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
    </mc:Choice>
  </mc:AlternateContent>
  <xr:revisionPtr revIDLastSave="0" documentId="13_ncr:1_{A22F9BDB-0312-214D-91C6-AF661DE8306F}" xr6:coauthVersionLast="47" xr6:coauthVersionMax="47" xr10:uidLastSave="{00000000-0000-0000-0000-000000000000}"/>
  <bookViews>
    <workbookView xWindow="0" yWindow="500" windowWidth="28800" windowHeight="17500" activeTab="10" xr2:uid="{4F32CD4D-3FFC-624F-98AE-4C7FEFAF5D49}"/>
  </bookViews>
  <sheets>
    <sheet name="Software" sheetId="81" r:id="rId1"/>
    <sheet name="Hardware" sheetId="80" r:id="rId2"/>
    <sheet name="Consumer" sheetId="90" r:id="rId3"/>
    <sheet name="Healthcare" sheetId="84" r:id="rId4"/>
    <sheet name="Industrials" sheetId="85" r:id="rId5"/>
    <sheet name="Commodities" sheetId="82" r:id="rId6"/>
    <sheet name="US Treasury Bonds" sheetId="20" r:id="rId7"/>
    <sheet name="Growth" sheetId="63" r:id="rId8"/>
    <sheet name="Full Portfolio (Concentrated)" sheetId="86" state="hidden" r:id="rId9"/>
    <sheet name="Value" sheetId="91" r:id="rId10"/>
    <sheet name="Watchlist" sheetId="89" r:id="rId11"/>
    <sheet name="Wide Moats" sheetId="75" state="hidden" r:id="rId12"/>
    <sheet name="Sheet2" sheetId="76" state="hidden" r:id="rId13"/>
    <sheet name="GARP HF Buys" sheetId="49" state="hidden" r:id="rId14"/>
    <sheet name="Value HF Buys" sheetId="53" state="hidden" r:id="rId15"/>
    <sheet name="Aggressive Growth HF Buys" sheetId="52" state="hidden" r:id="rId16"/>
    <sheet name="Other HF Buys" sheetId="54" state="hidden" r:id="rId17"/>
  </sheets>
  <externalReferences>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s>
  <definedNames>
    <definedName name="_xlnm._FilterDatabase" localSheetId="5" hidden="1">Commodities!$A$1:$X$1</definedName>
    <definedName name="_xlnm._FilterDatabase" localSheetId="2" hidden="1">Consumer!$A$1:$X$1</definedName>
    <definedName name="_xlnm._FilterDatabase" localSheetId="8" hidden="1">'Full Portfolio (Concentrated)'!$A$1:$X$1</definedName>
    <definedName name="_xlnm._FilterDatabase" localSheetId="7" hidden="1">Growth!$A$1:$X$1</definedName>
    <definedName name="_xlnm._FilterDatabase" localSheetId="1" hidden="1">Hardware!$A$1:$X$1</definedName>
    <definedName name="_xlnm._FilterDatabase" localSheetId="3" hidden="1">Healthcare!$A$1:$X$1</definedName>
    <definedName name="_xlnm._FilterDatabase" localSheetId="4" hidden="1">Industrials!$A$1:$X$1</definedName>
    <definedName name="_xlnm._FilterDatabase" localSheetId="0" hidden="1">Software!$A$1:$X$1</definedName>
    <definedName name="_xlnm._FilterDatabase" localSheetId="9" hidden="1">Value!$A$1:$X$1</definedName>
    <definedName name="_xlnm._FilterDatabase" localSheetId="10" hidden="1">Watchlist!$A$1:$X$1</definedName>
    <definedName name="_xlnm._FilterDatabase" localSheetId="11" hidden="1">'Wide Moats'!$A$1:$U$1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2" i="63" l="1" a="1"/>
  <c r="AA22" i="63" s="1"/>
  <c r="Z22" i="63" a="1"/>
  <c r="Z22" i="63" s="1"/>
  <c r="Y22" i="63" a="1"/>
  <c r="Y22" i="63" s="1"/>
  <c r="X4" i="63"/>
  <c r="W4" i="63"/>
  <c r="V4" i="63"/>
  <c r="U4" i="63"/>
  <c r="T4" i="63"/>
  <c r="S4" i="63"/>
  <c r="R4" i="63"/>
  <c r="Q4" i="63"/>
  <c r="P4" i="63"/>
  <c r="O4" i="63"/>
  <c r="M4" i="63"/>
  <c r="L4" i="63"/>
  <c r="K4" i="63"/>
  <c r="J4" i="63"/>
  <c r="I4" i="63"/>
  <c r="H4" i="63"/>
  <c r="G4" i="63"/>
  <c r="F4" i="63"/>
  <c r="E4" i="63"/>
  <c r="B4" i="63" a="1"/>
  <c r="B4" i="63" s="1"/>
  <c r="AA13" i="89" a="1"/>
  <c r="AA13" i="89" s="1"/>
  <c r="Z13" i="89" a="1"/>
  <c r="Z13" i="89" s="1"/>
  <c r="Y13" i="89" a="1"/>
  <c r="Y13" i="89" s="1"/>
  <c r="X8" i="89"/>
  <c r="W8" i="89"/>
  <c r="V8" i="89"/>
  <c r="U8" i="89"/>
  <c r="T8" i="89"/>
  <c r="S8" i="89"/>
  <c r="R8" i="89"/>
  <c r="Q8" i="89"/>
  <c r="P8" i="89"/>
  <c r="O8" i="89"/>
  <c r="M8" i="89"/>
  <c r="L8" i="89"/>
  <c r="K8" i="89"/>
  <c r="J8" i="89"/>
  <c r="I8" i="89"/>
  <c r="H8" i="89"/>
  <c r="G8" i="89"/>
  <c r="F8" i="89"/>
  <c r="E8" i="89"/>
  <c r="B8" i="89" a="1"/>
  <c r="B8" i="89" s="1"/>
  <c r="X3" i="82"/>
  <c r="W3" i="82"/>
  <c r="V3" i="82"/>
  <c r="U3" i="82"/>
  <c r="T3" i="82"/>
  <c r="S3" i="82"/>
  <c r="R3" i="82"/>
  <c r="Q3" i="82"/>
  <c r="P3" i="82"/>
  <c r="O3" i="82"/>
  <c r="N2" i="82"/>
  <c r="M3" i="82"/>
  <c r="L3" i="82"/>
  <c r="K3" i="82"/>
  <c r="J3" i="82"/>
  <c r="I3" i="82"/>
  <c r="H3" i="82"/>
  <c r="G3" i="82"/>
  <c r="F3" i="82"/>
  <c r="E3" i="82"/>
  <c r="B3" i="82" l="1" a="1"/>
  <c r="B3" i="82" s="1"/>
  <c r="Y3" i="82" a="1"/>
  <c r="Y3" i="82" s="1"/>
  <c r="Z3" i="82" a="1"/>
  <c r="Z3" i="82" s="1"/>
  <c r="AA3" i="82" a="1"/>
  <c r="AA3" i="82" s="1"/>
  <c r="AA4" i="91" l="1" a="1"/>
  <c r="AA4" i="91" s="1"/>
  <c r="Z4" i="91" a="1"/>
  <c r="Z4" i="91" s="1"/>
  <c r="Y4" i="91" a="1"/>
  <c r="Y4" i="91" s="1"/>
  <c r="X11" i="91"/>
  <c r="W11" i="91"/>
  <c r="V11" i="91"/>
  <c r="U11" i="91"/>
  <c r="T11" i="91"/>
  <c r="S11" i="91"/>
  <c r="R11" i="91"/>
  <c r="Q11" i="91"/>
  <c r="P11" i="91"/>
  <c r="O11" i="91"/>
  <c r="M11" i="91"/>
  <c r="L11" i="91"/>
  <c r="K11" i="91"/>
  <c r="J11" i="91"/>
  <c r="I11" i="91"/>
  <c r="H11" i="91"/>
  <c r="G11" i="91"/>
  <c r="F11" i="91"/>
  <c r="E11" i="91"/>
  <c r="D11" i="91"/>
  <c r="C11" i="91"/>
  <c r="B11" i="91" a="1"/>
  <c r="B11" i="91" s="1"/>
  <c r="AA2" i="63" a="1"/>
  <c r="AA2" i="63" s="1"/>
  <c r="Z2" i="63" a="1"/>
  <c r="Z2" i="63" s="1"/>
  <c r="Y2" i="63" a="1"/>
  <c r="Y2" i="63" s="1"/>
  <c r="X7" i="63"/>
  <c r="W7" i="63"/>
  <c r="V7" i="63"/>
  <c r="U7" i="63"/>
  <c r="T7" i="63"/>
  <c r="S7" i="63"/>
  <c r="R7" i="63"/>
  <c r="Q7" i="63"/>
  <c r="P7" i="63"/>
  <c r="O7" i="63"/>
  <c r="M7" i="63"/>
  <c r="L7" i="63"/>
  <c r="K7" i="63"/>
  <c r="J7" i="63"/>
  <c r="I7" i="63"/>
  <c r="H7" i="63"/>
  <c r="G7" i="63"/>
  <c r="F7" i="63"/>
  <c r="E7" i="63"/>
  <c r="D7" i="63"/>
  <c r="C7" i="63"/>
  <c r="B7" i="63" a="1"/>
  <c r="B7" i="63" s="1"/>
  <c r="B3" i="91" a="1"/>
  <c r="B3" i="91" s="1"/>
  <c r="C3" i="91"/>
  <c r="D3" i="91"/>
  <c r="E3" i="91"/>
  <c r="F3" i="91"/>
  <c r="G3" i="91"/>
  <c r="H3" i="91"/>
  <c r="I3" i="91"/>
  <c r="J3" i="91"/>
  <c r="K3" i="91"/>
  <c r="L3" i="91"/>
  <c r="M3" i="91"/>
  <c r="O3" i="91"/>
  <c r="P3" i="91"/>
  <c r="Q3" i="91"/>
  <c r="R3" i="91"/>
  <c r="S3" i="91"/>
  <c r="T3" i="91"/>
  <c r="U3" i="91"/>
  <c r="V3" i="91"/>
  <c r="W3" i="91"/>
  <c r="X3" i="91"/>
  <c r="Y18" i="91" a="1"/>
  <c r="Y18" i="91" s="1"/>
  <c r="Z18" i="91" a="1"/>
  <c r="Z18" i="91" s="1"/>
  <c r="AA18" i="91" a="1"/>
  <c r="AA18" i="91" s="1"/>
  <c r="AA21" i="63" a="1"/>
  <c r="AA21" i="63" s="1"/>
  <c r="Z21" i="63" a="1"/>
  <c r="Z21" i="63" s="1"/>
  <c r="Y21" i="63" a="1"/>
  <c r="Y21" i="63" s="1"/>
  <c r="X6" i="63"/>
  <c r="W6" i="63"/>
  <c r="V6" i="63"/>
  <c r="U6" i="63"/>
  <c r="T6" i="63"/>
  <c r="S6" i="63"/>
  <c r="R6" i="63"/>
  <c r="Q6" i="63"/>
  <c r="P6" i="63"/>
  <c r="O6" i="63"/>
  <c r="M6" i="63"/>
  <c r="L6" i="63"/>
  <c r="K6" i="63"/>
  <c r="J6" i="63"/>
  <c r="I6" i="63"/>
  <c r="H6" i="63"/>
  <c r="G6" i="63"/>
  <c r="F6" i="63"/>
  <c r="E6" i="63"/>
  <c r="D6" i="63"/>
  <c r="C6" i="63"/>
  <c r="B6" i="63" a="1"/>
  <c r="B6" i="63" s="1"/>
  <c r="AA17" i="91" a="1"/>
  <c r="AA17" i="91" s="1"/>
  <c r="Z17" i="91" a="1"/>
  <c r="Z17" i="91" s="1"/>
  <c r="Y17" i="91" a="1"/>
  <c r="Y17" i="91" s="1"/>
  <c r="X2" i="91"/>
  <c r="W2" i="91"/>
  <c r="U2" i="91"/>
  <c r="T2" i="91"/>
  <c r="S2" i="91"/>
  <c r="R2" i="91"/>
  <c r="Q2" i="91"/>
  <c r="P2" i="91"/>
  <c r="O2" i="91"/>
  <c r="M2" i="91"/>
  <c r="L2" i="91"/>
  <c r="K2" i="91"/>
  <c r="J2" i="91"/>
  <c r="I2" i="91"/>
  <c r="H2" i="91"/>
  <c r="G2" i="91"/>
  <c r="F2" i="91"/>
  <c r="E2" i="91"/>
  <c r="D2" i="91"/>
  <c r="C2" i="91"/>
  <c r="B2" i="91" a="1"/>
  <c r="B2" i="91" s="1"/>
  <c r="B5" i="63" a="1"/>
  <c r="B5" i="63" s="1"/>
  <c r="C5" i="63"/>
  <c r="D5" i="63"/>
  <c r="E5" i="63"/>
  <c r="F5" i="63"/>
  <c r="G5" i="63"/>
  <c r="H5" i="63"/>
  <c r="I5" i="63"/>
  <c r="J5" i="63"/>
  <c r="K5" i="63"/>
  <c r="L5" i="63"/>
  <c r="M5" i="63"/>
  <c r="O5" i="63"/>
  <c r="P5" i="63"/>
  <c r="Q5" i="63"/>
  <c r="R5" i="63"/>
  <c r="S5" i="63"/>
  <c r="T5" i="63"/>
  <c r="U5" i="63"/>
  <c r="V5" i="63"/>
  <c r="W5" i="63"/>
  <c r="X5" i="63"/>
  <c r="Y20" i="63" a="1"/>
  <c r="Y20" i="63" s="1"/>
  <c r="Z20" i="63" a="1"/>
  <c r="Z20" i="63" s="1"/>
  <c r="AA20" i="63" a="1"/>
  <c r="AA20" i="63" s="1"/>
  <c r="AA16" i="91" a="1"/>
  <c r="AA16" i="91" s="1"/>
  <c r="Z16" i="91" a="1"/>
  <c r="Z16" i="91" s="1"/>
  <c r="Y16" i="91" a="1"/>
  <c r="Y16" i="91" s="1"/>
  <c r="AA7" i="90" a="1"/>
  <c r="AA7" i="90" s="1"/>
  <c r="Z7" i="90" a="1"/>
  <c r="Z7" i="90" s="1"/>
  <c r="Y7" i="90" a="1"/>
  <c r="Y7" i="90" s="1"/>
  <c r="X7" i="90"/>
  <c r="W7" i="90"/>
  <c r="V7" i="90"/>
  <c r="U7" i="90"/>
  <c r="T7" i="90"/>
  <c r="S7" i="90"/>
  <c r="R7" i="90"/>
  <c r="Q7" i="90"/>
  <c r="P7" i="90"/>
  <c r="O7" i="90"/>
  <c r="N7" i="90"/>
  <c r="M7" i="90"/>
  <c r="L7" i="90"/>
  <c r="K7" i="90"/>
  <c r="J7" i="90"/>
  <c r="I7" i="90"/>
  <c r="H7" i="90"/>
  <c r="G7" i="90"/>
  <c r="F7" i="90"/>
  <c r="E7" i="90"/>
  <c r="D7" i="90"/>
  <c r="C7" i="90"/>
  <c r="B7" i="90" a="1"/>
  <c r="B7" i="90" s="1"/>
  <c r="N11" i="91" l="1"/>
  <c r="N7" i="63"/>
  <c r="N3" i="91"/>
  <c r="N6" i="63"/>
  <c r="N2" i="91"/>
  <c r="N5" i="63"/>
  <c r="D6" i="90"/>
  <c r="AA6" i="90" a="1"/>
  <c r="AA6" i="90" s="1"/>
  <c r="Z6" i="90" a="1"/>
  <c r="Z6" i="90" s="1"/>
  <c r="Y6" i="90" a="1"/>
  <c r="Y6" i="90" s="1"/>
  <c r="X6" i="90"/>
  <c r="W6" i="90"/>
  <c r="V6" i="90"/>
  <c r="U6" i="90"/>
  <c r="T6" i="90"/>
  <c r="S6" i="90"/>
  <c r="R6" i="90"/>
  <c r="Q6" i="90"/>
  <c r="P6" i="90"/>
  <c r="O6" i="90"/>
  <c r="M6" i="90"/>
  <c r="L6" i="90"/>
  <c r="K6" i="90"/>
  <c r="J6" i="90"/>
  <c r="I6" i="90"/>
  <c r="H6" i="90"/>
  <c r="G6" i="90"/>
  <c r="F6" i="90"/>
  <c r="E6" i="90"/>
  <c r="C6" i="90"/>
  <c r="B6" i="90" a="1"/>
  <c r="B6" i="90" s="1"/>
  <c r="AA5" i="90" a="1"/>
  <c r="AA5" i="90" s="1"/>
  <c r="Z5" i="90" a="1"/>
  <c r="Z5" i="90" s="1"/>
  <c r="Y5" i="90" a="1"/>
  <c r="Y5" i="90" s="1"/>
  <c r="X5" i="90"/>
  <c r="W5" i="90"/>
  <c r="U5" i="90"/>
  <c r="T5" i="90"/>
  <c r="S5" i="90"/>
  <c r="R5" i="90"/>
  <c r="Q5" i="90"/>
  <c r="P5" i="90"/>
  <c r="O5" i="90"/>
  <c r="M5" i="90"/>
  <c r="L5" i="90"/>
  <c r="K5" i="90"/>
  <c r="J5" i="90"/>
  <c r="I5" i="90"/>
  <c r="H5" i="90"/>
  <c r="G5" i="90"/>
  <c r="F5" i="90"/>
  <c r="E5" i="90"/>
  <c r="D5" i="90"/>
  <c r="C5" i="90"/>
  <c r="B5" i="90" a="1"/>
  <c r="B5" i="90" s="1"/>
  <c r="AA15" i="91" a="1"/>
  <c r="AA15" i="91" s="1"/>
  <c r="Z15" i="91" a="1"/>
  <c r="Z15" i="91" s="1"/>
  <c r="Y15" i="91" a="1"/>
  <c r="Y15" i="91" s="1"/>
  <c r="W15" i="91"/>
  <c r="V15" i="91"/>
  <c r="U15" i="91"/>
  <c r="T15" i="91"/>
  <c r="S15" i="91"/>
  <c r="R15" i="91"/>
  <c r="M15" i="91"/>
  <c r="L15" i="91"/>
  <c r="K15" i="91"/>
  <c r="J15" i="91"/>
  <c r="I15" i="91"/>
  <c r="H15" i="91"/>
  <c r="G15" i="91"/>
  <c r="F15" i="91"/>
  <c r="E15" i="91"/>
  <c r="B15" i="91" a="1"/>
  <c r="B15" i="91" s="1"/>
  <c r="W4" i="90"/>
  <c r="V4" i="90"/>
  <c r="U4" i="90"/>
  <c r="T4" i="90"/>
  <c r="S4" i="90"/>
  <c r="R4" i="90"/>
  <c r="M4" i="90"/>
  <c r="L4" i="90"/>
  <c r="K4" i="90"/>
  <c r="J4" i="90"/>
  <c r="I4" i="90"/>
  <c r="H4" i="90"/>
  <c r="G4" i="90"/>
  <c r="F4" i="90"/>
  <c r="E4" i="90"/>
  <c r="Y4" i="90" a="1"/>
  <c r="Y4" i="90" s="1"/>
  <c r="Z4" i="90" a="1"/>
  <c r="Z4" i="90" s="1"/>
  <c r="AA4" i="90" a="1"/>
  <c r="AA4" i="90" s="1"/>
  <c r="B4" i="90" a="1"/>
  <c r="B4" i="90" s="1"/>
  <c r="N5" i="90" l="1"/>
  <c r="N6" i="90"/>
  <c r="X4" i="90"/>
  <c r="X15" i="91"/>
  <c r="P4" i="90" l="1"/>
  <c r="P15" i="91"/>
  <c r="O4" i="90"/>
  <c r="O15" i="91"/>
  <c r="Q15" i="91"/>
  <c r="Q4" i="90"/>
  <c r="AA14" i="91" l="1" a="1"/>
  <c r="AA14" i="91" s="1"/>
  <c r="Z14" i="91" a="1"/>
  <c r="Z14" i="91" s="1"/>
  <c r="Y14" i="91" a="1"/>
  <c r="Y14" i="91" s="1"/>
  <c r="X10" i="91"/>
  <c r="W10" i="91"/>
  <c r="V10" i="91"/>
  <c r="U10" i="91"/>
  <c r="T10" i="91"/>
  <c r="S10" i="91"/>
  <c r="R10" i="91"/>
  <c r="Q10" i="91"/>
  <c r="P10" i="91"/>
  <c r="O10" i="91"/>
  <c r="M10" i="91"/>
  <c r="L10" i="91"/>
  <c r="K10" i="91"/>
  <c r="J10" i="91"/>
  <c r="I10" i="91"/>
  <c r="H10" i="91"/>
  <c r="G10" i="91"/>
  <c r="F10" i="91"/>
  <c r="E10" i="91"/>
  <c r="D10" i="91"/>
  <c r="C10" i="91"/>
  <c r="B10" i="91" a="1"/>
  <c r="B10" i="91" s="1"/>
  <c r="AA13" i="91" a="1"/>
  <c r="AA13" i="91" s="1"/>
  <c r="Z13" i="91" a="1"/>
  <c r="Z13" i="91" s="1"/>
  <c r="Y13" i="91" a="1"/>
  <c r="Y13" i="91" s="1"/>
  <c r="X17" i="91"/>
  <c r="W17" i="91"/>
  <c r="V17" i="91"/>
  <c r="U17" i="91"/>
  <c r="T17" i="91"/>
  <c r="S17" i="91"/>
  <c r="R17" i="91"/>
  <c r="Q17" i="91"/>
  <c r="P17" i="91"/>
  <c r="O17" i="91"/>
  <c r="M17" i="91"/>
  <c r="L17" i="91"/>
  <c r="K17" i="91"/>
  <c r="J17" i="91"/>
  <c r="G17" i="91"/>
  <c r="F17" i="91"/>
  <c r="E17" i="91"/>
  <c r="D17" i="91"/>
  <c r="C17" i="91"/>
  <c r="B17" i="91" a="1"/>
  <c r="B17" i="91" s="1"/>
  <c r="AA12" i="91" a="1"/>
  <c r="AA12" i="91" s="1"/>
  <c r="Z12" i="91" a="1"/>
  <c r="Z12" i="91" s="1"/>
  <c r="Y12" i="91" a="1"/>
  <c r="Y12" i="91" s="1"/>
  <c r="X9" i="91"/>
  <c r="W9" i="91"/>
  <c r="V9" i="91"/>
  <c r="U9" i="91"/>
  <c r="T9" i="91"/>
  <c r="S9" i="91"/>
  <c r="R9" i="91"/>
  <c r="Q9" i="91"/>
  <c r="P9" i="91"/>
  <c r="O9" i="91"/>
  <c r="M9" i="91"/>
  <c r="L9" i="91"/>
  <c r="K9" i="91"/>
  <c r="J9" i="91"/>
  <c r="I9" i="91"/>
  <c r="H9" i="91"/>
  <c r="G9" i="91"/>
  <c r="F9" i="91"/>
  <c r="E9" i="91"/>
  <c r="D9" i="91"/>
  <c r="C9" i="91"/>
  <c r="B9" i="91" a="1"/>
  <c r="B9" i="91" s="1"/>
  <c r="AA11" i="91" a="1"/>
  <c r="AA11" i="91" s="1"/>
  <c r="Z11" i="91" a="1"/>
  <c r="Z11" i="91" s="1"/>
  <c r="Y11" i="91" a="1"/>
  <c r="Y11" i="91" s="1"/>
  <c r="X12" i="91"/>
  <c r="W12" i="91"/>
  <c r="V12" i="91"/>
  <c r="U12" i="91"/>
  <c r="T12" i="91"/>
  <c r="S12" i="91"/>
  <c r="R12" i="91"/>
  <c r="Q12" i="91"/>
  <c r="P12" i="91"/>
  <c r="O12" i="91"/>
  <c r="M12" i="91"/>
  <c r="L12" i="91"/>
  <c r="K12" i="91"/>
  <c r="J12" i="91"/>
  <c r="I12" i="91"/>
  <c r="H12" i="91"/>
  <c r="G12" i="91"/>
  <c r="F12" i="91"/>
  <c r="E12" i="91"/>
  <c r="D12" i="91"/>
  <c r="C12" i="91"/>
  <c r="B12" i="91" a="1"/>
  <c r="B12" i="91" s="1"/>
  <c r="AA10" i="91" a="1"/>
  <c r="AA10" i="91" s="1"/>
  <c r="Z10" i="91" a="1"/>
  <c r="Z10" i="91" s="1"/>
  <c r="Y10" i="91" a="1"/>
  <c r="Y10" i="91" s="1"/>
  <c r="X14" i="91"/>
  <c r="W14" i="91"/>
  <c r="V14" i="91"/>
  <c r="U14" i="91"/>
  <c r="T14" i="91"/>
  <c r="S14" i="91"/>
  <c r="R14" i="91"/>
  <c r="Q14" i="91"/>
  <c r="P14" i="91"/>
  <c r="O14" i="91"/>
  <c r="M14" i="91"/>
  <c r="L14" i="91"/>
  <c r="K14" i="91"/>
  <c r="J14" i="91"/>
  <c r="I14" i="91"/>
  <c r="H14" i="91"/>
  <c r="G14" i="91"/>
  <c r="F14" i="91"/>
  <c r="E14" i="91"/>
  <c r="D14" i="91"/>
  <c r="C14" i="91"/>
  <c r="B14" i="91" a="1"/>
  <c r="B14" i="91" s="1"/>
  <c r="AA9" i="91" a="1"/>
  <c r="AA9" i="91" s="1"/>
  <c r="Z9" i="91" a="1"/>
  <c r="Z9" i="91" s="1"/>
  <c r="Y9" i="91" a="1"/>
  <c r="Y9" i="91" s="1"/>
  <c r="X13" i="91"/>
  <c r="W13" i="91"/>
  <c r="V13" i="91"/>
  <c r="U13" i="91"/>
  <c r="T13" i="91"/>
  <c r="S13" i="91"/>
  <c r="R13" i="91"/>
  <c r="Q13" i="91"/>
  <c r="P13" i="91"/>
  <c r="O13" i="91"/>
  <c r="M13" i="91"/>
  <c r="L13" i="91"/>
  <c r="K13" i="91"/>
  <c r="J13" i="91"/>
  <c r="I13" i="91"/>
  <c r="H13" i="91"/>
  <c r="G13" i="91"/>
  <c r="F13" i="91"/>
  <c r="E13" i="91"/>
  <c r="D13" i="91"/>
  <c r="C13" i="91"/>
  <c r="B13" i="91" a="1"/>
  <c r="B13" i="91" s="1"/>
  <c r="AA8" i="91" a="1"/>
  <c r="AA8" i="91" s="1"/>
  <c r="Z8" i="91" a="1"/>
  <c r="Z8" i="91" s="1"/>
  <c r="Y8" i="91" a="1"/>
  <c r="Y8" i="91" s="1"/>
  <c r="X4" i="91"/>
  <c r="W4" i="91"/>
  <c r="V4" i="91"/>
  <c r="U4" i="91"/>
  <c r="T4" i="91"/>
  <c r="S4" i="91"/>
  <c r="R4" i="91"/>
  <c r="Q4" i="91"/>
  <c r="P4" i="91"/>
  <c r="O4" i="91"/>
  <c r="M4" i="91"/>
  <c r="L4" i="91"/>
  <c r="K4" i="91"/>
  <c r="J4" i="91"/>
  <c r="I4" i="91"/>
  <c r="H4" i="91"/>
  <c r="G4" i="91"/>
  <c r="F4" i="91"/>
  <c r="E4" i="91"/>
  <c r="D4" i="91"/>
  <c r="C4" i="91"/>
  <c r="B4" i="91" a="1"/>
  <c r="B4" i="91" s="1"/>
  <c r="AA7" i="91" a="1"/>
  <c r="AA7" i="91" s="1"/>
  <c r="Z7" i="91" a="1"/>
  <c r="Z7" i="91" s="1"/>
  <c r="Y7" i="91" a="1"/>
  <c r="Y7" i="91" s="1"/>
  <c r="X8" i="91"/>
  <c r="W8" i="91"/>
  <c r="V8" i="91"/>
  <c r="U8" i="91"/>
  <c r="T8" i="91"/>
  <c r="S8" i="91"/>
  <c r="R8" i="91"/>
  <c r="Q8" i="91"/>
  <c r="P8" i="91"/>
  <c r="O8" i="91"/>
  <c r="M8" i="91"/>
  <c r="L8" i="91"/>
  <c r="K8" i="91"/>
  <c r="J8" i="91"/>
  <c r="I8" i="91"/>
  <c r="H8" i="91"/>
  <c r="G8" i="91"/>
  <c r="F8" i="91"/>
  <c r="E8" i="91"/>
  <c r="D8" i="91"/>
  <c r="C8" i="91"/>
  <c r="B8" i="91" a="1"/>
  <c r="B8" i="91" s="1"/>
  <c r="AA6" i="91" a="1"/>
  <c r="AA6" i="91" s="1"/>
  <c r="Z6" i="91" a="1"/>
  <c r="Z6" i="91" s="1"/>
  <c r="Y6" i="91" a="1"/>
  <c r="Y6" i="91" s="1"/>
  <c r="X18" i="91"/>
  <c r="W18" i="91"/>
  <c r="V18" i="91"/>
  <c r="U18" i="91"/>
  <c r="T18" i="91"/>
  <c r="S18" i="91"/>
  <c r="R18" i="91"/>
  <c r="Q18" i="91"/>
  <c r="P18" i="91"/>
  <c r="O18" i="91"/>
  <c r="M18" i="91"/>
  <c r="L18" i="91"/>
  <c r="K18" i="91"/>
  <c r="J18" i="91"/>
  <c r="I18" i="91"/>
  <c r="H18" i="91"/>
  <c r="G18" i="91"/>
  <c r="F18" i="91"/>
  <c r="E18" i="91"/>
  <c r="D18" i="91"/>
  <c r="C18" i="91"/>
  <c r="B18" i="91" a="1"/>
  <c r="B18" i="91" s="1"/>
  <c r="AA5" i="91" a="1"/>
  <c r="AA5" i="91" s="1"/>
  <c r="Z5" i="91" a="1"/>
  <c r="Z5" i="91" s="1"/>
  <c r="Y5" i="91" a="1"/>
  <c r="Y5" i="91" s="1"/>
  <c r="X6" i="91"/>
  <c r="W6" i="91"/>
  <c r="V6" i="91"/>
  <c r="U6" i="91"/>
  <c r="T6" i="91"/>
  <c r="S6" i="91"/>
  <c r="R6" i="91"/>
  <c r="Q6" i="91"/>
  <c r="P6" i="91"/>
  <c r="O6" i="91"/>
  <c r="M6" i="91"/>
  <c r="L6" i="91"/>
  <c r="K6" i="91"/>
  <c r="J6" i="91"/>
  <c r="I6" i="91"/>
  <c r="H6" i="91"/>
  <c r="G6" i="91"/>
  <c r="F6" i="91"/>
  <c r="E6" i="91"/>
  <c r="D6" i="91"/>
  <c r="C6" i="91"/>
  <c r="B6" i="91" a="1"/>
  <c r="B6" i="91" s="1"/>
  <c r="AA3" i="91" a="1"/>
  <c r="AA3" i="91" s="1"/>
  <c r="Z3" i="91" a="1"/>
  <c r="Z3" i="91" s="1"/>
  <c r="Y3" i="91" a="1"/>
  <c r="Y3" i="91" s="1"/>
  <c r="X16" i="91"/>
  <c r="W16" i="91"/>
  <c r="U16" i="91"/>
  <c r="T16" i="91"/>
  <c r="S16" i="91"/>
  <c r="R16" i="91"/>
  <c r="Q16" i="91"/>
  <c r="P16" i="91"/>
  <c r="O16" i="91"/>
  <c r="M16" i="91"/>
  <c r="L16" i="91"/>
  <c r="K16" i="91"/>
  <c r="J16" i="91"/>
  <c r="I16" i="91"/>
  <c r="H16" i="91"/>
  <c r="G16" i="91"/>
  <c r="F16" i="91"/>
  <c r="E16" i="91"/>
  <c r="D16" i="91"/>
  <c r="C16" i="91"/>
  <c r="B16" i="91" a="1"/>
  <c r="B16" i="91" s="1"/>
  <c r="AA2" i="91" a="1"/>
  <c r="AA2" i="91" s="1"/>
  <c r="Z2" i="91" a="1"/>
  <c r="Z2" i="91" s="1"/>
  <c r="Y2" i="91" a="1"/>
  <c r="Y2" i="91" s="1"/>
  <c r="X5" i="91"/>
  <c r="W5" i="91"/>
  <c r="U5" i="91"/>
  <c r="T5" i="91"/>
  <c r="S5" i="91"/>
  <c r="R5" i="91"/>
  <c r="Q5" i="91"/>
  <c r="P5" i="91"/>
  <c r="O5" i="91"/>
  <c r="M5" i="91"/>
  <c r="L5" i="91"/>
  <c r="K5" i="91"/>
  <c r="J5" i="91"/>
  <c r="I5" i="91"/>
  <c r="H5" i="91"/>
  <c r="G5" i="91"/>
  <c r="F5" i="91"/>
  <c r="E5" i="91"/>
  <c r="D5" i="91"/>
  <c r="C5" i="91"/>
  <c r="B5" i="91" a="1"/>
  <c r="B5" i="91" s="1"/>
  <c r="X7" i="91"/>
  <c r="W7" i="91"/>
  <c r="V7" i="91"/>
  <c r="U7" i="91"/>
  <c r="T7" i="91"/>
  <c r="S7" i="91"/>
  <c r="R7" i="91"/>
  <c r="Q7" i="91"/>
  <c r="P7" i="91"/>
  <c r="O7" i="91"/>
  <c r="M7" i="91"/>
  <c r="L7" i="91"/>
  <c r="K7" i="91"/>
  <c r="J7" i="91"/>
  <c r="I7" i="91"/>
  <c r="H7" i="91"/>
  <c r="G7" i="91"/>
  <c r="F7" i="91"/>
  <c r="E7" i="91"/>
  <c r="D7" i="91"/>
  <c r="C7" i="91"/>
  <c r="B7" i="91" a="1"/>
  <c r="B7" i="91" s="1"/>
  <c r="N16" i="91" l="1"/>
  <c r="N4" i="91"/>
  <c r="N12" i="91"/>
  <c r="N17" i="91"/>
  <c r="N18" i="91"/>
  <c r="N7" i="91"/>
  <c r="N6" i="91"/>
  <c r="N10" i="91"/>
  <c r="N8" i="91"/>
  <c r="N14" i="91"/>
  <c r="N5" i="91"/>
  <c r="N13" i="91"/>
  <c r="N9" i="91"/>
  <c r="X3" i="89"/>
  <c r="W3" i="89"/>
  <c r="V3" i="89"/>
  <c r="U3" i="89"/>
  <c r="T3" i="89"/>
  <c r="S3" i="89"/>
  <c r="R3" i="89"/>
  <c r="Q3" i="89"/>
  <c r="P3" i="89"/>
  <c r="O3" i="89"/>
  <c r="M3" i="89"/>
  <c r="L3" i="89"/>
  <c r="K3" i="89"/>
  <c r="J3" i="89"/>
  <c r="I3" i="89"/>
  <c r="H3" i="89"/>
  <c r="G3" i="89"/>
  <c r="F3" i="89"/>
  <c r="E3" i="89"/>
  <c r="B3" i="89" a="1"/>
  <c r="B3" i="89" s="1"/>
  <c r="X6" i="84"/>
  <c r="W6" i="84"/>
  <c r="V6" i="84"/>
  <c r="U6" i="84"/>
  <c r="T6" i="84"/>
  <c r="S6" i="84"/>
  <c r="R6" i="84"/>
  <c r="Q6" i="84"/>
  <c r="P6" i="84"/>
  <c r="O6" i="84"/>
  <c r="M6" i="84"/>
  <c r="L6" i="84"/>
  <c r="K6" i="84"/>
  <c r="J6" i="84"/>
  <c r="I6" i="84"/>
  <c r="H6" i="84"/>
  <c r="G6" i="84"/>
  <c r="F6" i="84"/>
  <c r="E6" i="84"/>
  <c r="Y6" i="84" a="1"/>
  <c r="Y6" i="84" s="1"/>
  <c r="Z6" i="84" a="1"/>
  <c r="Z6" i="84" s="1"/>
  <c r="AA6" i="84" a="1"/>
  <c r="AA6" i="84" s="1"/>
  <c r="B6" i="84" a="1"/>
  <c r="B6" i="84" s="1"/>
  <c r="Y5" i="84" l="1" a="1"/>
  <c r="Y5" i="84" s="1"/>
  <c r="Z5" i="84" a="1"/>
  <c r="Z5" i="84" s="1"/>
  <c r="AA5" i="84" a="1"/>
  <c r="AA5" i="84" s="1"/>
  <c r="W5" i="84"/>
  <c r="V5" i="84"/>
  <c r="U5" i="84"/>
  <c r="T5" i="84"/>
  <c r="S5" i="84"/>
  <c r="R5" i="84"/>
  <c r="M5" i="84"/>
  <c r="L5" i="84"/>
  <c r="K5" i="84"/>
  <c r="J5" i="84"/>
  <c r="I5" i="84"/>
  <c r="H5" i="84"/>
  <c r="G5" i="84"/>
  <c r="F5" i="84"/>
  <c r="E5" i="84"/>
  <c r="B5" i="84" a="1"/>
  <c r="B5" i="84" s="1"/>
  <c r="X5" i="84"/>
  <c r="Q5" i="84" l="1"/>
  <c r="O5" i="84"/>
  <c r="P5" i="84"/>
  <c r="Y4" i="84" a="1"/>
  <c r="Y4" i="84" s="1"/>
  <c r="Z4" i="84" a="1"/>
  <c r="Z4" i="84" s="1"/>
  <c r="AA4" i="84" a="1"/>
  <c r="AA4" i="84" s="1"/>
  <c r="W4" i="84"/>
  <c r="V4" i="84"/>
  <c r="U4" i="84"/>
  <c r="T4" i="84"/>
  <c r="S4" i="84"/>
  <c r="R4" i="84"/>
  <c r="M4" i="84"/>
  <c r="L4" i="84"/>
  <c r="K4" i="84"/>
  <c r="J4" i="84"/>
  <c r="I4" i="84"/>
  <c r="H4" i="84"/>
  <c r="G4" i="84"/>
  <c r="F4" i="84"/>
  <c r="E4" i="84"/>
  <c r="B4" i="84" a="1"/>
  <c r="B4" i="84" s="1"/>
  <c r="N3" i="81" l="1"/>
  <c r="N7" i="81"/>
  <c r="N8" i="81"/>
  <c r="N9" i="81"/>
  <c r="N11" i="81"/>
  <c r="N14" i="81"/>
  <c r="N15" i="81"/>
  <c r="N16" i="81"/>
  <c r="N17" i="81"/>
  <c r="N19" i="81"/>
  <c r="N20" i="81"/>
  <c r="N21" i="81"/>
  <c r="N25" i="81"/>
  <c r="N26" i="81"/>
  <c r="N27" i="81"/>
  <c r="W22" i="81"/>
  <c r="V22" i="81"/>
  <c r="U22" i="81"/>
  <c r="T22" i="81"/>
  <c r="S22" i="81"/>
  <c r="R22" i="81"/>
  <c r="M22" i="81"/>
  <c r="L22" i="81"/>
  <c r="K22" i="81"/>
  <c r="J22" i="81"/>
  <c r="I22" i="81"/>
  <c r="H22" i="81"/>
  <c r="G22" i="81"/>
  <c r="F22" i="81"/>
  <c r="E22" i="81"/>
  <c r="B24" i="81" a="1"/>
  <c r="B24" i="81" s="1"/>
  <c r="B25" i="81" a="1"/>
  <c r="B25" i="81" s="1"/>
  <c r="B26" i="81" a="1"/>
  <c r="B26" i="81" s="1"/>
  <c r="B27" i="81" a="1"/>
  <c r="B27" i="81" s="1"/>
  <c r="B22" i="81" a="1"/>
  <c r="B22" i="81" s="1"/>
  <c r="Q22" i="81" l="1"/>
  <c r="X22" i="81"/>
  <c r="O22" i="81"/>
  <c r="P22" i="81"/>
  <c r="AA11" i="81" l="1" a="1"/>
  <c r="AA11" i="81" s="1"/>
  <c r="AA12" i="81" a="1"/>
  <c r="AA12" i="81" s="1"/>
  <c r="AA13" i="81" a="1"/>
  <c r="AA13" i="81" s="1"/>
  <c r="AA14" i="81" a="1"/>
  <c r="AA14" i="81" s="1"/>
  <c r="AA15" i="81" a="1"/>
  <c r="AA15" i="81" s="1"/>
  <c r="AA16" i="81" a="1"/>
  <c r="AA16" i="81" s="1"/>
  <c r="AA17" i="81" a="1"/>
  <c r="AA17" i="81" s="1"/>
  <c r="AA18" i="81" a="1"/>
  <c r="AA18" i="81" s="1"/>
  <c r="AA19" i="81" a="1"/>
  <c r="AA19" i="81" s="1"/>
  <c r="AA20" i="81" a="1"/>
  <c r="AA20" i="81" s="1"/>
  <c r="AA21" i="81" a="1"/>
  <c r="AA21" i="81" s="1"/>
  <c r="AA22" i="81" a="1"/>
  <c r="AA22" i="81" s="1"/>
  <c r="AA23" i="81" a="1"/>
  <c r="AA23" i="81" s="1"/>
  <c r="AA24" i="81" a="1"/>
  <c r="AA24" i="81" s="1"/>
  <c r="AA25" i="81" a="1"/>
  <c r="AA25" i="81" s="1"/>
  <c r="AA26" i="81" a="1"/>
  <c r="AA26" i="81" s="1"/>
  <c r="AA27" i="81" a="1"/>
  <c r="AA27" i="81" s="1"/>
  <c r="Z7" i="81" a="1"/>
  <c r="Z7" i="81" s="1"/>
  <c r="Z8" i="81" a="1"/>
  <c r="Z8" i="81" s="1"/>
  <c r="Z9" i="81" a="1"/>
  <c r="Z9" i="81" s="1"/>
  <c r="Z10" i="81" a="1"/>
  <c r="Z10" i="81" s="1"/>
  <c r="Z11" i="81" a="1"/>
  <c r="Z11" i="81" s="1"/>
  <c r="Z12" i="81" a="1"/>
  <c r="Z12" i="81" s="1"/>
  <c r="Z13" i="81" a="1"/>
  <c r="Z13" i="81" s="1"/>
  <c r="Z14" i="81" a="1"/>
  <c r="Z14" i="81" s="1"/>
  <c r="Z15" i="81" a="1"/>
  <c r="Z15" i="81" s="1"/>
  <c r="Z16" i="81" a="1"/>
  <c r="Z16" i="81" s="1"/>
  <c r="Z17" i="81" a="1"/>
  <c r="Z17" i="81" s="1"/>
  <c r="Z18" i="81" a="1"/>
  <c r="Z18" i="81" s="1"/>
  <c r="Z19" i="81" a="1"/>
  <c r="Z19" i="81" s="1"/>
  <c r="Z20" i="81" a="1"/>
  <c r="Z20" i="81" s="1"/>
  <c r="Z21" i="81" a="1"/>
  <c r="Z21" i="81" s="1"/>
  <c r="Z22" i="81" a="1"/>
  <c r="Z22" i="81" s="1"/>
  <c r="Z23" i="81" a="1"/>
  <c r="Z23" i="81" s="1"/>
  <c r="Z24" i="81" a="1"/>
  <c r="Z24" i="81" s="1"/>
  <c r="Z25" i="81" a="1"/>
  <c r="Z25" i="81" s="1"/>
  <c r="Z26" i="81" a="1"/>
  <c r="Z26" i="81" s="1"/>
  <c r="Z27" i="81" a="1"/>
  <c r="Z27" i="81" s="1"/>
  <c r="Y6" i="81" a="1"/>
  <c r="Y6" i="81" s="1"/>
  <c r="Y7" i="81" a="1"/>
  <c r="Y7" i="81" s="1"/>
  <c r="Y8" i="81" a="1"/>
  <c r="Y8" i="81" s="1"/>
  <c r="Y9" i="81" a="1"/>
  <c r="Y9" i="81" s="1"/>
  <c r="Y10" i="81" a="1"/>
  <c r="Y10" i="81" s="1"/>
  <c r="Y11" i="81" a="1"/>
  <c r="Y11" i="81" s="1"/>
  <c r="Y12" i="81" a="1"/>
  <c r="Y12" i="81" s="1"/>
  <c r="Y13" i="81" a="1"/>
  <c r="Y13" i="81" s="1"/>
  <c r="Y14" i="81" a="1"/>
  <c r="Y14" i="81" s="1"/>
  <c r="Y15" i="81" a="1"/>
  <c r="Y15" i="81" s="1"/>
  <c r="Y16" i="81" a="1"/>
  <c r="Y16" i="81" s="1"/>
  <c r="Y17" i="81" a="1"/>
  <c r="Y17" i="81" s="1"/>
  <c r="Y18" i="81" a="1"/>
  <c r="Y18" i="81" s="1"/>
  <c r="Y19" i="81" a="1"/>
  <c r="Y19" i="81" s="1"/>
  <c r="Y20" i="81" a="1"/>
  <c r="Y20" i="81" s="1"/>
  <c r="Y21" i="81" a="1"/>
  <c r="Y21" i="81" s="1"/>
  <c r="Y22" i="81" a="1"/>
  <c r="Y22" i="81" s="1"/>
  <c r="Y23" i="81" a="1"/>
  <c r="Y23" i="81" s="1"/>
  <c r="Y24" i="81" a="1"/>
  <c r="Y24" i="81" s="1"/>
  <c r="Y25" i="81" a="1"/>
  <c r="Y25" i="81" s="1"/>
  <c r="Y26" i="81" a="1"/>
  <c r="Y26" i="81" s="1"/>
  <c r="Y27" i="81" a="1"/>
  <c r="Y27" i="81" s="1"/>
  <c r="D10" i="89"/>
  <c r="X10" i="89"/>
  <c r="W10" i="89"/>
  <c r="V10" i="89"/>
  <c r="U10" i="89"/>
  <c r="T10" i="89"/>
  <c r="S10" i="89"/>
  <c r="R10" i="89"/>
  <c r="Q10" i="89"/>
  <c r="P10" i="89"/>
  <c r="O10" i="89"/>
  <c r="M10" i="89"/>
  <c r="L10" i="89"/>
  <c r="K10" i="89"/>
  <c r="J10" i="89"/>
  <c r="I10" i="89"/>
  <c r="H10" i="89"/>
  <c r="G10" i="89"/>
  <c r="F10" i="89"/>
  <c r="E10" i="89"/>
  <c r="C10" i="89"/>
  <c r="B10" i="89" a="1"/>
  <c r="B10" i="89" s="1"/>
  <c r="N10" i="89" l="1"/>
  <c r="X2" i="81" l="1"/>
  <c r="W2" i="81"/>
  <c r="V2" i="81"/>
  <c r="U2" i="81"/>
  <c r="T2" i="81"/>
  <c r="S2" i="81"/>
  <c r="R2" i="81"/>
  <c r="Q2" i="81"/>
  <c r="P2" i="81"/>
  <c r="O2" i="81"/>
  <c r="M2" i="81"/>
  <c r="L2" i="81"/>
  <c r="K2" i="81"/>
  <c r="J2" i="81"/>
  <c r="I2" i="81"/>
  <c r="H2" i="81"/>
  <c r="G2" i="81"/>
  <c r="F2" i="81"/>
  <c r="E2" i="81"/>
  <c r="B2" i="81" a="1"/>
  <c r="B2" i="81" s="1"/>
  <c r="B14" i="63" a="1"/>
  <c r="B14" i="63" s="1"/>
  <c r="C14" i="63"/>
  <c r="D14" i="63"/>
  <c r="E14" i="63"/>
  <c r="F14" i="63"/>
  <c r="G14" i="63"/>
  <c r="H14" i="63"/>
  <c r="I14" i="63"/>
  <c r="J14" i="63"/>
  <c r="K14" i="63"/>
  <c r="L14" i="63"/>
  <c r="M14" i="63"/>
  <c r="O14" i="63"/>
  <c r="P14" i="63"/>
  <c r="Q14" i="63"/>
  <c r="R14" i="63"/>
  <c r="S14" i="63"/>
  <c r="T14" i="63"/>
  <c r="U14" i="63"/>
  <c r="V14" i="63"/>
  <c r="W14" i="63"/>
  <c r="X14" i="63"/>
  <c r="Y17" i="63" a="1"/>
  <c r="Y17" i="63" s="1"/>
  <c r="Z17" i="63" a="1"/>
  <c r="Z17" i="63" s="1"/>
  <c r="AA17" i="63" a="1"/>
  <c r="AA17" i="63" s="1"/>
  <c r="N14" i="63" l="1"/>
  <c r="X2" i="89" l="1"/>
  <c r="W2" i="89"/>
  <c r="U2" i="89"/>
  <c r="T2" i="89"/>
  <c r="S2" i="89"/>
  <c r="R2" i="89"/>
  <c r="Q2" i="89"/>
  <c r="P2" i="89"/>
  <c r="O2" i="89"/>
  <c r="M2" i="89"/>
  <c r="L2" i="89"/>
  <c r="K2" i="89"/>
  <c r="J2" i="89"/>
  <c r="I2" i="89"/>
  <c r="H2" i="89"/>
  <c r="G2" i="89"/>
  <c r="F2" i="89"/>
  <c r="E2" i="89"/>
  <c r="B2" i="89" a="1"/>
  <c r="B2" i="89" s="1"/>
  <c r="X3" i="90"/>
  <c r="W3" i="90"/>
  <c r="U3" i="90"/>
  <c r="T3" i="90"/>
  <c r="S3" i="90"/>
  <c r="R3" i="90"/>
  <c r="Q3" i="90"/>
  <c r="P3" i="90"/>
  <c r="O3" i="90"/>
  <c r="M3" i="90"/>
  <c r="L3" i="90"/>
  <c r="K3" i="90"/>
  <c r="J3" i="90"/>
  <c r="I3" i="90"/>
  <c r="H3" i="90"/>
  <c r="G3" i="90"/>
  <c r="F3" i="90"/>
  <c r="E3" i="90"/>
  <c r="D3" i="90"/>
  <c r="C3" i="90"/>
  <c r="C2" i="89" l="1"/>
  <c r="D2" i="89"/>
  <c r="N2" i="89" s="1"/>
  <c r="N3" i="90"/>
  <c r="AA3" i="90" a="1"/>
  <c r="AA3" i="90" s="1"/>
  <c r="Z3" i="90" a="1"/>
  <c r="Z3" i="90" s="1"/>
  <c r="Y3" i="90" a="1"/>
  <c r="Y3" i="90" s="1"/>
  <c r="B3" i="90" a="1"/>
  <c r="B3" i="90" s="1"/>
  <c r="AA2" i="85" l="1" a="1"/>
  <c r="AA2" i="85" s="1"/>
  <c r="Z2" i="85" a="1"/>
  <c r="Z2" i="85" s="1"/>
  <c r="Y2" i="85" a="1"/>
  <c r="Y2" i="85" s="1"/>
  <c r="X2" i="85"/>
  <c r="W2" i="85"/>
  <c r="V2" i="85"/>
  <c r="U2" i="85"/>
  <c r="T2" i="85"/>
  <c r="S2" i="85"/>
  <c r="R2" i="85"/>
  <c r="Q2" i="85"/>
  <c r="P2" i="85"/>
  <c r="O2" i="85"/>
  <c r="M2" i="85"/>
  <c r="L2" i="85"/>
  <c r="K2" i="85"/>
  <c r="J2" i="85"/>
  <c r="I2" i="85"/>
  <c r="H2" i="85"/>
  <c r="G2" i="85"/>
  <c r="F2" i="85"/>
  <c r="E2" i="85"/>
  <c r="B2" i="85" a="1"/>
  <c r="B2" i="85" s="1"/>
  <c r="AA10" i="81" l="1" a="1"/>
  <c r="AA10" i="81" s="1"/>
  <c r="X23" i="81"/>
  <c r="W23" i="81"/>
  <c r="V23" i="81"/>
  <c r="U23" i="81"/>
  <c r="T23" i="81"/>
  <c r="S23" i="81"/>
  <c r="R23" i="81"/>
  <c r="Q23" i="81"/>
  <c r="P23" i="81"/>
  <c r="O23" i="81"/>
  <c r="M23" i="81"/>
  <c r="L23" i="81"/>
  <c r="K23" i="81"/>
  <c r="J23" i="81"/>
  <c r="I23" i="81"/>
  <c r="H23" i="81"/>
  <c r="G23" i="81"/>
  <c r="F23" i="81"/>
  <c r="E23" i="81"/>
  <c r="B23" i="81" a="1"/>
  <c r="B23" i="81" s="1"/>
  <c r="AA5" i="89" l="1" a="1"/>
  <c r="AA5" i="89" s="1"/>
  <c r="Z5" i="89" a="1"/>
  <c r="Z5" i="89" s="1"/>
  <c r="Y5" i="89" a="1"/>
  <c r="Y5" i="89" s="1"/>
  <c r="AA2" i="90" a="1"/>
  <c r="AA2" i="90" s="1"/>
  <c r="Z2" i="90" a="1"/>
  <c r="Z2" i="90" s="1"/>
  <c r="Y2" i="90" a="1"/>
  <c r="Y2" i="90" s="1"/>
  <c r="W2" i="90"/>
  <c r="V2" i="90"/>
  <c r="U2" i="90"/>
  <c r="S2" i="90"/>
  <c r="R2" i="90"/>
  <c r="K2" i="90"/>
  <c r="J2" i="90"/>
  <c r="I2" i="90"/>
  <c r="H2" i="90"/>
  <c r="F2" i="90"/>
  <c r="E2" i="90"/>
  <c r="B2" i="90" a="1"/>
  <c r="B2" i="90" s="1"/>
  <c r="T2" i="90" l="1"/>
  <c r="L2" i="90"/>
  <c r="M2" i="90" l="1"/>
  <c r="X2" i="90" l="1"/>
  <c r="O2" i="90" l="1"/>
  <c r="P2" i="90"/>
  <c r="Q2" i="90"/>
  <c r="G2" i="90" l="1"/>
  <c r="W13" i="89" l="1"/>
  <c r="V13" i="89"/>
  <c r="U13" i="89"/>
  <c r="T13" i="89"/>
  <c r="S13" i="89"/>
  <c r="R13" i="89"/>
  <c r="M13" i="89"/>
  <c r="L13" i="89"/>
  <c r="K13" i="89"/>
  <c r="J13" i="89"/>
  <c r="I13" i="89"/>
  <c r="H13" i="89"/>
  <c r="G13" i="89"/>
  <c r="F13" i="89"/>
  <c r="E13" i="89"/>
  <c r="B13" i="89" a="1"/>
  <c r="B13" i="89" s="1"/>
  <c r="W10" i="81"/>
  <c r="V10" i="81"/>
  <c r="U10" i="81"/>
  <c r="T10" i="81"/>
  <c r="S10" i="81"/>
  <c r="R10" i="81"/>
  <c r="M10" i="81"/>
  <c r="L10" i="81"/>
  <c r="K10" i="81"/>
  <c r="J10" i="81"/>
  <c r="I10" i="81"/>
  <c r="H10" i="81"/>
  <c r="G10" i="81"/>
  <c r="F10" i="81"/>
  <c r="E10" i="81"/>
  <c r="AA9" i="81" a="1"/>
  <c r="AA9" i="81" s="1"/>
  <c r="B10" i="81" a="1"/>
  <c r="B10" i="81" s="1"/>
  <c r="D12" i="81" l="1"/>
  <c r="AA4" i="81" a="1"/>
  <c r="AA4" i="81" s="1"/>
  <c r="Z4" i="81" a="1"/>
  <c r="Z4" i="81" s="1"/>
  <c r="Y4" i="81" a="1"/>
  <c r="Y4" i="81" s="1"/>
  <c r="X12" i="81"/>
  <c r="W12" i="81"/>
  <c r="V12" i="81"/>
  <c r="U12" i="81"/>
  <c r="T12" i="81"/>
  <c r="S12" i="81"/>
  <c r="R12" i="81"/>
  <c r="Q12" i="81"/>
  <c r="P12" i="81"/>
  <c r="O12" i="81"/>
  <c r="M12" i="81"/>
  <c r="L12" i="81"/>
  <c r="K12" i="81"/>
  <c r="J12" i="81"/>
  <c r="I12" i="81"/>
  <c r="H12" i="81"/>
  <c r="G12" i="81"/>
  <c r="F12" i="81"/>
  <c r="E12" i="81"/>
  <c r="C12" i="81"/>
  <c r="B12" i="81" a="1"/>
  <c r="B12" i="81" s="1"/>
  <c r="N12" i="81" l="1"/>
  <c r="X10" i="81"/>
  <c r="X13" i="89"/>
  <c r="P10" i="81" l="1"/>
  <c r="P13" i="89"/>
  <c r="O10" i="81"/>
  <c r="O13" i="89"/>
  <c r="Q10" i="81"/>
  <c r="Q13" i="89"/>
  <c r="AA2" i="82" l="1" a="1"/>
  <c r="AA2" i="82" s="1"/>
  <c r="Z2" i="82" a="1"/>
  <c r="Z2" i="82" s="1"/>
  <c r="Y2" i="82" a="1"/>
  <c r="Y2" i="82" s="1"/>
  <c r="X2" i="82"/>
  <c r="W2" i="82"/>
  <c r="V2" i="82"/>
  <c r="U2" i="82"/>
  <c r="T2" i="82"/>
  <c r="S2" i="82"/>
  <c r="R2" i="82"/>
  <c r="Q2" i="82"/>
  <c r="P2" i="82"/>
  <c r="O2" i="82"/>
  <c r="M2" i="82"/>
  <c r="L2" i="82"/>
  <c r="K2" i="82"/>
  <c r="J2" i="82"/>
  <c r="I2" i="82"/>
  <c r="H2" i="82"/>
  <c r="G2" i="82"/>
  <c r="F2" i="82"/>
  <c r="E2" i="82"/>
  <c r="B2" i="82" l="1" a="1"/>
  <c r="B2" i="82" s="1"/>
  <c r="Y16" i="80" a="1"/>
  <c r="Y16" i="80" s="1"/>
  <c r="Z16" i="80" a="1"/>
  <c r="Z16" i="80" s="1"/>
  <c r="AA16" i="80" a="1"/>
  <c r="AA16" i="80" s="1"/>
  <c r="X15" i="80"/>
  <c r="W15" i="80"/>
  <c r="V15" i="80"/>
  <c r="U15" i="80"/>
  <c r="T15" i="80"/>
  <c r="S15" i="80"/>
  <c r="R15" i="80"/>
  <c r="Q15" i="80"/>
  <c r="P15" i="80"/>
  <c r="O15" i="80"/>
  <c r="M15" i="80"/>
  <c r="L15" i="80"/>
  <c r="K15" i="80"/>
  <c r="J15" i="80"/>
  <c r="I15" i="80"/>
  <c r="H15" i="80"/>
  <c r="G15" i="80"/>
  <c r="F15" i="80"/>
  <c r="E15" i="80"/>
  <c r="D15" i="80"/>
  <c r="B15" i="80" a="1"/>
  <c r="B15" i="80" s="1"/>
  <c r="N15" i="80" l="1"/>
  <c r="Y3" i="89" a="1"/>
  <c r="Y3" i="89" s="1"/>
  <c r="Z3" i="89" a="1"/>
  <c r="Z3" i="89" s="1"/>
  <c r="AA3" i="89" a="1"/>
  <c r="AA3" i="89" s="1"/>
  <c r="X12" i="89"/>
  <c r="W12" i="89"/>
  <c r="V12" i="89"/>
  <c r="U12" i="89"/>
  <c r="T12" i="89"/>
  <c r="S12" i="89"/>
  <c r="R12" i="89"/>
  <c r="Q12" i="89"/>
  <c r="P12" i="89"/>
  <c r="O12" i="89"/>
  <c r="M12" i="89"/>
  <c r="L12" i="89"/>
  <c r="K12" i="89"/>
  <c r="J12" i="89"/>
  <c r="I12" i="89"/>
  <c r="H12" i="89"/>
  <c r="G12" i="89"/>
  <c r="F12" i="89"/>
  <c r="E12" i="89"/>
  <c r="AA4" i="89" l="1" a="1"/>
  <c r="AA4" i="89" s="1"/>
  <c r="Z4" i="89" a="1"/>
  <c r="Z4" i="89" s="1"/>
  <c r="Y4" i="89" a="1"/>
  <c r="Y4" i="89" s="1"/>
  <c r="B12" i="89" a="1"/>
  <c r="B12" i="89" s="1"/>
  <c r="X4" i="89"/>
  <c r="W4" i="89"/>
  <c r="V4" i="89"/>
  <c r="U4" i="89"/>
  <c r="T4" i="89"/>
  <c r="S4" i="89"/>
  <c r="R4" i="89"/>
  <c r="Q4" i="89"/>
  <c r="P4" i="89"/>
  <c r="O4" i="89"/>
  <c r="M4" i="89"/>
  <c r="L4" i="89"/>
  <c r="K4" i="89"/>
  <c r="J4" i="89"/>
  <c r="I4" i="89"/>
  <c r="H4" i="89"/>
  <c r="G4" i="89"/>
  <c r="F4" i="89"/>
  <c r="E4" i="89"/>
  <c r="D4" i="89"/>
  <c r="C4" i="89"/>
  <c r="B4" i="89" a="1"/>
  <c r="B4" i="89" s="1"/>
  <c r="AA2" i="89" a="1"/>
  <c r="AA2" i="89" s="1"/>
  <c r="Z2" i="89" a="1"/>
  <c r="Z2" i="89" s="1"/>
  <c r="Y2" i="89" a="1"/>
  <c r="Y2" i="89" s="1"/>
  <c r="N4" i="89" l="1"/>
  <c r="AA19" i="63" l="1" a="1"/>
  <c r="AA19" i="63" s="1"/>
  <c r="Z19" i="63" a="1"/>
  <c r="Z19" i="63" s="1"/>
  <c r="Y19" i="63" a="1"/>
  <c r="Y19" i="63" s="1"/>
  <c r="AA3" i="84" l="1" a="1"/>
  <c r="AA3" i="84" s="1"/>
  <c r="Z3" i="84" a="1"/>
  <c r="Z3" i="84" s="1"/>
  <c r="Y3" i="84" a="1"/>
  <c r="Y3" i="84" s="1"/>
  <c r="X3" i="84"/>
  <c r="W3" i="84"/>
  <c r="V3" i="84"/>
  <c r="U3" i="84"/>
  <c r="T3" i="84"/>
  <c r="S3" i="84"/>
  <c r="R3" i="84"/>
  <c r="Q3" i="84"/>
  <c r="P3" i="84"/>
  <c r="O3" i="84"/>
  <c r="M3" i="84"/>
  <c r="L3" i="84"/>
  <c r="K3" i="84"/>
  <c r="J3" i="84"/>
  <c r="I3" i="84"/>
  <c r="H3" i="84"/>
  <c r="G3" i="84"/>
  <c r="F3" i="84"/>
  <c r="E3" i="84"/>
  <c r="D3" i="84"/>
  <c r="C3" i="84"/>
  <c r="B3" i="84" a="1"/>
  <c r="B3" i="84" s="1"/>
  <c r="X12" i="80"/>
  <c r="W12" i="80"/>
  <c r="V12" i="80"/>
  <c r="U12" i="80"/>
  <c r="T12" i="80"/>
  <c r="S12" i="80"/>
  <c r="R12" i="80"/>
  <c r="Q12" i="80"/>
  <c r="P12" i="80"/>
  <c r="O12" i="80"/>
  <c r="M12" i="80"/>
  <c r="L12" i="80"/>
  <c r="K12" i="80"/>
  <c r="J12" i="80"/>
  <c r="I12" i="80"/>
  <c r="H12" i="80"/>
  <c r="G12" i="80"/>
  <c r="F12" i="80"/>
  <c r="E12" i="80"/>
  <c r="B12" i="80" a="1"/>
  <c r="B12" i="80" s="1"/>
  <c r="Y15" i="80" a="1"/>
  <c r="Y15" i="80" s="1"/>
  <c r="Z15" i="80" a="1"/>
  <c r="Z15" i="80" s="1"/>
  <c r="AA15" i="80" a="1"/>
  <c r="AA15" i="80" s="1"/>
  <c r="N3" i="84" l="1"/>
  <c r="Y14" i="80" l="1" a="1"/>
  <c r="Y14" i="80" s="1"/>
  <c r="Z14" i="80" a="1"/>
  <c r="Z14" i="80" s="1"/>
  <c r="AA14" i="80" a="1"/>
  <c r="AA14" i="80" s="1"/>
  <c r="W13" i="80"/>
  <c r="V13" i="80"/>
  <c r="U13" i="80"/>
  <c r="T13" i="80"/>
  <c r="S13" i="80"/>
  <c r="R13" i="80"/>
  <c r="M13" i="80"/>
  <c r="L13" i="80"/>
  <c r="K13" i="80"/>
  <c r="J13" i="80"/>
  <c r="I13" i="80"/>
  <c r="H13" i="80"/>
  <c r="G13" i="80"/>
  <c r="F13" i="80"/>
  <c r="E13" i="80"/>
  <c r="B13" i="80" a="1"/>
  <c r="B13" i="80" s="1"/>
  <c r="X13" i="80" l="1"/>
  <c r="P13" i="80" l="1"/>
  <c r="O13" i="80"/>
  <c r="Q13" i="80" l="1"/>
  <c r="AA17" i="86" l="1" a="1"/>
  <c r="AA17" i="86" s="1"/>
  <c r="Z17" i="86" a="1"/>
  <c r="Z17" i="86" s="1"/>
  <c r="Y17" i="86" a="1"/>
  <c r="Y17" i="86" s="1"/>
  <c r="X3" i="86"/>
  <c r="W3" i="86"/>
  <c r="V3" i="86"/>
  <c r="U3" i="86"/>
  <c r="T3" i="86"/>
  <c r="S3" i="86"/>
  <c r="R3" i="86"/>
  <c r="Q3" i="86"/>
  <c r="P3" i="86"/>
  <c r="O3" i="86"/>
  <c r="M3" i="86"/>
  <c r="L3" i="86"/>
  <c r="K3" i="86"/>
  <c r="J3" i="86"/>
  <c r="I3" i="86"/>
  <c r="H3" i="86"/>
  <c r="G3" i="86"/>
  <c r="F3" i="86"/>
  <c r="E3" i="86"/>
  <c r="D3" i="86"/>
  <c r="C3" i="86"/>
  <c r="B3" i="86" a="1"/>
  <c r="B3" i="86" s="1"/>
  <c r="X13" i="86"/>
  <c r="W13" i="86"/>
  <c r="V13" i="86"/>
  <c r="U13" i="86"/>
  <c r="T13" i="86"/>
  <c r="S13" i="86"/>
  <c r="R13" i="86"/>
  <c r="Q13" i="86"/>
  <c r="P13" i="86"/>
  <c r="O13" i="86"/>
  <c r="M13" i="86"/>
  <c r="L13" i="86"/>
  <c r="K13" i="86"/>
  <c r="J13" i="86"/>
  <c r="I13" i="86"/>
  <c r="H13" i="86"/>
  <c r="G13" i="86"/>
  <c r="F13" i="86"/>
  <c r="E13" i="86"/>
  <c r="D13" i="86"/>
  <c r="C13" i="86"/>
  <c r="B13" i="86" a="1"/>
  <c r="B13" i="86" s="1"/>
  <c r="X8" i="86"/>
  <c r="W8" i="86"/>
  <c r="V8" i="86"/>
  <c r="U8" i="86"/>
  <c r="T8" i="86"/>
  <c r="S8" i="86"/>
  <c r="R8" i="86"/>
  <c r="Q8" i="86"/>
  <c r="P8" i="86"/>
  <c r="O8" i="86"/>
  <c r="M8" i="86"/>
  <c r="L8" i="86"/>
  <c r="K8" i="86"/>
  <c r="J8" i="86"/>
  <c r="I8" i="86"/>
  <c r="H8" i="86"/>
  <c r="G8" i="86"/>
  <c r="F8" i="86"/>
  <c r="E8" i="86"/>
  <c r="B8" i="86" a="1"/>
  <c r="B8" i="86" s="1"/>
  <c r="AA16" i="86" a="1"/>
  <c r="AA16" i="86" s="1"/>
  <c r="Z16" i="86" a="1"/>
  <c r="Z16" i="86" s="1"/>
  <c r="Y16" i="86" a="1"/>
  <c r="Y16" i="86" s="1"/>
  <c r="AA15" i="86" a="1"/>
  <c r="AA15" i="86" s="1"/>
  <c r="Z15" i="86" a="1"/>
  <c r="Z15" i="86" s="1"/>
  <c r="Y15" i="86" a="1"/>
  <c r="Y15" i="86" s="1"/>
  <c r="AA14" i="86" a="1"/>
  <c r="AA14" i="86" s="1"/>
  <c r="Z14" i="86" a="1"/>
  <c r="Z14" i="86" s="1"/>
  <c r="Y14" i="86" a="1"/>
  <c r="Y14" i="86" s="1"/>
  <c r="X14" i="86"/>
  <c r="W14" i="86"/>
  <c r="V14" i="86"/>
  <c r="U14" i="86"/>
  <c r="T14" i="86"/>
  <c r="S14" i="86"/>
  <c r="R14" i="86"/>
  <c r="Q14" i="86"/>
  <c r="P14" i="86"/>
  <c r="O14" i="86"/>
  <c r="M14" i="86"/>
  <c r="L14" i="86"/>
  <c r="K14" i="86"/>
  <c r="J14" i="86"/>
  <c r="I14" i="86"/>
  <c r="H14" i="86"/>
  <c r="G14" i="86"/>
  <c r="F14" i="86"/>
  <c r="E14" i="86"/>
  <c r="B14" i="86" a="1"/>
  <c r="B14" i="86" s="1"/>
  <c r="AA13" i="86" a="1"/>
  <c r="AA13" i="86" s="1"/>
  <c r="Z13" i="86" a="1"/>
  <c r="Z13" i="86" s="1"/>
  <c r="Y13" i="86" a="1"/>
  <c r="Y13" i="86" s="1"/>
  <c r="X11" i="86"/>
  <c r="W11" i="86"/>
  <c r="V11" i="86"/>
  <c r="U11" i="86"/>
  <c r="T11" i="86"/>
  <c r="S11" i="86"/>
  <c r="R11" i="86"/>
  <c r="Q11" i="86"/>
  <c r="P11" i="86"/>
  <c r="O11" i="86"/>
  <c r="M11" i="86"/>
  <c r="L11" i="86"/>
  <c r="K11" i="86"/>
  <c r="J11" i="86"/>
  <c r="I11" i="86"/>
  <c r="H11" i="86"/>
  <c r="G11" i="86"/>
  <c r="F11" i="86"/>
  <c r="E11" i="86"/>
  <c r="D11" i="86"/>
  <c r="C11" i="86"/>
  <c r="B11" i="86" a="1"/>
  <c r="B11" i="86" s="1"/>
  <c r="AA12" i="86" a="1"/>
  <c r="AA12" i="86" s="1"/>
  <c r="Z12" i="86" a="1"/>
  <c r="Z12" i="86" s="1"/>
  <c r="Y12" i="86" a="1"/>
  <c r="Y12" i="86" s="1"/>
  <c r="X12" i="86"/>
  <c r="W12" i="86"/>
  <c r="V12" i="86"/>
  <c r="U12" i="86"/>
  <c r="T12" i="86"/>
  <c r="S12" i="86"/>
  <c r="R12" i="86"/>
  <c r="Q12" i="86"/>
  <c r="P12" i="86"/>
  <c r="O12" i="86"/>
  <c r="M12" i="86"/>
  <c r="L12" i="86"/>
  <c r="K12" i="86"/>
  <c r="J12" i="86"/>
  <c r="I12" i="86"/>
  <c r="H12" i="86"/>
  <c r="G12" i="86"/>
  <c r="F12" i="86"/>
  <c r="E12" i="86"/>
  <c r="B12" i="86" a="1"/>
  <c r="B12" i="86" s="1"/>
  <c r="AA11" i="86" a="1"/>
  <c r="AA11" i="86" s="1"/>
  <c r="Z11" i="86" a="1"/>
  <c r="Z11" i="86" s="1"/>
  <c r="Y11" i="86" a="1"/>
  <c r="Y11" i="86" s="1"/>
  <c r="X17" i="86"/>
  <c r="W17" i="86"/>
  <c r="V17" i="86"/>
  <c r="U17" i="86"/>
  <c r="T17" i="86"/>
  <c r="S17" i="86"/>
  <c r="R17" i="86"/>
  <c r="Q17" i="86"/>
  <c r="P17" i="86"/>
  <c r="O17" i="86"/>
  <c r="M17" i="86"/>
  <c r="L17" i="86"/>
  <c r="K17" i="86"/>
  <c r="J17" i="86"/>
  <c r="I17" i="86"/>
  <c r="H17" i="86"/>
  <c r="G17" i="86"/>
  <c r="F17" i="86"/>
  <c r="E17" i="86"/>
  <c r="D17" i="86"/>
  <c r="C17" i="86"/>
  <c r="B17" i="86" a="1"/>
  <c r="B17" i="86" s="1"/>
  <c r="AA10" i="86" a="1"/>
  <c r="AA10" i="86" s="1"/>
  <c r="Z10" i="86" a="1"/>
  <c r="Z10" i="86" s="1"/>
  <c r="Y10" i="86" a="1"/>
  <c r="Y10" i="86" s="1"/>
  <c r="X15" i="86"/>
  <c r="W15" i="86"/>
  <c r="V15" i="86"/>
  <c r="U15" i="86"/>
  <c r="T15" i="86"/>
  <c r="S15" i="86"/>
  <c r="R15" i="86"/>
  <c r="Q15" i="86"/>
  <c r="P15" i="86"/>
  <c r="O15" i="86"/>
  <c r="M15" i="86"/>
  <c r="L15" i="86"/>
  <c r="K15" i="86"/>
  <c r="J15" i="86"/>
  <c r="I15" i="86"/>
  <c r="H15" i="86"/>
  <c r="G15" i="86"/>
  <c r="F15" i="86"/>
  <c r="E15" i="86"/>
  <c r="B15" i="86" a="1"/>
  <c r="B15" i="86" s="1"/>
  <c r="AA9" i="86" a="1"/>
  <c r="AA9" i="86" s="1"/>
  <c r="Z9" i="86" a="1"/>
  <c r="Z9" i="86" s="1"/>
  <c r="Y9" i="86" a="1"/>
  <c r="Y9" i="86" s="1"/>
  <c r="X4" i="86"/>
  <c r="W4" i="86"/>
  <c r="V4" i="86"/>
  <c r="U4" i="86"/>
  <c r="T4" i="86"/>
  <c r="S4" i="86"/>
  <c r="R4" i="86"/>
  <c r="Q4" i="86"/>
  <c r="P4" i="86"/>
  <c r="O4" i="86"/>
  <c r="M4" i="86"/>
  <c r="L4" i="86"/>
  <c r="K4" i="86"/>
  <c r="J4" i="86"/>
  <c r="I4" i="86"/>
  <c r="H4" i="86"/>
  <c r="G4" i="86"/>
  <c r="F4" i="86"/>
  <c r="E4" i="86"/>
  <c r="D4" i="86"/>
  <c r="C4" i="86"/>
  <c r="B4" i="86" a="1"/>
  <c r="B4" i="86" s="1"/>
  <c r="AA8" i="86" a="1"/>
  <c r="AA8" i="86" s="1"/>
  <c r="Z8" i="86" a="1"/>
  <c r="Z8" i="86" s="1"/>
  <c r="Y8" i="86" a="1"/>
  <c r="Y8" i="86" s="1"/>
  <c r="X16" i="86"/>
  <c r="W16" i="86"/>
  <c r="V16" i="86"/>
  <c r="U16" i="86"/>
  <c r="T16" i="86"/>
  <c r="S16" i="86"/>
  <c r="R16" i="86"/>
  <c r="Q16" i="86"/>
  <c r="P16" i="86"/>
  <c r="O16" i="86"/>
  <c r="M16" i="86"/>
  <c r="L16" i="86"/>
  <c r="K16" i="86"/>
  <c r="J16" i="86"/>
  <c r="I16" i="86"/>
  <c r="H16" i="86"/>
  <c r="G16" i="86"/>
  <c r="F16" i="86"/>
  <c r="E16" i="86"/>
  <c r="D16" i="86"/>
  <c r="C16" i="86"/>
  <c r="B16" i="86" a="1"/>
  <c r="B16" i="86" s="1"/>
  <c r="AA7" i="86" a="1"/>
  <c r="AA7" i="86" s="1"/>
  <c r="Z7" i="86" a="1"/>
  <c r="Z7" i="86" s="1"/>
  <c r="Y7" i="86" a="1"/>
  <c r="Y7" i="86" s="1"/>
  <c r="X7" i="86"/>
  <c r="W7" i="86"/>
  <c r="V7" i="86"/>
  <c r="U7" i="86"/>
  <c r="T7" i="86"/>
  <c r="S7" i="86"/>
  <c r="R7" i="86"/>
  <c r="Q7" i="86"/>
  <c r="P7" i="86"/>
  <c r="O7" i="86"/>
  <c r="M7" i="86"/>
  <c r="L7" i="86"/>
  <c r="K7" i="86"/>
  <c r="J7" i="86"/>
  <c r="I7" i="86"/>
  <c r="H7" i="86"/>
  <c r="G7" i="86"/>
  <c r="F7" i="86"/>
  <c r="E7" i="86"/>
  <c r="B7" i="86" a="1"/>
  <c r="B7" i="86" s="1"/>
  <c r="AA6" i="86" a="1"/>
  <c r="AA6" i="86" s="1"/>
  <c r="Z6" i="86" a="1"/>
  <c r="Z6" i="86" s="1"/>
  <c r="Y6" i="86" a="1"/>
  <c r="Y6" i="86" s="1"/>
  <c r="X10" i="86"/>
  <c r="W10" i="86"/>
  <c r="V10" i="86"/>
  <c r="U10" i="86"/>
  <c r="T10" i="86"/>
  <c r="S10" i="86"/>
  <c r="R10" i="86"/>
  <c r="Q10" i="86"/>
  <c r="P10" i="86"/>
  <c r="O10" i="86"/>
  <c r="M10" i="86"/>
  <c r="L10" i="86"/>
  <c r="K10" i="86"/>
  <c r="J10" i="86"/>
  <c r="I10" i="86"/>
  <c r="H10" i="86"/>
  <c r="G10" i="86"/>
  <c r="F10" i="86"/>
  <c r="E10" i="86"/>
  <c r="D10" i="86"/>
  <c r="C10" i="86"/>
  <c r="B10" i="86" a="1"/>
  <c r="B10" i="86" s="1"/>
  <c r="AA5" i="86" a="1"/>
  <c r="AA5" i="86" s="1"/>
  <c r="Z5" i="86" a="1"/>
  <c r="Z5" i="86" s="1"/>
  <c r="Y5" i="86" a="1"/>
  <c r="Y5" i="86" s="1"/>
  <c r="X5" i="86"/>
  <c r="W5" i="86"/>
  <c r="V5" i="86"/>
  <c r="U5" i="86"/>
  <c r="T5" i="86"/>
  <c r="S5" i="86"/>
  <c r="R5" i="86"/>
  <c r="Q5" i="86"/>
  <c r="P5" i="86"/>
  <c r="O5" i="86"/>
  <c r="M5" i="86"/>
  <c r="L5" i="86"/>
  <c r="K5" i="86"/>
  <c r="J5" i="86"/>
  <c r="I5" i="86"/>
  <c r="H5" i="86"/>
  <c r="G5" i="86"/>
  <c r="F5" i="86"/>
  <c r="E5" i="86"/>
  <c r="D5" i="86"/>
  <c r="C5" i="86"/>
  <c r="B5" i="86" a="1"/>
  <c r="B5" i="86" s="1"/>
  <c r="AA4" i="86" a="1"/>
  <c r="AA4" i="86" s="1"/>
  <c r="Z4" i="86" a="1"/>
  <c r="Z4" i="86" s="1"/>
  <c r="Y4" i="86" a="1"/>
  <c r="Y4" i="86" s="1"/>
  <c r="X9" i="86"/>
  <c r="W9" i="86"/>
  <c r="U9" i="86"/>
  <c r="T9" i="86"/>
  <c r="S9" i="86"/>
  <c r="R9" i="86"/>
  <c r="Q9" i="86"/>
  <c r="P9" i="86"/>
  <c r="O9" i="86"/>
  <c r="M9" i="86"/>
  <c r="L9" i="86"/>
  <c r="K9" i="86"/>
  <c r="J9" i="86"/>
  <c r="I9" i="86"/>
  <c r="H9" i="86"/>
  <c r="G9" i="86"/>
  <c r="F9" i="86"/>
  <c r="E9" i="86"/>
  <c r="D9" i="86"/>
  <c r="C9" i="86"/>
  <c r="B9" i="86" a="1"/>
  <c r="B9" i="86" s="1"/>
  <c r="AA3" i="86" a="1"/>
  <c r="AA3" i="86" s="1"/>
  <c r="Z3" i="86" a="1"/>
  <c r="Z3" i="86" s="1"/>
  <c r="Y3" i="86" a="1"/>
  <c r="Y3" i="86" s="1"/>
  <c r="X2" i="86"/>
  <c r="W2" i="86"/>
  <c r="V2" i="86"/>
  <c r="U2" i="86"/>
  <c r="T2" i="86"/>
  <c r="S2" i="86"/>
  <c r="R2" i="86"/>
  <c r="Q2" i="86"/>
  <c r="P2" i="86"/>
  <c r="O2" i="86"/>
  <c r="M2" i="86"/>
  <c r="L2" i="86"/>
  <c r="K2" i="86"/>
  <c r="J2" i="86"/>
  <c r="I2" i="86"/>
  <c r="H2" i="86"/>
  <c r="G2" i="86"/>
  <c r="F2" i="86"/>
  <c r="E2" i="86"/>
  <c r="B2" i="86" a="1"/>
  <c r="B2" i="86" s="1"/>
  <c r="AA2" i="86" a="1"/>
  <c r="AA2" i="86" s="1"/>
  <c r="Z2" i="86" a="1"/>
  <c r="Z2" i="86" s="1"/>
  <c r="Y2" i="86" a="1"/>
  <c r="Y2" i="86" s="1"/>
  <c r="X6" i="86"/>
  <c r="W6" i="86"/>
  <c r="V6" i="86"/>
  <c r="U6" i="86"/>
  <c r="T6" i="86"/>
  <c r="S6" i="86"/>
  <c r="R6" i="86"/>
  <c r="Q6" i="86"/>
  <c r="P6" i="86"/>
  <c r="O6" i="86"/>
  <c r="M6" i="86"/>
  <c r="L6" i="86"/>
  <c r="K6" i="86"/>
  <c r="J6" i="86"/>
  <c r="I6" i="86"/>
  <c r="H6" i="86"/>
  <c r="G6" i="86"/>
  <c r="F6" i="86"/>
  <c r="E6" i="86"/>
  <c r="D6" i="86"/>
  <c r="C6" i="86"/>
  <c r="B6" i="86" a="1"/>
  <c r="B6" i="86" s="1"/>
  <c r="N3" i="86" l="1"/>
  <c r="N6" i="86"/>
  <c r="N16" i="86"/>
  <c r="N4" i="86"/>
  <c r="N13" i="86"/>
  <c r="N17" i="86"/>
  <c r="N9" i="86"/>
  <c r="N5" i="86"/>
  <c r="N11" i="86"/>
  <c r="N10" i="86"/>
  <c r="AA8" i="81" a="1"/>
  <c r="AA8" i="81" s="1"/>
  <c r="X13" i="81"/>
  <c r="W13" i="81" l="1"/>
  <c r="V13" i="81"/>
  <c r="U13" i="81"/>
  <c r="T13" i="81"/>
  <c r="S13" i="81"/>
  <c r="R13" i="81"/>
  <c r="L13" i="81"/>
  <c r="K13" i="81"/>
  <c r="J13" i="81"/>
  <c r="I13" i="81"/>
  <c r="H13" i="81"/>
  <c r="G13" i="81"/>
  <c r="F13" i="81"/>
  <c r="E13" i="81"/>
  <c r="M13" i="81" l="1"/>
  <c r="Q13" i="81" l="1"/>
  <c r="O13" i="81" l="1"/>
  <c r="P13" i="81"/>
  <c r="B13" i="81" l="1" a="1"/>
  <c r="B13" i="81" s="1"/>
  <c r="Y13" i="80" a="1"/>
  <c r="Y13" i="80" s="1"/>
  <c r="Z13" i="80" a="1"/>
  <c r="Z13" i="80" s="1"/>
  <c r="AA13" i="80" a="1"/>
  <c r="AA13" i="80" s="1"/>
  <c r="X4" i="80"/>
  <c r="W4" i="80"/>
  <c r="V4" i="80"/>
  <c r="U4" i="80"/>
  <c r="T4" i="80"/>
  <c r="S4" i="80"/>
  <c r="R4" i="80"/>
  <c r="Q4" i="80"/>
  <c r="P4" i="80"/>
  <c r="O4" i="80"/>
  <c r="M4" i="80"/>
  <c r="L4" i="80"/>
  <c r="K4" i="80"/>
  <c r="J4" i="80"/>
  <c r="I4" i="80"/>
  <c r="H4" i="80"/>
  <c r="G4" i="80"/>
  <c r="F4" i="80"/>
  <c r="E4" i="80"/>
  <c r="D4" i="80"/>
  <c r="C4" i="80"/>
  <c r="B4" i="80" a="1"/>
  <c r="B4" i="80" s="1"/>
  <c r="N4" i="80" l="1"/>
  <c r="X24" i="81"/>
  <c r="W24" i="81"/>
  <c r="V24" i="81"/>
  <c r="U24" i="81"/>
  <c r="T24" i="81"/>
  <c r="S24" i="81"/>
  <c r="R24" i="81"/>
  <c r="Q24" i="81"/>
  <c r="P24" i="81"/>
  <c r="O24" i="81"/>
  <c r="M24" i="81"/>
  <c r="L24" i="81"/>
  <c r="K24" i="81"/>
  <c r="J24" i="81"/>
  <c r="I24" i="81"/>
  <c r="H24" i="81"/>
  <c r="G24" i="81"/>
  <c r="F24" i="81"/>
  <c r="E24" i="81"/>
  <c r="W6" i="81" l="1"/>
  <c r="V6" i="81"/>
  <c r="U6" i="81"/>
  <c r="T6" i="81"/>
  <c r="S6" i="81"/>
  <c r="R6" i="81"/>
  <c r="M6" i="81"/>
  <c r="L6" i="81"/>
  <c r="K6" i="81"/>
  <c r="J6" i="81"/>
  <c r="I6" i="81"/>
  <c r="H6" i="81"/>
  <c r="G6" i="81"/>
  <c r="F6" i="81"/>
  <c r="E6" i="81"/>
  <c r="X6" i="81" l="1"/>
  <c r="O6" i="81" l="1"/>
  <c r="P6" i="81"/>
  <c r="Q6" i="81" l="1"/>
  <c r="X18" i="81"/>
  <c r="W18" i="81"/>
  <c r="V18" i="81"/>
  <c r="U18" i="81"/>
  <c r="T18" i="81"/>
  <c r="S18" i="81"/>
  <c r="R18" i="81"/>
  <c r="Q18" i="81"/>
  <c r="P18" i="81"/>
  <c r="O18" i="81"/>
  <c r="M18" i="81"/>
  <c r="L18" i="81"/>
  <c r="K18" i="81"/>
  <c r="J18" i="81"/>
  <c r="I18" i="81"/>
  <c r="H18" i="81"/>
  <c r="G18" i="81"/>
  <c r="F18" i="81"/>
  <c r="E18" i="81"/>
  <c r="D18" i="81"/>
  <c r="C18" i="81"/>
  <c r="N18" i="81" l="1"/>
  <c r="X4" i="81"/>
  <c r="W4" i="81"/>
  <c r="V4" i="81"/>
  <c r="U4" i="81"/>
  <c r="T4" i="81"/>
  <c r="S4" i="81"/>
  <c r="R4" i="81"/>
  <c r="Q4" i="81"/>
  <c r="P4" i="81"/>
  <c r="O4" i="81"/>
  <c r="M4" i="81"/>
  <c r="L4" i="81"/>
  <c r="K4" i="81"/>
  <c r="J4" i="81"/>
  <c r="I4" i="81"/>
  <c r="H4" i="81"/>
  <c r="G4" i="81"/>
  <c r="F4" i="81"/>
  <c r="E4" i="81"/>
  <c r="Y5" i="81" a="1"/>
  <c r="Y5" i="81" s="1"/>
  <c r="Z5" i="81" a="1"/>
  <c r="Z5" i="81" s="1"/>
  <c r="AA5" i="81" a="1"/>
  <c r="AA5" i="81" s="1"/>
  <c r="Z6" i="81" a="1"/>
  <c r="Z6" i="81" s="1"/>
  <c r="AA6" i="81" a="1"/>
  <c r="AA6" i="81" s="1"/>
  <c r="AA7" i="81" a="1"/>
  <c r="AA7" i="81" s="1"/>
  <c r="B4" i="81" a="1"/>
  <c r="B4" i="81" s="1"/>
  <c r="B18" i="81" a="1"/>
  <c r="B18" i="81" s="1"/>
  <c r="B6" i="81" a="1"/>
  <c r="B6" i="81" s="1"/>
  <c r="Y3" i="81" l="1" a="1"/>
  <c r="Y3" i="81" s="1"/>
  <c r="Z3" i="81" a="1"/>
  <c r="Z3" i="81" s="1"/>
  <c r="AA3" i="81" a="1"/>
  <c r="AA3" i="81" s="1"/>
  <c r="X5" i="81"/>
  <c r="W5" i="81"/>
  <c r="V5" i="81"/>
  <c r="U5" i="81"/>
  <c r="T5" i="81"/>
  <c r="S5" i="81"/>
  <c r="R5" i="81"/>
  <c r="Q5" i="81"/>
  <c r="P5" i="81"/>
  <c r="O5" i="81"/>
  <c r="L5" i="81"/>
  <c r="K5" i="81"/>
  <c r="J5" i="81"/>
  <c r="I5" i="81"/>
  <c r="H5" i="81"/>
  <c r="G5" i="81"/>
  <c r="F5" i="81"/>
  <c r="E5" i="81"/>
  <c r="D5" i="81"/>
  <c r="C5" i="81"/>
  <c r="B5" i="81" a="1"/>
  <c r="B5" i="81" s="1"/>
  <c r="M5" i="81" l="1"/>
  <c r="N5" i="81" s="1"/>
  <c r="X19" i="63" l="1"/>
  <c r="W19" i="63"/>
  <c r="V19" i="63"/>
  <c r="U19" i="63"/>
  <c r="T19" i="63"/>
  <c r="S19" i="63"/>
  <c r="R19" i="63"/>
  <c r="Q19" i="63"/>
  <c r="P19" i="63"/>
  <c r="O19" i="63"/>
  <c r="M19" i="63"/>
  <c r="L19" i="63"/>
  <c r="K19" i="63"/>
  <c r="J19" i="63"/>
  <c r="I19" i="63"/>
  <c r="H19" i="63"/>
  <c r="G19" i="63"/>
  <c r="F19" i="63"/>
  <c r="E19" i="63"/>
  <c r="B19" i="63" a="1"/>
  <c r="B19" i="63" s="1"/>
  <c r="AA18" i="63" a="1"/>
  <c r="AA18" i="63" s="1"/>
  <c r="Z18" i="63" a="1"/>
  <c r="Z18" i="63" s="1"/>
  <c r="Y18" i="63" a="1"/>
  <c r="Y18" i="63" s="1"/>
  <c r="AA16" i="63" a="1"/>
  <c r="AA16" i="63" s="1"/>
  <c r="Z16" i="63" a="1"/>
  <c r="Z16" i="63" s="1"/>
  <c r="Y16" i="63" a="1"/>
  <c r="Y16" i="63" s="1"/>
  <c r="AA15" i="63" a="1"/>
  <c r="AA15" i="63" s="1"/>
  <c r="Z15" i="63" a="1"/>
  <c r="Z15" i="63" s="1"/>
  <c r="Y15" i="63" a="1"/>
  <c r="Y15" i="63" s="1"/>
  <c r="X9" i="63"/>
  <c r="W9" i="63"/>
  <c r="V9" i="63"/>
  <c r="U9" i="63"/>
  <c r="T9" i="63"/>
  <c r="S9" i="63"/>
  <c r="R9" i="63"/>
  <c r="Q9" i="63"/>
  <c r="P9" i="63"/>
  <c r="O9" i="63"/>
  <c r="M9" i="63"/>
  <c r="L9" i="63"/>
  <c r="K9" i="63"/>
  <c r="J9" i="63"/>
  <c r="I9" i="63"/>
  <c r="H9" i="63"/>
  <c r="G9" i="63"/>
  <c r="F9" i="63"/>
  <c r="E9" i="63"/>
  <c r="D9" i="63"/>
  <c r="C9" i="63"/>
  <c r="B9" i="63" a="1"/>
  <c r="B9" i="63" s="1"/>
  <c r="AA14" i="63" a="1"/>
  <c r="AA14" i="63" s="1"/>
  <c r="Z14" i="63" a="1"/>
  <c r="Z14" i="63" s="1"/>
  <c r="Y14" i="63" a="1"/>
  <c r="Y14" i="63" s="1"/>
  <c r="X10" i="63"/>
  <c r="W10" i="63"/>
  <c r="V10" i="63"/>
  <c r="U10" i="63"/>
  <c r="T10" i="63"/>
  <c r="S10" i="63"/>
  <c r="R10" i="63"/>
  <c r="Q10" i="63"/>
  <c r="P10" i="63"/>
  <c r="O10" i="63"/>
  <c r="M10" i="63"/>
  <c r="L10" i="63"/>
  <c r="K10" i="63"/>
  <c r="J10" i="63"/>
  <c r="I10" i="63"/>
  <c r="H10" i="63"/>
  <c r="G10" i="63"/>
  <c r="F10" i="63"/>
  <c r="E10" i="63"/>
  <c r="B10" i="63" a="1"/>
  <c r="B10" i="63" s="1"/>
  <c r="AA13" i="63" a="1"/>
  <c r="AA13" i="63" s="1"/>
  <c r="Z13" i="63" a="1"/>
  <c r="Z13" i="63" s="1"/>
  <c r="Y13" i="63" a="1"/>
  <c r="Y13" i="63" s="1"/>
  <c r="X15" i="63"/>
  <c r="W15" i="63"/>
  <c r="V15" i="63"/>
  <c r="U15" i="63"/>
  <c r="T15" i="63"/>
  <c r="S15" i="63"/>
  <c r="R15" i="63"/>
  <c r="Q15" i="63"/>
  <c r="P15" i="63"/>
  <c r="O15" i="63"/>
  <c r="M15" i="63"/>
  <c r="L15" i="63"/>
  <c r="K15" i="63"/>
  <c r="J15" i="63"/>
  <c r="I15" i="63"/>
  <c r="H15" i="63"/>
  <c r="G15" i="63"/>
  <c r="F15" i="63"/>
  <c r="E15" i="63"/>
  <c r="B15" i="63" a="1"/>
  <c r="B15" i="63" s="1"/>
  <c r="AA12" i="63" a="1"/>
  <c r="AA12" i="63" s="1"/>
  <c r="Z12" i="63" a="1"/>
  <c r="Z12" i="63" s="1"/>
  <c r="Y12" i="63" a="1"/>
  <c r="Y12" i="63" s="1"/>
  <c r="AA11" i="63" a="1"/>
  <c r="AA11" i="63" s="1"/>
  <c r="Z11" i="63" a="1"/>
  <c r="Z11" i="63" s="1"/>
  <c r="Y11" i="63" a="1"/>
  <c r="Y11" i="63" s="1"/>
  <c r="AA10" i="63" a="1"/>
  <c r="AA10" i="63" s="1"/>
  <c r="Z10" i="63" a="1"/>
  <c r="Z10" i="63" s="1"/>
  <c r="Y10" i="63" a="1"/>
  <c r="Y10" i="63" s="1"/>
  <c r="X20" i="63"/>
  <c r="W20" i="63"/>
  <c r="V20" i="63"/>
  <c r="U20" i="63"/>
  <c r="T20" i="63"/>
  <c r="S20" i="63"/>
  <c r="R20" i="63"/>
  <c r="Q20" i="63"/>
  <c r="P20" i="63"/>
  <c r="O20" i="63"/>
  <c r="M20" i="63"/>
  <c r="L20" i="63"/>
  <c r="K20" i="63"/>
  <c r="J20" i="63"/>
  <c r="I20" i="63"/>
  <c r="H20" i="63"/>
  <c r="G20" i="63"/>
  <c r="F20" i="63"/>
  <c r="E20" i="63"/>
  <c r="D20" i="63"/>
  <c r="C20" i="63"/>
  <c r="B20" i="63" a="1"/>
  <c r="B20" i="63" s="1"/>
  <c r="X13" i="63"/>
  <c r="W13" i="63"/>
  <c r="V13" i="63"/>
  <c r="U13" i="63"/>
  <c r="T13" i="63"/>
  <c r="S13" i="63"/>
  <c r="R13" i="63"/>
  <c r="Q13" i="63"/>
  <c r="P13" i="63"/>
  <c r="O13" i="63"/>
  <c r="M13" i="63"/>
  <c r="L13" i="63"/>
  <c r="K13" i="63"/>
  <c r="J13" i="63"/>
  <c r="I13" i="63"/>
  <c r="H13" i="63"/>
  <c r="G13" i="63"/>
  <c r="F13" i="63"/>
  <c r="E13" i="63"/>
  <c r="D13" i="63"/>
  <c r="C13" i="63"/>
  <c r="B13" i="63" a="1"/>
  <c r="B13" i="63" s="1"/>
  <c r="AA9" i="63" a="1"/>
  <c r="AA9" i="63" s="1"/>
  <c r="Z9" i="63" a="1"/>
  <c r="Z9" i="63" s="1"/>
  <c r="Y9" i="63" a="1"/>
  <c r="Y9" i="63" s="1"/>
  <c r="X17" i="63"/>
  <c r="W17" i="63"/>
  <c r="V17" i="63"/>
  <c r="U17" i="63"/>
  <c r="T17" i="63"/>
  <c r="S17" i="63"/>
  <c r="R17" i="63"/>
  <c r="Q17" i="63"/>
  <c r="P17" i="63"/>
  <c r="O17" i="63"/>
  <c r="M17" i="63"/>
  <c r="L17" i="63"/>
  <c r="K17" i="63"/>
  <c r="J17" i="63"/>
  <c r="I17" i="63"/>
  <c r="H17" i="63"/>
  <c r="G17" i="63"/>
  <c r="F17" i="63"/>
  <c r="E17" i="63"/>
  <c r="D17" i="63"/>
  <c r="C17" i="63"/>
  <c r="B17" i="63" a="1"/>
  <c r="B17" i="63" s="1"/>
  <c r="X16" i="63"/>
  <c r="W16" i="63"/>
  <c r="V16" i="63"/>
  <c r="U16" i="63"/>
  <c r="T16" i="63"/>
  <c r="S16" i="63"/>
  <c r="R16" i="63"/>
  <c r="Q16" i="63"/>
  <c r="P16" i="63"/>
  <c r="O16" i="63"/>
  <c r="M16" i="63"/>
  <c r="L16" i="63"/>
  <c r="K16" i="63"/>
  <c r="J16" i="63"/>
  <c r="I16" i="63"/>
  <c r="H16" i="63"/>
  <c r="G16" i="63"/>
  <c r="F16" i="63"/>
  <c r="E16" i="63"/>
  <c r="B16" i="63" a="1"/>
  <c r="B16" i="63" s="1"/>
  <c r="X18" i="63"/>
  <c r="W18" i="63"/>
  <c r="V18" i="63"/>
  <c r="U18" i="63"/>
  <c r="T18" i="63"/>
  <c r="S18" i="63"/>
  <c r="R18" i="63"/>
  <c r="Q18" i="63"/>
  <c r="P18" i="63"/>
  <c r="O18" i="63"/>
  <c r="M18" i="63"/>
  <c r="L18" i="63"/>
  <c r="K18" i="63"/>
  <c r="J18" i="63"/>
  <c r="I18" i="63"/>
  <c r="H18" i="63"/>
  <c r="G18" i="63"/>
  <c r="F18" i="63"/>
  <c r="E18" i="63"/>
  <c r="D18" i="63"/>
  <c r="C18" i="63"/>
  <c r="B18" i="63" a="1"/>
  <c r="B18" i="63" s="1"/>
  <c r="AA8" i="63" a="1"/>
  <c r="AA8" i="63" s="1"/>
  <c r="Z8" i="63" a="1"/>
  <c r="Z8" i="63" s="1"/>
  <c r="Y8" i="63" a="1"/>
  <c r="Y8" i="63" s="1"/>
  <c r="X2" i="63"/>
  <c r="W2" i="63"/>
  <c r="V2" i="63"/>
  <c r="U2" i="63"/>
  <c r="T2" i="63"/>
  <c r="S2" i="63"/>
  <c r="R2" i="63"/>
  <c r="Q2" i="63"/>
  <c r="P2" i="63"/>
  <c r="O2" i="63"/>
  <c r="M2" i="63"/>
  <c r="L2" i="63"/>
  <c r="K2" i="63"/>
  <c r="J2" i="63"/>
  <c r="I2" i="63"/>
  <c r="H2" i="63"/>
  <c r="G2" i="63"/>
  <c r="F2" i="63"/>
  <c r="E2" i="63"/>
  <c r="B2" i="63" a="1"/>
  <c r="B2" i="63" s="1"/>
  <c r="AA7" i="63" a="1"/>
  <c r="AA7" i="63" s="1"/>
  <c r="Z7" i="63" a="1"/>
  <c r="Z7" i="63" s="1"/>
  <c r="Y7" i="63" a="1"/>
  <c r="Y7" i="63" s="1"/>
  <c r="X12" i="63"/>
  <c r="W12" i="63"/>
  <c r="V12" i="63"/>
  <c r="U12" i="63"/>
  <c r="T12" i="63"/>
  <c r="S12" i="63"/>
  <c r="R12" i="63"/>
  <c r="Q12" i="63"/>
  <c r="P12" i="63"/>
  <c r="O12" i="63"/>
  <c r="M12" i="63"/>
  <c r="L12" i="63"/>
  <c r="K12" i="63"/>
  <c r="J12" i="63"/>
  <c r="I12" i="63"/>
  <c r="H12" i="63"/>
  <c r="G12" i="63"/>
  <c r="F12" i="63"/>
  <c r="E12" i="63"/>
  <c r="D12" i="63"/>
  <c r="C12" i="63"/>
  <c r="B12" i="63" a="1"/>
  <c r="B12" i="63" s="1"/>
  <c r="AA6" i="63" a="1"/>
  <c r="AA6" i="63" s="1"/>
  <c r="Z6" i="63" a="1"/>
  <c r="Z6" i="63" s="1"/>
  <c r="Y6" i="63" a="1"/>
  <c r="Y6" i="63" s="1"/>
  <c r="W21" i="63"/>
  <c r="V21" i="63"/>
  <c r="T21" i="63"/>
  <c r="S21" i="63"/>
  <c r="Q21" i="63"/>
  <c r="M21" i="63"/>
  <c r="L21" i="63"/>
  <c r="K21" i="63"/>
  <c r="J21" i="63"/>
  <c r="G21" i="63"/>
  <c r="B21" i="63" a="1"/>
  <c r="B21" i="63" s="1"/>
  <c r="X22" i="63"/>
  <c r="W22" i="63"/>
  <c r="V22" i="63"/>
  <c r="U22" i="63"/>
  <c r="T22" i="63"/>
  <c r="S22" i="63"/>
  <c r="R22" i="63"/>
  <c r="Q22" i="63"/>
  <c r="P22" i="63"/>
  <c r="O22" i="63"/>
  <c r="M22" i="63"/>
  <c r="L22" i="63"/>
  <c r="K22" i="63"/>
  <c r="J22" i="63"/>
  <c r="I22" i="63"/>
  <c r="H22" i="63"/>
  <c r="G22" i="63"/>
  <c r="F22" i="63"/>
  <c r="E22" i="63"/>
  <c r="D22" i="63"/>
  <c r="C22" i="63"/>
  <c r="B22" i="63" a="1"/>
  <c r="B22" i="63" s="1"/>
  <c r="AA5" i="63" a="1"/>
  <c r="AA5" i="63" s="1"/>
  <c r="Z5" i="63" a="1"/>
  <c r="Z5" i="63" s="1"/>
  <c r="Y5" i="63" a="1"/>
  <c r="Y5" i="63" s="1"/>
  <c r="X8" i="63"/>
  <c r="W8" i="63"/>
  <c r="V8" i="63"/>
  <c r="U8" i="63"/>
  <c r="T8" i="63"/>
  <c r="S8" i="63"/>
  <c r="R8" i="63"/>
  <c r="Q8" i="63"/>
  <c r="P8" i="63"/>
  <c r="O8" i="63"/>
  <c r="M8" i="63"/>
  <c r="L8" i="63"/>
  <c r="K8" i="63"/>
  <c r="J8" i="63"/>
  <c r="I8" i="63"/>
  <c r="H8" i="63"/>
  <c r="G8" i="63"/>
  <c r="F8" i="63"/>
  <c r="E8" i="63"/>
  <c r="D8" i="63"/>
  <c r="C8" i="63"/>
  <c r="B8" i="63" a="1"/>
  <c r="B8" i="63" s="1"/>
  <c r="AA4" i="63" a="1"/>
  <c r="AA4" i="63" s="1"/>
  <c r="Z4" i="63" a="1"/>
  <c r="Z4" i="63" s="1"/>
  <c r="Y4" i="63" a="1"/>
  <c r="Y4" i="63" s="1"/>
  <c r="X3" i="63"/>
  <c r="W3" i="63"/>
  <c r="V3" i="63"/>
  <c r="U3" i="63"/>
  <c r="T3" i="63"/>
  <c r="S3" i="63"/>
  <c r="R3" i="63"/>
  <c r="Q3" i="63"/>
  <c r="P3" i="63"/>
  <c r="O3" i="63"/>
  <c r="M3" i="63"/>
  <c r="L3" i="63"/>
  <c r="K3" i="63"/>
  <c r="J3" i="63"/>
  <c r="I3" i="63"/>
  <c r="H3" i="63"/>
  <c r="G3" i="63"/>
  <c r="F3" i="63"/>
  <c r="E3" i="63"/>
  <c r="D3" i="63"/>
  <c r="C3" i="63"/>
  <c r="B3" i="63" a="1"/>
  <c r="B3" i="63" s="1"/>
  <c r="AA3" i="63" a="1"/>
  <c r="AA3" i="63" s="1"/>
  <c r="Z3" i="63" a="1"/>
  <c r="Z3" i="63" s="1"/>
  <c r="Y3" i="63" a="1"/>
  <c r="Y3" i="63" s="1"/>
  <c r="X11" i="63"/>
  <c r="W11" i="63"/>
  <c r="V11" i="63"/>
  <c r="U11" i="63"/>
  <c r="T11" i="63"/>
  <c r="S11" i="63"/>
  <c r="R11" i="63"/>
  <c r="Q11" i="63"/>
  <c r="P11" i="63"/>
  <c r="O11" i="63"/>
  <c r="M11" i="63"/>
  <c r="L11" i="63"/>
  <c r="K11" i="63"/>
  <c r="J11" i="63"/>
  <c r="I11" i="63"/>
  <c r="H11" i="63"/>
  <c r="G11" i="63"/>
  <c r="F11" i="63"/>
  <c r="E11" i="63"/>
  <c r="D11" i="63"/>
  <c r="C11" i="63"/>
  <c r="B11" i="63" a="1"/>
  <c r="B11" i="63" s="1"/>
  <c r="Y12" i="80" a="1"/>
  <c r="Y12" i="80" s="1"/>
  <c r="Z12" i="80" a="1"/>
  <c r="Z12" i="80" s="1"/>
  <c r="AA12" i="80" a="1"/>
  <c r="AA12" i="80" s="1"/>
  <c r="W7" i="80"/>
  <c r="V7" i="80"/>
  <c r="U7" i="80"/>
  <c r="T7" i="80"/>
  <c r="S7" i="80"/>
  <c r="R7" i="80"/>
  <c r="M7" i="80"/>
  <c r="K7" i="80"/>
  <c r="L7" i="80"/>
  <c r="J7" i="80"/>
  <c r="I7" i="80"/>
  <c r="H7" i="80"/>
  <c r="G7" i="80"/>
  <c r="F7" i="80"/>
  <c r="E7" i="80"/>
  <c r="B7" i="80" a="1"/>
  <c r="B7" i="80" s="1"/>
  <c r="N11" i="63" l="1"/>
  <c r="N22" i="63"/>
  <c r="N12" i="63"/>
  <c r="N18" i="63"/>
  <c r="N17" i="63"/>
  <c r="N3" i="63"/>
  <c r="N9" i="63"/>
  <c r="N8" i="63"/>
  <c r="N13" i="63"/>
  <c r="N20" i="63"/>
  <c r="X7" i="80"/>
  <c r="P7" i="80" l="1"/>
  <c r="O7" i="80"/>
  <c r="Q7" i="80"/>
  <c r="W5" i="85" l="1"/>
  <c r="V5" i="85"/>
  <c r="U5" i="85"/>
  <c r="T5" i="85"/>
  <c r="S5" i="85"/>
  <c r="R5" i="85"/>
  <c r="M5" i="85"/>
  <c r="L5" i="85"/>
  <c r="K5" i="85"/>
  <c r="J5" i="85"/>
  <c r="I5" i="85"/>
  <c r="H5" i="85"/>
  <c r="G5" i="85"/>
  <c r="F5" i="85"/>
  <c r="E5" i="85"/>
  <c r="Y5" i="85" a="1"/>
  <c r="Y5" i="85" s="1"/>
  <c r="Z5" i="85" a="1"/>
  <c r="Z5" i="85" s="1"/>
  <c r="AA5" i="85" a="1"/>
  <c r="AA5" i="85" s="1"/>
  <c r="B5" i="85" a="1"/>
  <c r="B5" i="85" s="1"/>
  <c r="Y4" i="85" l="1" a="1"/>
  <c r="Y4" i="85" s="1"/>
  <c r="Z4" i="85" a="1"/>
  <c r="Z4" i="85" s="1"/>
  <c r="AA4" i="85" a="1"/>
  <c r="AA4" i="85" s="1"/>
  <c r="B4" i="85" a="1"/>
  <c r="B4" i="85" s="1"/>
  <c r="L4" i="85" l="1"/>
  <c r="K4" i="85"/>
  <c r="I4" i="85"/>
  <c r="H4" i="85"/>
  <c r="F4" i="85"/>
  <c r="E4" i="85"/>
  <c r="G4" i="85" l="1"/>
  <c r="J4" i="85"/>
  <c r="M4" i="85"/>
  <c r="X3" i="85" l="1"/>
  <c r="W3" i="85"/>
  <c r="V3" i="85"/>
  <c r="U3" i="85"/>
  <c r="T3" i="85"/>
  <c r="S3" i="85"/>
  <c r="R3" i="85"/>
  <c r="Q3" i="85"/>
  <c r="P3" i="85"/>
  <c r="O3" i="85"/>
  <c r="M3" i="85"/>
  <c r="L3" i="85"/>
  <c r="K3" i="85"/>
  <c r="J3" i="85"/>
  <c r="I3" i="85"/>
  <c r="H3" i="85"/>
  <c r="G3" i="85"/>
  <c r="F3" i="85"/>
  <c r="E3" i="85"/>
  <c r="Y3" i="85" a="1"/>
  <c r="Y3" i="85" s="1"/>
  <c r="Z3" i="85" a="1"/>
  <c r="Z3" i="85" s="1"/>
  <c r="AA3" i="85" a="1"/>
  <c r="AA3" i="85" s="1"/>
  <c r="B3" i="85" a="1"/>
  <c r="B3" i="85" s="1"/>
  <c r="W2" i="84" l="1"/>
  <c r="V2" i="84"/>
  <c r="U2" i="84"/>
  <c r="T2" i="84"/>
  <c r="S2" i="84"/>
  <c r="R2" i="84"/>
  <c r="M2" i="84"/>
  <c r="L2" i="84"/>
  <c r="K2" i="84"/>
  <c r="J2" i="84"/>
  <c r="I2" i="84"/>
  <c r="H2" i="84"/>
  <c r="G2" i="84"/>
  <c r="F2" i="84"/>
  <c r="E2" i="84"/>
  <c r="Q2" i="84" l="1"/>
  <c r="O2" i="84" l="1"/>
  <c r="P2" i="84"/>
  <c r="AA2" i="84" l="1" a="1"/>
  <c r="AA2" i="84" s="1"/>
  <c r="Z2" i="84" a="1"/>
  <c r="Z2" i="84" s="1"/>
  <c r="Y2" i="84" a="1"/>
  <c r="Y2" i="84" s="1"/>
  <c r="X2" i="84"/>
  <c r="B2" i="84" a="1"/>
  <c r="B2" i="84" s="1"/>
  <c r="AA2" i="81" l="1" a="1"/>
  <c r="AA2" i="81" s="1"/>
  <c r="Z2" i="81" a="1"/>
  <c r="Z2" i="81" s="1"/>
  <c r="Y2" i="81" a="1"/>
  <c r="Y2" i="81" s="1"/>
  <c r="Y11" i="80" l="1" a="1"/>
  <c r="Y11" i="80" s="1"/>
  <c r="Z11" i="80" a="1"/>
  <c r="Z11" i="80" s="1"/>
  <c r="AA11" i="80" a="1"/>
  <c r="AA11" i="80" s="1"/>
  <c r="X9" i="80"/>
  <c r="W9" i="80"/>
  <c r="U9" i="80"/>
  <c r="T9" i="80"/>
  <c r="S9" i="80"/>
  <c r="R9" i="80"/>
  <c r="Q9" i="80"/>
  <c r="P9" i="80"/>
  <c r="O9" i="80"/>
  <c r="M9" i="80"/>
  <c r="L9" i="80"/>
  <c r="K9" i="80"/>
  <c r="J9" i="80"/>
  <c r="I9" i="80"/>
  <c r="H9" i="80"/>
  <c r="G9" i="80"/>
  <c r="F9" i="80"/>
  <c r="E9" i="80"/>
  <c r="B9" i="80" a="1"/>
  <c r="B9" i="80" s="1"/>
  <c r="Y10" i="80" l="1" a="1"/>
  <c r="Y10" i="80" s="1"/>
  <c r="Z10" i="80" a="1"/>
  <c r="Z10" i="80" s="1"/>
  <c r="AA10" i="80" a="1"/>
  <c r="AA10" i="80" s="1"/>
  <c r="X11" i="80"/>
  <c r="W11" i="80"/>
  <c r="U11" i="80"/>
  <c r="T11" i="80"/>
  <c r="S11" i="80"/>
  <c r="R11" i="80"/>
  <c r="Q11" i="80"/>
  <c r="P11" i="80"/>
  <c r="O11" i="80"/>
  <c r="M11" i="80"/>
  <c r="L11" i="80"/>
  <c r="K11" i="80"/>
  <c r="J11" i="80"/>
  <c r="I11" i="80"/>
  <c r="H11" i="80"/>
  <c r="G11" i="80"/>
  <c r="F11" i="80"/>
  <c r="E11" i="80"/>
  <c r="B11" i="80" a="1"/>
  <c r="B11" i="80" s="1"/>
  <c r="Y9" i="80" l="1" a="1"/>
  <c r="Y9" i="80" s="1"/>
  <c r="Z9" i="80" a="1"/>
  <c r="Z9" i="80" s="1"/>
  <c r="AA9" i="80" a="1"/>
  <c r="AA9" i="80" s="1"/>
  <c r="X5" i="80"/>
  <c r="W5" i="80"/>
  <c r="U5" i="80"/>
  <c r="T5" i="80"/>
  <c r="S5" i="80"/>
  <c r="R5" i="80"/>
  <c r="Q5" i="80"/>
  <c r="P5" i="80"/>
  <c r="O5" i="80"/>
  <c r="M5" i="80"/>
  <c r="L5" i="80"/>
  <c r="K5" i="80"/>
  <c r="J5" i="80"/>
  <c r="I5" i="80" l="1"/>
  <c r="H5" i="80"/>
  <c r="G5" i="80"/>
  <c r="F5" i="80"/>
  <c r="E5" i="80"/>
  <c r="B5" i="80" a="1"/>
  <c r="B5" i="80" s="1"/>
  <c r="AA2" i="80" l="1" a="1"/>
  <c r="AA2" i="80" s="1"/>
  <c r="AA3" i="80" a="1"/>
  <c r="AA3" i="80" s="1"/>
  <c r="AA4" i="80" a="1"/>
  <c r="AA4" i="80" s="1"/>
  <c r="AA5" i="80" a="1"/>
  <c r="AA5" i="80" s="1"/>
  <c r="AA6" i="80" a="1"/>
  <c r="AA6" i="80" s="1"/>
  <c r="AA7" i="80" a="1"/>
  <c r="AA7" i="80" s="1"/>
  <c r="AA8" i="80" a="1"/>
  <c r="AA8" i="80" s="1"/>
  <c r="Y8" i="80" a="1"/>
  <c r="Y8" i="80" s="1"/>
  <c r="Z8" i="80" a="1"/>
  <c r="Z8" i="80" s="1"/>
  <c r="W16" i="80"/>
  <c r="U16" i="80"/>
  <c r="T16" i="80"/>
  <c r="S16" i="80"/>
  <c r="R16" i="80"/>
  <c r="P16" i="80"/>
  <c r="M16" i="80"/>
  <c r="L16" i="80"/>
  <c r="K16" i="80"/>
  <c r="J16" i="80"/>
  <c r="I16" i="80"/>
  <c r="H16" i="80"/>
  <c r="G16" i="80"/>
  <c r="F16" i="80"/>
  <c r="E16" i="80"/>
  <c r="B16" i="80" a="1"/>
  <c r="B16" i="80" s="1"/>
  <c r="X16" i="80" l="1"/>
  <c r="Q16" i="80" l="1"/>
  <c r="O16" i="80"/>
  <c r="Z7" i="80" l="1" a="1"/>
  <c r="Z7" i="80" s="1"/>
  <c r="Y7" i="80" a="1"/>
  <c r="Y7" i="80" s="1"/>
  <c r="X14" i="80"/>
  <c r="W14" i="80"/>
  <c r="U14" i="80"/>
  <c r="T14" i="80"/>
  <c r="S14" i="80"/>
  <c r="R14" i="80"/>
  <c r="Q14" i="80"/>
  <c r="P14" i="80"/>
  <c r="O14" i="80"/>
  <c r="M14" i="80"/>
  <c r="L14" i="80"/>
  <c r="K14" i="80"/>
  <c r="J14" i="80"/>
  <c r="I14" i="80"/>
  <c r="H14" i="80"/>
  <c r="G14" i="80"/>
  <c r="F14" i="80"/>
  <c r="E14" i="80"/>
  <c r="B14" i="80" a="1"/>
  <c r="B14" i="80" s="1"/>
  <c r="Z6" i="80" a="1"/>
  <c r="Z6" i="80" s="1"/>
  <c r="Y6" i="80" a="1"/>
  <c r="Y6" i="80" s="1"/>
  <c r="X8" i="80"/>
  <c r="W8" i="80"/>
  <c r="U8" i="80"/>
  <c r="T8" i="80"/>
  <c r="S8" i="80"/>
  <c r="R8" i="80"/>
  <c r="Q8" i="80"/>
  <c r="P8" i="80"/>
  <c r="O8" i="80"/>
  <c r="M8" i="80"/>
  <c r="L8" i="80"/>
  <c r="K8" i="80"/>
  <c r="J8" i="80"/>
  <c r="I8" i="80"/>
  <c r="H8" i="80"/>
  <c r="G8" i="80"/>
  <c r="F8" i="80"/>
  <c r="E8" i="80"/>
  <c r="D8" i="80"/>
  <c r="C8" i="80"/>
  <c r="B8" i="80" a="1"/>
  <c r="B8" i="80" s="1"/>
  <c r="Z5" i="80" a="1"/>
  <c r="Z5" i="80" s="1"/>
  <c r="Y5" i="80" a="1"/>
  <c r="Y5" i="80" s="1"/>
  <c r="X10" i="80"/>
  <c r="W10" i="80"/>
  <c r="U10" i="80"/>
  <c r="T10" i="80"/>
  <c r="S10" i="80"/>
  <c r="R10" i="80"/>
  <c r="Q10" i="80"/>
  <c r="P10" i="80"/>
  <c r="O10" i="80"/>
  <c r="M10" i="80"/>
  <c r="L10" i="80"/>
  <c r="K10" i="80"/>
  <c r="J10" i="80"/>
  <c r="I10" i="80"/>
  <c r="H10" i="80"/>
  <c r="G10" i="80"/>
  <c r="F10" i="80"/>
  <c r="E10" i="80"/>
  <c r="D10" i="80"/>
  <c r="C10" i="80"/>
  <c r="B10" i="80" a="1"/>
  <c r="B10" i="80" s="1"/>
  <c r="Z4" i="80" a="1"/>
  <c r="Z4" i="80" s="1"/>
  <c r="Y4" i="80" a="1"/>
  <c r="Y4" i="80" s="1"/>
  <c r="X6" i="80"/>
  <c r="W6" i="80"/>
  <c r="U6" i="80"/>
  <c r="T6" i="80"/>
  <c r="S6" i="80"/>
  <c r="R6" i="80"/>
  <c r="Q6" i="80"/>
  <c r="P6" i="80"/>
  <c r="O6" i="80"/>
  <c r="M6" i="80"/>
  <c r="L6" i="80"/>
  <c r="K6" i="80"/>
  <c r="J6" i="80"/>
  <c r="I6" i="80"/>
  <c r="H6" i="80"/>
  <c r="G6" i="80"/>
  <c r="F6" i="80"/>
  <c r="E6" i="80"/>
  <c r="B6" i="80" a="1"/>
  <c r="B6" i="80" s="1"/>
  <c r="Z3" i="80" a="1"/>
  <c r="Z3" i="80" s="1"/>
  <c r="Y3" i="80" a="1"/>
  <c r="Y3" i="80" s="1"/>
  <c r="X3" i="80"/>
  <c r="W3" i="80"/>
  <c r="U3" i="80"/>
  <c r="T3" i="80"/>
  <c r="S3" i="80"/>
  <c r="R3" i="80"/>
  <c r="Q3" i="80"/>
  <c r="P3" i="80"/>
  <c r="O3" i="80"/>
  <c r="M3" i="80"/>
  <c r="L3" i="80"/>
  <c r="K3" i="80"/>
  <c r="J3" i="80"/>
  <c r="I3" i="80"/>
  <c r="H3" i="80"/>
  <c r="G3" i="80"/>
  <c r="F3" i="80"/>
  <c r="E3" i="80"/>
  <c r="B3" i="80" a="1"/>
  <c r="B3" i="80" s="1"/>
  <c r="Z2" i="80" a="1"/>
  <c r="Z2" i="80" s="1"/>
  <c r="Y2" i="80" a="1"/>
  <c r="Y2" i="80" s="1"/>
  <c r="X2" i="80"/>
  <c r="W2" i="80"/>
  <c r="U2" i="80"/>
  <c r="T2" i="80"/>
  <c r="S2" i="80"/>
  <c r="R2" i="80"/>
  <c r="Q2" i="80"/>
  <c r="P2" i="80"/>
  <c r="O2" i="80"/>
  <c r="M2" i="80"/>
  <c r="L2" i="80"/>
  <c r="K2" i="80"/>
  <c r="J2" i="80"/>
  <c r="I2" i="80"/>
  <c r="H2" i="80"/>
  <c r="G2" i="80"/>
  <c r="F2" i="80"/>
  <c r="E2" i="80"/>
  <c r="B2" i="80" a="1"/>
  <c r="B2" i="80" s="1"/>
  <c r="N8" i="80" l="1"/>
  <c r="N10" i="80"/>
  <c r="U11" i="75" l="1"/>
  <c r="T11" i="75"/>
  <c r="S11" i="75"/>
  <c r="R11" i="75"/>
  <c r="Q11" i="75"/>
  <c r="P11" i="75"/>
  <c r="L11" i="75"/>
  <c r="K11" i="75"/>
  <c r="J11" i="75"/>
  <c r="I11" i="75"/>
  <c r="H11" i="75"/>
  <c r="G11" i="75"/>
  <c r="F11" i="75"/>
  <c r="E11" i="75"/>
  <c r="V11" i="75" a="1"/>
  <c r="V11" i="75" s="1"/>
  <c r="W11" i="75" a="1"/>
  <c r="W11" i="75" s="1"/>
  <c r="X11" i="75" a="1"/>
  <c r="X11" i="75" s="1"/>
  <c r="B11" i="75" a="1"/>
  <c r="B11" i="75" s="1"/>
  <c r="M11" i="75" l="1"/>
  <c r="O11" i="75"/>
  <c r="N11" i="75"/>
  <c r="V10" i="75" l="1" a="1"/>
  <c r="V10" i="75" s="1"/>
  <c r="W10" i="75" a="1"/>
  <c r="W10" i="75" s="1"/>
  <c r="X10" i="75" a="1"/>
  <c r="X10" i="75" s="1"/>
  <c r="T9" i="75"/>
  <c r="S9" i="75"/>
  <c r="R9" i="75"/>
  <c r="Q9" i="75"/>
  <c r="L9" i="75"/>
  <c r="K9" i="75"/>
  <c r="J9" i="75"/>
  <c r="I9" i="75"/>
  <c r="H9" i="75"/>
  <c r="G9" i="75"/>
  <c r="F9" i="75"/>
  <c r="E9" i="75"/>
  <c r="M9" i="75" l="1"/>
  <c r="B9" i="75" a="1"/>
  <c r="B9" i="75" s="1"/>
  <c r="P9" i="75" l="1"/>
  <c r="U9" i="75"/>
  <c r="N9" i="75"/>
  <c r="O9" i="75"/>
  <c r="V9" i="75" l="1" a="1"/>
  <c r="V9" i="75" s="1"/>
  <c r="W9" i="75" a="1"/>
  <c r="W9" i="75" s="1"/>
  <c r="X9" i="75" a="1"/>
  <c r="X9" i="75" s="1"/>
  <c r="U3" i="75"/>
  <c r="T3" i="75"/>
  <c r="S3" i="75"/>
  <c r="R3" i="75"/>
  <c r="Q3" i="75"/>
  <c r="P3" i="75"/>
  <c r="O3" i="75"/>
  <c r="N3" i="75"/>
  <c r="K3" i="75"/>
  <c r="L3" i="75"/>
  <c r="J3" i="75"/>
  <c r="I3" i="75"/>
  <c r="H3" i="75"/>
  <c r="G3" i="75"/>
  <c r="F3" i="75"/>
  <c r="E3" i="75"/>
  <c r="B3" i="75" a="1"/>
  <c r="B3" i="75" s="1"/>
  <c r="M3" i="75" l="1"/>
  <c r="V8" i="75" a="1"/>
  <c r="V8" i="75" s="1"/>
  <c r="W8" i="75" a="1"/>
  <c r="W8" i="75" s="1"/>
  <c r="X8" i="75" a="1"/>
  <c r="X8" i="75" s="1"/>
  <c r="U10" i="75"/>
  <c r="U7" i="75"/>
  <c r="U8" i="75"/>
  <c r="U2" i="75"/>
  <c r="U5" i="75"/>
  <c r="U4" i="75"/>
  <c r="U6" i="75"/>
  <c r="T10" i="75"/>
  <c r="S10" i="75"/>
  <c r="R10" i="75"/>
  <c r="Q10" i="75"/>
  <c r="P10" i="75"/>
  <c r="L10" i="75"/>
  <c r="K10" i="75"/>
  <c r="J10" i="75"/>
  <c r="I10" i="75"/>
  <c r="H10" i="75"/>
  <c r="G10" i="75"/>
  <c r="F10" i="75"/>
  <c r="E10" i="75"/>
  <c r="M10" i="75" l="1"/>
  <c r="N10" i="75"/>
  <c r="O10" i="75"/>
  <c r="C10" i="75" l="1"/>
  <c r="D10" i="75" l="1"/>
  <c r="B10" i="75" a="1"/>
  <c r="B10" i="75" s="1"/>
  <c r="T4" i="75" l="1"/>
  <c r="S4" i="75"/>
  <c r="R4" i="75"/>
  <c r="Q4" i="75"/>
  <c r="P4" i="75"/>
  <c r="O4" i="75"/>
  <c r="N4" i="75"/>
  <c r="L4" i="75"/>
  <c r="K4" i="75"/>
  <c r="J4" i="75"/>
  <c r="I4" i="75"/>
  <c r="H4" i="75"/>
  <c r="G4" i="75"/>
  <c r="F4" i="75"/>
  <c r="E4" i="75"/>
  <c r="C4" i="75"/>
  <c r="B4" i="75" a="1"/>
  <c r="B4" i="75" s="1"/>
  <c r="T2" i="75"/>
  <c r="S2" i="75"/>
  <c r="R2" i="75"/>
  <c r="Q2" i="75"/>
  <c r="P2" i="75"/>
  <c r="O2" i="75"/>
  <c r="N2" i="75"/>
  <c r="L2" i="75"/>
  <c r="K2" i="75"/>
  <c r="J2" i="75"/>
  <c r="I2" i="75"/>
  <c r="H2" i="75"/>
  <c r="G2" i="75"/>
  <c r="F2" i="75"/>
  <c r="E2" i="75"/>
  <c r="B2" i="75" a="1"/>
  <c r="B2" i="75" s="1"/>
  <c r="T5" i="75"/>
  <c r="S5" i="75"/>
  <c r="R5" i="75"/>
  <c r="Q5" i="75"/>
  <c r="P5" i="75"/>
  <c r="O5" i="75"/>
  <c r="N5" i="75"/>
  <c r="L5" i="75"/>
  <c r="K5" i="75"/>
  <c r="J5" i="75"/>
  <c r="I5" i="75"/>
  <c r="H5" i="75"/>
  <c r="G5" i="75"/>
  <c r="F5" i="75"/>
  <c r="E5" i="75"/>
  <c r="B5" i="75" a="1"/>
  <c r="B5" i="75" s="1"/>
  <c r="T6" i="75"/>
  <c r="S6" i="75"/>
  <c r="R6" i="75"/>
  <c r="Q6" i="75"/>
  <c r="P6" i="75"/>
  <c r="O6" i="75"/>
  <c r="N6" i="75"/>
  <c r="L6" i="75"/>
  <c r="K6" i="75"/>
  <c r="J6" i="75"/>
  <c r="I6" i="75"/>
  <c r="H6" i="75"/>
  <c r="G6" i="75"/>
  <c r="F6" i="75"/>
  <c r="E6" i="75"/>
  <c r="D6" i="75"/>
  <c r="C6" i="75"/>
  <c r="B6" i="75" a="1"/>
  <c r="B6" i="75" s="1"/>
  <c r="X7" i="75" a="1"/>
  <c r="X7" i="75" s="1"/>
  <c r="W7" i="75" a="1"/>
  <c r="W7" i="75" s="1"/>
  <c r="V7" i="75" a="1"/>
  <c r="V7" i="75" s="1"/>
  <c r="X6" i="75" a="1"/>
  <c r="X6" i="75" s="1"/>
  <c r="W6" i="75" a="1"/>
  <c r="W6" i="75" s="1"/>
  <c r="V6" i="75" a="1"/>
  <c r="V6" i="75" s="1"/>
  <c r="T8" i="75"/>
  <c r="S8" i="75"/>
  <c r="R8" i="75"/>
  <c r="Q8" i="75"/>
  <c r="P8" i="75"/>
  <c r="O8" i="75"/>
  <c r="N8" i="75"/>
  <c r="L8" i="75"/>
  <c r="K8" i="75"/>
  <c r="J8" i="75"/>
  <c r="I8" i="75"/>
  <c r="H8" i="75"/>
  <c r="G8" i="75"/>
  <c r="F8" i="75"/>
  <c r="E8" i="75"/>
  <c r="B8" i="75" a="1"/>
  <c r="B8" i="75" s="1"/>
  <c r="T7" i="75"/>
  <c r="S7" i="75"/>
  <c r="R7" i="75"/>
  <c r="Q7" i="75"/>
  <c r="P7" i="75"/>
  <c r="O7" i="75"/>
  <c r="N7" i="75"/>
  <c r="L7" i="75"/>
  <c r="K7" i="75"/>
  <c r="J7" i="75"/>
  <c r="I7" i="75"/>
  <c r="H7" i="75"/>
  <c r="G7" i="75"/>
  <c r="F7" i="75"/>
  <c r="E7" i="75"/>
  <c r="B7" i="75" a="1"/>
  <c r="B7" i="75" s="1"/>
  <c r="X5" i="75" a="1"/>
  <c r="X5" i="75" s="1"/>
  <c r="W5" i="75" a="1"/>
  <c r="W5" i="75" s="1"/>
  <c r="V5" i="75" a="1"/>
  <c r="V5" i="75" s="1"/>
  <c r="X4" i="75" a="1"/>
  <c r="X4" i="75" s="1"/>
  <c r="W4" i="75" a="1"/>
  <c r="W4" i="75" s="1"/>
  <c r="V4" i="75" a="1"/>
  <c r="V4" i="75" s="1"/>
  <c r="X3" i="75" a="1"/>
  <c r="X3" i="75" s="1"/>
  <c r="W3" i="75" a="1"/>
  <c r="W3" i="75" s="1"/>
  <c r="V3" i="75" a="1"/>
  <c r="V3" i="75" s="1"/>
  <c r="X2" i="75" a="1"/>
  <c r="X2" i="75" s="1"/>
  <c r="W2" i="75" a="1"/>
  <c r="W2" i="75" s="1"/>
  <c r="V2" i="75" a="1"/>
  <c r="V2" i="75" s="1"/>
  <c r="M8" i="75" l="1"/>
  <c r="M2" i="75"/>
  <c r="M7" i="75"/>
  <c r="M6" i="75"/>
  <c r="M5" i="75"/>
  <c r="M4" i="75"/>
  <c r="C9" i="20" l="1" a="1"/>
  <c r="C9" i="20" s="1"/>
  <c r="C6" i="20" l="1" a="1"/>
  <c r="C6" i="20" s="1"/>
  <c r="C10" i="20" l="1" a="1"/>
  <c r="C10" i="20" s="1"/>
  <c r="C8" i="20" a="1"/>
  <c r="C8" i="20" s="1"/>
  <c r="C7" i="20" a="1"/>
  <c r="C7" i="20" s="1"/>
  <c r="C5" i="20" a="1"/>
  <c r="C5" i="20" s="1"/>
  <c r="C4" i="20" a="1"/>
  <c r="C4" i="20" s="1"/>
  <c r="C2" i="20" a="1"/>
  <c r="C2" i="20" s="1"/>
  <c r="C3" i="20" a="1"/>
  <c r="C3" i="20" s="1"/>
  <c r="C3" i="82" l="1"/>
  <c r="C8" i="89"/>
  <c r="C4" i="63"/>
  <c r="C15" i="91"/>
  <c r="C4" i="90"/>
  <c r="D2" i="85"/>
  <c r="N2" i="85" s="1"/>
  <c r="C2" i="85"/>
  <c r="C15" i="63"/>
  <c r="C6" i="84"/>
  <c r="C3" i="89"/>
  <c r="D5" i="84"/>
  <c r="N5" i="84" s="1"/>
  <c r="C5" i="84"/>
  <c r="C22" i="81"/>
  <c r="D22" i="81"/>
  <c r="N22" i="81" s="1"/>
  <c r="C2" i="81"/>
  <c r="D2" i="81"/>
  <c r="N2" i="81" s="1"/>
  <c r="C11" i="20"/>
  <c r="C23" i="81"/>
  <c r="C10" i="81"/>
  <c r="C2" i="82"/>
  <c r="D2" i="82"/>
  <c r="C15" i="80"/>
  <c r="C19" i="63"/>
  <c r="C14" i="86"/>
  <c r="C24" i="81"/>
  <c r="C12" i="89"/>
  <c r="D12" i="89"/>
  <c r="N12" i="89" s="1"/>
  <c r="C21" i="63"/>
  <c r="C15" i="86"/>
  <c r="C12" i="86"/>
  <c r="D2" i="63"/>
  <c r="N2" i="63" s="1"/>
  <c r="C2" i="86"/>
  <c r="D12" i="80"/>
  <c r="N12" i="80" s="1"/>
  <c r="C12" i="80"/>
  <c r="C6" i="81"/>
  <c r="D10" i="63"/>
  <c r="N10" i="63" s="1"/>
  <c r="C10" i="63"/>
  <c r="C2" i="63"/>
  <c r="C4" i="81"/>
  <c r="C5" i="80"/>
  <c r="C2" i="84"/>
  <c r="C8" i="75"/>
  <c r="C9" i="80"/>
  <c r="C16" i="80"/>
  <c r="C11" i="75"/>
  <c r="D3" i="82" l="1"/>
  <c r="N3" i="82" s="1"/>
  <c r="D8" i="89"/>
  <c r="N8" i="89" s="1"/>
  <c r="D4" i="63"/>
  <c r="N4" i="63" s="1"/>
  <c r="D4" i="90"/>
  <c r="N4" i="90" s="1"/>
  <c r="D15" i="91"/>
  <c r="N15" i="91" s="1"/>
  <c r="D15" i="63"/>
  <c r="N15" i="63" s="1"/>
  <c r="D6" i="84"/>
  <c r="N6" i="84" s="1"/>
  <c r="D3" i="89"/>
  <c r="N3" i="89" s="1"/>
  <c r="C16" i="63"/>
  <c r="D23" i="81"/>
  <c r="N23" i="81" s="1"/>
  <c r="C9" i="75"/>
  <c r="C13" i="89"/>
  <c r="D10" i="81"/>
  <c r="N10" i="81" s="1"/>
  <c r="D13" i="89"/>
  <c r="N13" i="89" s="1"/>
  <c r="D19" i="63"/>
  <c r="N19" i="63" s="1"/>
  <c r="D14" i="86"/>
  <c r="N14" i="86" s="1"/>
  <c r="C8" i="86"/>
  <c r="D24" i="81"/>
  <c r="N24" i="81" s="1"/>
  <c r="D21" i="63"/>
  <c r="N21" i="63" s="1"/>
  <c r="D15" i="86"/>
  <c r="N15" i="86" s="1"/>
  <c r="D12" i="86"/>
  <c r="N12" i="86" s="1"/>
  <c r="D2" i="86"/>
  <c r="N2" i="86" s="1"/>
  <c r="D13" i="80"/>
  <c r="N13" i="80" s="1"/>
  <c r="C13" i="80"/>
  <c r="C7" i="86"/>
  <c r="D13" i="81"/>
  <c r="N13" i="81" s="1"/>
  <c r="C13" i="81"/>
  <c r="D6" i="81"/>
  <c r="N6" i="81" s="1"/>
  <c r="D4" i="81"/>
  <c r="N4" i="81" s="1"/>
  <c r="C7" i="80"/>
  <c r="C3" i="80"/>
  <c r="D3" i="85"/>
  <c r="N3" i="85" s="1"/>
  <c r="C3" i="85"/>
  <c r="C2" i="80"/>
  <c r="C14" i="80"/>
  <c r="D9" i="80"/>
  <c r="N9" i="80" s="1"/>
  <c r="C11" i="80"/>
  <c r="C6" i="80"/>
  <c r="D5" i="80"/>
  <c r="N5" i="80" s="1"/>
  <c r="D8" i="75"/>
  <c r="C7" i="75"/>
  <c r="D9" i="75"/>
  <c r="C3" i="75"/>
  <c r="D5" i="75"/>
  <c r="C5" i="75"/>
  <c r="D16" i="63" l="1"/>
  <c r="N16" i="63" s="1"/>
  <c r="C2" i="90"/>
  <c r="D8" i="86"/>
  <c r="N8" i="86" s="1"/>
  <c r="D7" i="86"/>
  <c r="N7" i="86" s="1"/>
  <c r="D7" i="80"/>
  <c r="N7" i="80" s="1"/>
  <c r="D3" i="80"/>
  <c r="N3" i="80" s="1"/>
  <c r="D2" i="80"/>
  <c r="N2" i="80" s="1"/>
  <c r="D2" i="84"/>
  <c r="N2" i="84" s="1"/>
  <c r="D11" i="75"/>
  <c r="D14" i="80"/>
  <c r="N14" i="80" s="1"/>
  <c r="D7" i="75"/>
  <c r="D6" i="80"/>
  <c r="N6" i="80" s="1"/>
  <c r="D11" i="80"/>
  <c r="N11" i="80" s="1"/>
  <c r="D16" i="80"/>
  <c r="N16" i="80" s="1"/>
  <c r="D4" i="75"/>
  <c r="D3" i="75"/>
  <c r="C2" i="75"/>
  <c r="D2" i="90" l="1"/>
  <c r="N2" i="90" s="1"/>
  <c r="D2" i="75"/>
  <c r="U4" i="85" l="1"/>
  <c r="V4" i="85"/>
  <c r="X4" i="85" l="1"/>
  <c r="P4" i="85" l="1"/>
  <c r="O4" i="85"/>
  <c r="Q4" i="85" l="1"/>
  <c r="T4" i="85"/>
  <c r="S4" i="85"/>
  <c r="R4" i="85"/>
  <c r="W4" i="85" l="1"/>
  <c r="X5" i="85" l="1"/>
  <c r="Q5" i="85" l="1"/>
  <c r="O5" i="85"/>
  <c r="P5" i="85"/>
  <c r="C5" i="85" l="1"/>
  <c r="D5" i="85" l="1"/>
  <c r="N5" i="85" s="1"/>
  <c r="C4" i="85" l="1"/>
  <c r="D4" i="85" l="1"/>
  <c r="N4" i="85" s="1"/>
  <c r="X4" i="84"/>
  <c r="Q4" i="84" l="1"/>
  <c r="O4" i="84"/>
  <c r="P4" i="84"/>
  <c r="D4" i="84" l="1"/>
  <c r="N4" i="84" s="1"/>
  <c r="C4" i="8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74">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futureMetadata>
  <futureMetadata name="XLDAPR" count="1">
    <bk>
      <extLst>
        <ext uri="{bdbb8cdc-fa1e-496e-a857-3c3f30c029c3}">
          <xda:dynamicArrayProperties fDynamic="1" fCollapsed="0"/>
        </ext>
      </extLst>
    </bk>
  </futureMetadata>
  <cellMetadata count="1">
    <bk>
      <rc t="2" v="0"/>
    </bk>
  </cellMetadata>
  <valueMetadata count="74">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valueMetadata>
</metadata>
</file>

<file path=xl/sharedStrings.xml><?xml version="1.0" encoding="utf-8"?>
<sst xmlns="http://schemas.openxmlformats.org/spreadsheetml/2006/main" count="1147" uniqueCount="621">
  <si>
    <t>Upside / Downside</t>
  </si>
  <si>
    <t>Market Cap</t>
  </si>
  <si>
    <t>FCF Margin</t>
  </si>
  <si>
    <t>Gross Margin</t>
  </si>
  <si>
    <t>ROIC</t>
  </si>
  <si>
    <t>Intrinsic Value</t>
  </si>
  <si>
    <t>Description</t>
  </si>
  <si>
    <t>Industry</t>
  </si>
  <si>
    <t>Fwd Rev Growth</t>
  </si>
  <si>
    <t>Prev Rev Growth</t>
  </si>
  <si>
    <t>Year Incorporated</t>
  </si>
  <si>
    <t>Healthcare</t>
  </si>
  <si>
    <t>Yield</t>
  </si>
  <si>
    <t>Yield Curve</t>
  </si>
  <si>
    <t>1M</t>
  </si>
  <si>
    <t>3M</t>
  </si>
  <si>
    <t>6M</t>
  </si>
  <si>
    <t>1Y</t>
  </si>
  <si>
    <t>2Y</t>
  </si>
  <si>
    <t>20Y</t>
  </si>
  <si>
    <t>10Y</t>
  </si>
  <si>
    <t>5Y</t>
  </si>
  <si>
    <t>30Y</t>
  </si>
  <si>
    <t>10Y - 2Y</t>
  </si>
  <si>
    <t>Fwd P/S</t>
  </si>
  <si>
    <t>Fwd P/E</t>
  </si>
  <si>
    <t>Prev Net Income Growth</t>
  </si>
  <si>
    <t>Fwd Net Income Growth</t>
  </si>
  <si>
    <t>AMT</t>
  </si>
  <si>
    <t>V</t>
  </si>
  <si>
    <t>ROP</t>
  </si>
  <si>
    <t>Berkshire Hathaway</t>
  </si>
  <si>
    <t>AAPL</t>
  </si>
  <si>
    <t>BAC</t>
  </si>
  <si>
    <t>AXP</t>
  </si>
  <si>
    <t>KO</t>
  </si>
  <si>
    <t>CVX</t>
  </si>
  <si>
    <t>OXY</t>
  </si>
  <si>
    <t>KHC</t>
  </si>
  <si>
    <t>MCO</t>
  </si>
  <si>
    <t>ATVI</t>
  </si>
  <si>
    <t>HPQ</t>
  </si>
  <si>
    <t>DVA</t>
  </si>
  <si>
    <t>VRSN</t>
  </si>
  <si>
    <t>KR</t>
  </si>
  <si>
    <t>C</t>
  </si>
  <si>
    <t>PARA</t>
  </si>
  <si>
    <t>GM</t>
  </si>
  <si>
    <t>MA</t>
  </si>
  <si>
    <t>CHTR</t>
  </si>
  <si>
    <t>AON</t>
  </si>
  <si>
    <t>LSXMK</t>
  </si>
  <si>
    <t>AMZN</t>
  </si>
  <si>
    <t>CE</t>
  </si>
  <si>
    <t>COF</t>
  </si>
  <si>
    <t>SNOW</t>
  </si>
  <si>
    <t>Ruane, Cunniff &amp; Goldfarb</t>
  </si>
  <si>
    <t>ICE</t>
  </si>
  <si>
    <t>FWONK</t>
  </si>
  <si>
    <t>UNH</t>
  </si>
  <si>
    <t>SCHW</t>
  </si>
  <si>
    <t>TSM</t>
  </si>
  <si>
    <t>KMX</t>
  </si>
  <si>
    <t>ELV</t>
  </si>
  <si>
    <t>GOOGL</t>
  </si>
  <si>
    <t>CACC</t>
  </si>
  <si>
    <t>J</t>
  </si>
  <si>
    <t>MU</t>
  </si>
  <si>
    <t>BJAT</t>
  </si>
  <si>
    <t>META</t>
  </si>
  <si>
    <t>NFLX</t>
  </si>
  <si>
    <t>GOOG</t>
  </si>
  <si>
    <t>UMG</t>
  </si>
  <si>
    <t>CSU</t>
  </si>
  <si>
    <t>RR</t>
  </si>
  <si>
    <t>LBRDK</t>
  </si>
  <si>
    <t>EUFI</t>
  </si>
  <si>
    <t>BRKB</t>
  </si>
  <si>
    <t>SAPG</t>
  </si>
  <si>
    <t>TTCH</t>
  </si>
  <si>
    <t>BRKA</t>
  </si>
  <si>
    <t>ORLY</t>
  </si>
  <si>
    <t>KKR</t>
  </si>
  <si>
    <t>BN</t>
  </si>
  <si>
    <t>CSGP</t>
  </si>
  <si>
    <t>ADBE</t>
  </si>
  <si>
    <t>DHR</t>
  </si>
  <si>
    <t>TOI</t>
  </si>
  <si>
    <t>BAM</t>
  </si>
  <si>
    <t>DBRG</t>
  </si>
  <si>
    <t>LMN</t>
  </si>
  <si>
    <t>GSHD</t>
  </si>
  <si>
    <t>DLTR</t>
  </si>
  <si>
    <t>VRSK</t>
  </si>
  <si>
    <t>Akre Capital Management</t>
  </si>
  <si>
    <t>Pershing Square Capital Management</t>
  </si>
  <si>
    <t>LOW</t>
  </si>
  <si>
    <t>CMG</t>
  </si>
  <si>
    <t>QSR</t>
  </si>
  <si>
    <t>HLT</t>
  </si>
  <si>
    <t>HHC</t>
  </si>
  <si>
    <t>CP</t>
  </si>
  <si>
    <t>Lone Pine Capital</t>
  </si>
  <si>
    <t>WDAY</t>
  </si>
  <si>
    <t>MSFT</t>
  </si>
  <si>
    <t>BBWI</t>
  </si>
  <si>
    <t>DKS</t>
  </si>
  <si>
    <t>BKNG</t>
  </si>
  <si>
    <t>TDG</t>
  </si>
  <si>
    <t>RH</t>
  </si>
  <si>
    <t>CRM</t>
  </si>
  <si>
    <t>LPLA</t>
  </si>
  <si>
    <t>PTC</t>
  </si>
  <si>
    <t>ASML</t>
  </si>
  <si>
    <t>FND</t>
  </si>
  <si>
    <t>EPAM</t>
  </si>
  <si>
    <t>AMD</t>
  </si>
  <si>
    <t>IBN</t>
  </si>
  <si>
    <t>MRNA</t>
  </si>
  <si>
    <t>HDB</t>
  </si>
  <si>
    <t>BILL</t>
  </si>
  <si>
    <t>VAL</t>
  </si>
  <si>
    <t>Tiger Global Management</t>
  </si>
  <si>
    <t>JD</t>
  </si>
  <si>
    <t>NOW</t>
  </si>
  <si>
    <t>SE</t>
  </si>
  <si>
    <t>TTWO</t>
  </si>
  <si>
    <t>INTU</t>
  </si>
  <si>
    <t>DDOG</t>
  </si>
  <si>
    <t>ZI</t>
  </si>
  <si>
    <t>APO</t>
  </si>
  <si>
    <t>BZ</t>
  </si>
  <si>
    <t>CFLT</t>
  </si>
  <si>
    <t>CRWD</t>
  </si>
  <si>
    <t>NU</t>
  </si>
  <si>
    <t>SQ</t>
  </si>
  <si>
    <t>DLO</t>
  </si>
  <si>
    <t>HUBS</t>
  </si>
  <si>
    <t>XP</t>
  </si>
  <si>
    <t>Brave Warrior Advisors</t>
  </si>
  <si>
    <t>PRI</t>
  </si>
  <si>
    <t>FNF</t>
  </si>
  <si>
    <t>LAD</t>
  </si>
  <si>
    <t>JPM</t>
  </si>
  <si>
    <t>RJF</t>
  </si>
  <si>
    <t>OMF</t>
  </si>
  <si>
    <t>URI</t>
  </si>
  <si>
    <t>DHI</t>
  </si>
  <si>
    <t>FG</t>
  </si>
  <si>
    <t>LEN</t>
  </si>
  <si>
    <t>ABG</t>
  </si>
  <si>
    <t>AN</t>
  </si>
  <si>
    <t>AM</t>
  </si>
  <si>
    <t>HCA</t>
  </si>
  <si>
    <t>CMCSA</t>
  </si>
  <si>
    <t>BC</t>
  </si>
  <si>
    <t>Polen Capital Management</t>
  </si>
  <si>
    <t>ADSK</t>
  </si>
  <si>
    <t>ACN</t>
  </si>
  <si>
    <t>ABNB</t>
  </si>
  <si>
    <t>ABT</t>
  </si>
  <si>
    <t>TMO</t>
  </si>
  <si>
    <t>ILMN</t>
  </si>
  <si>
    <t>PYPL</t>
  </si>
  <si>
    <t>ZTS</t>
  </si>
  <si>
    <t>IT</t>
  </si>
  <si>
    <t>NKE</t>
  </si>
  <si>
    <t>ALGN</t>
  </si>
  <si>
    <t>DOCU</t>
  </si>
  <si>
    <t>ICLR</t>
  </si>
  <si>
    <t>Cantillon Capital Management</t>
  </si>
  <si>
    <t>SPGI</t>
  </si>
  <si>
    <t>AVGO</t>
  </si>
  <si>
    <t>ADI</t>
  </si>
  <si>
    <t>A</t>
  </si>
  <si>
    <t>AMAT</t>
  </si>
  <si>
    <t>WTW</t>
  </si>
  <si>
    <t>EFX</t>
  </si>
  <si>
    <t>SWMA</t>
  </si>
  <si>
    <t>CME</t>
  </si>
  <si>
    <t>IQV</t>
  </si>
  <si>
    <t>CBRE</t>
  </si>
  <si>
    <t>IBKR</t>
  </si>
  <si>
    <t>AUTOA</t>
  </si>
  <si>
    <t>BLK</t>
  </si>
  <si>
    <t>Baron Capital Management</t>
  </si>
  <si>
    <t>TSLA</t>
  </si>
  <si>
    <t>ACGL</t>
  </si>
  <si>
    <t>MSCI</t>
  </si>
  <si>
    <t>IDXX</t>
  </si>
  <si>
    <t>FDS</t>
  </si>
  <si>
    <t>MTN</t>
  </si>
  <si>
    <t>IRDM</t>
  </si>
  <si>
    <t>ANSS</t>
  </si>
  <si>
    <t>KNSL</t>
  </si>
  <si>
    <t>H</t>
  </si>
  <si>
    <t>CHH</t>
  </si>
  <si>
    <t>MTD</t>
  </si>
  <si>
    <t>GWRE</t>
  </si>
  <si>
    <t>GLPI</t>
  </si>
  <si>
    <t>TECH</t>
  </si>
  <si>
    <t>RRR</t>
  </si>
  <si>
    <t>VAC</t>
  </si>
  <si>
    <t>WST</t>
  </si>
  <si>
    <t>CDAY</t>
  </si>
  <si>
    <t>The Baupost Group</t>
  </si>
  <si>
    <t>LBTYK</t>
  </si>
  <si>
    <t>VSAT</t>
  </si>
  <si>
    <t>QRVO</t>
  </si>
  <si>
    <t>VRTV</t>
  </si>
  <si>
    <t>WBD</t>
  </si>
  <si>
    <t>TKWY</t>
  </si>
  <si>
    <t>FIS</t>
  </si>
  <si>
    <t>LSXMA</t>
  </si>
  <si>
    <t>GTXAP</t>
  </si>
  <si>
    <t>EDU</t>
  </si>
  <si>
    <t>GTX</t>
  </si>
  <si>
    <t>SSNC</t>
  </si>
  <si>
    <t>LBTYA</t>
  </si>
  <si>
    <t>TBPH</t>
  </si>
  <si>
    <t>SWKS</t>
  </si>
  <si>
    <t>JAZZ</t>
  </si>
  <si>
    <t>GTN</t>
  </si>
  <si>
    <t>HLF</t>
  </si>
  <si>
    <t>ATRA</t>
  </si>
  <si>
    <t>GBU</t>
  </si>
  <si>
    <t>ADV</t>
  </si>
  <si>
    <t>Gotham Asset Management</t>
  </si>
  <si>
    <t>GSPY</t>
  </si>
  <si>
    <t>SPY</t>
  </si>
  <si>
    <t>IVV</t>
  </si>
  <si>
    <t>GVLU</t>
  </si>
  <si>
    <t>IEMG</t>
  </si>
  <si>
    <t>XOM</t>
  </si>
  <si>
    <t>BND</t>
  </si>
  <si>
    <t>PFE</t>
  </si>
  <si>
    <t>MRK</t>
  </si>
  <si>
    <t>JNJ</t>
  </si>
  <si>
    <t>CSCO</t>
  </si>
  <si>
    <t>DD</t>
  </si>
  <si>
    <t>CAT</t>
  </si>
  <si>
    <t>LRCX</t>
  </si>
  <si>
    <t>WMT</t>
  </si>
  <si>
    <t>Greenlight Capital</t>
  </si>
  <si>
    <t>GRBK</t>
  </si>
  <si>
    <t>CEIX</t>
  </si>
  <si>
    <t>BHF</t>
  </si>
  <si>
    <t>KD</t>
  </si>
  <si>
    <t>TECK</t>
  </si>
  <si>
    <t>THC</t>
  </si>
  <si>
    <t>ODP</t>
  </si>
  <si>
    <t>GPN</t>
  </si>
  <si>
    <t>CPRI</t>
  </si>
  <si>
    <t>BKI</t>
  </si>
  <si>
    <t>LIVN</t>
  </si>
  <si>
    <t>SWN</t>
  </si>
  <si>
    <t>GLD</t>
  </si>
  <si>
    <t>WFRD</t>
  </si>
  <si>
    <t>SLV</t>
  </si>
  <si>
    <t>CIVI</t>
  </si>
  <si>
    <t>GPK</t>
  </si>
  <si>
    <t>CNXC</t>
  </si>
  <si>
    <t>GPOR</t>
  </si>
  <si>
    <t>FCNCA</t>
  </si>
  <si>
    <t>NYCB</t>
  </si>
  <si>
    <t>PBBG</t>
  </si>
  <si>
    <t>GPRO</t>
  </si>
  <si>
    <t>REXI</t>
  </si>
  <si>
    <t>DNMR</t>
  </si>
  <si>
    <t>Abrams Capital</t>
  </si>
  <si>
    <t>ET</t>
  </si>
  <si>
    <t>CPNG</t>
  </si>
  <si>
    <t>UHALB</t>
  </si>
  <si>
    <t>TPX</t>
  </si>
  <si>
    <t>VTYV</t>
  </si>
  <si>
    <t>CWH</t>
  </si>
  <si>
    <t>TEVA</t>
  </si>
  <si>
    <t>CSPC</t>
  </si>
  <si>
    <t>GTLP</t>
  </si>
  <si>
    <t>USCB</t>
  </si>
  <si>
    <t>NUVB</t>
  </si>
  <si>
    <t>Pabrai Investment Funds</t>
  </si>
  <si>
    <t>RYSAS</t>
  </si>
  <si>
    <t>EDEL</t>
  </si>
  <si>
    <t>SUNT</t>
  </si>
  <si>
    <t>RAID</t>
  </si>
  <si>
    <t>SRG</t>
  </si>
  <si>
    <t>Himalaya Capital Management</t>
  </si>
  <si>
    <t>EWBC</t>
  </si>
  <si>
    <t>Scion Asset Management</t>
  </si>
  <si>
    <t>BABA</t>
  </si>
  <si>
    <t>SIG</t>
  </si>
  <si>
    <t>ZM</t>
  </si>
  <si>
    <t>SBSW</t>
  </si>
  <si>
    <t>LILAK</t>
  </si>
  <si>
    <t>CI</t>
  </si>
  <si>
    <t>W7L</t>
  </si>
  <si>
    <t>IMB</t>
  </si>
  <si>
    <t>COHR</t>
  </si>
  <si>
    <t>WFC</t>
  </si>
  <si>
    <t>WAL</t>
  </si>
  <si>
    <t>CTRA</t>
  </si>
  <si>
    <t>GEO</t>
  </si>
  <si>
    <t>NOV</t>
  </si>
  <si>
    <t>DVN</t>
  </si>
  <si>
    <t>PACW</t>
  </si>
  <si>
    <t>FRCB</t>
  </si>
  <si>
    <t>HBAN</t>
  </si>
  <si>
    <t>REAL</t>
  </si>
  <si>
    <t>OVV</t>
  </si>
  <si>
    <t>Yacktman Asset Management</t>
  </si>
  <si>
    <t>BOLL</t>
  </si>
  <si>
    <t>CNQ</t>
  </si>
  <si>
    <t>PEP</t>
  </si>
  <si>
    <t>PG</t>
  </si>
  <si>
    <t>CTSH</t>
  </si>
  <si>
    <t>RS</t>
  </si>
  <si>
    <t>BNRGN</t>
  </si>
  <si>
    <t>NWSA</t>
  </si>
  <si>
    <t>FOX</t>
  </si>
  <si>
    <t>STT</t>
  </si>
  <si>
    <t>PXD</t>
  </si>
  <si>
    <t>INGR</t>
  </si>
  <si>
    <t>FANG</t>
  </si>
  <si>
    <t>Pzena Investment Management</t>
  </si>
  <si>
    <t>GE</t>
  </si>
  <si>
    <t>EIX</t>
  </si>
  <si>
    <t>LEA</t>
  </si>
  <si>
    <t>DOW</t>
  </si>
  <si>
    <t>WAB</t>
  </si>
  <si>
    <t>PVH</t>
  </si>
  <si>
    <t>NWL</t>
  </si>
  <si>
    <t>EQH</t>
  </si>
  <si>
    <t>FMEG</t>
  </si>
  <si>
    <t>NOWV</t>
  </si>
  <si>
    <t>AIG</t>
  </si>
  <si>
    <t>DOX</t>
  </si>
  <si>
    <t>FMS</t>
  </si>
  <si>
    <t>ACCP</t>
  </si>
  <si>
    <t>AVT</t>
  </si>
  <si>
    <t>HSBA</t>
  </si>
  <si>
    <t>GIL</t>
  </si>
  <si>
    <t>SBRY</t>
  </si>
  <si>
    <t>TSCO</t>
  </si>
  <si>
    <t>Vulcan Value Partners</t>
  </si>
  <si>
    <t>CG</t>
  </si>
  <si>
    <t>ARES</t>
  </si>
  <si>
    <t>NICE</t>
  </si>
  <si>
    <t>JLL</t>
  </si>
  <si>
    <t>HEIA</t>
  </si>
  <si>
    <t>BALL</t>
  </si>
  <si>
    <t>SDIPB</t>
  </si>
  <si>
    <t>LFUS</t>
  </si>
  <si>
    <t>Matrix Capital Management</t>
  </si>
  <si>
    <t>Whale Rock Capital Management</t>
  </si>
  <si>
    <t>Tybourne Capital Management</t>
  </si>
  <si>
    <t>ARK Investment Management</t>
  </si>
  <si>
    <t>Spruce House Investment Management</t>
  </si>
  <si>
    <t>Prescott General Partners</t>
  </si>
  <si>
    <t>Bares Capital Management</t>
  </si>
  <si>
    <t>Light Street Capital Management</t>
  </si>
  <si>
    <t>Third Point</t>
  </si>
  <si>
    <t>TCI Fund Management</t>
  </si>
  <si>
    <t>Elliott Management Corporation</t>
  </si>
  <si>
    <t>ValueAct Capital Management</t>
  </si>
  <si>
    <t>Trian Fund Management</t>
  </si>
  <si>
    <t>Sachem Head Capital Management</t>
  </si>
  <si>
    <t>JANA Partners</t>
  </si>
  <si>
    <t>Paulson &amp; Co</t>
  </si>
  <si>
    <t>Bridgewater Associates</t>
  </si>
  <si>
    <t>NVDA</t>
  </si>
  <si>
    <t>GFS</t>
  </si>
  <si>
    <t>ALTR</t>
  </si>
  <si>
    <t>ZNTL</t>
  </si>
  <si>
    <t>SNPS</t>
  </si>
  <si>
    <t>XLE</t>
  </si>
  <si>
    <t>ADPT</t>
  </si>
  <si>
    <t>76PL</t>
  </si>
  <si>
    <t>PRM</t>
  </si>
  <si>
    <t>AURA</t>
  </si>
  <si>
    <t>ADAP</t>
  </si>
  <si>
    <t>VYTX</t>
  </si>
  <si>
    <t>AHYE</t>
  </si>
  <si>
    <t>IHYG</t>
  </si>
  <si>
    <t>ZS</t>
  </si>
  <si>
    <t>DUOL</t>
  </si>
  <si>
    <t>SPLK</t>
  </si>
  <si>
    <t>ANET</t>
  </si>
  <si>
    <t>PANW</t>
  </si>
  <si>
    <t>ON</t>
  </si>
  <si>
    <t>JBL</t>
  </si>
  <si>
    <t>TMUS</t>
  </si>
  <si>
    <t>FTNT</t>
  </si>
  <si>
    <t>ORCL</t>
  </si>
  <si>
    <t>MPWR</t>
  </si>
  <si>
    <t>MELI</t>
  </si>
  <si>
    <t>SMCI</t>
  </si>
  <si>
    <t>PDD</t>
  </si>
  <si>
    <t>Sequoia Capital Global Equities</t>
  </si>
  <si>
    <t>SHOP</t>
  </si>
  <si>
    <t>UBER</t>
  </si>
  <si>
    <t>DASH</t>
  </si>
  <si>
    <t>CDNS</t>
  </si>
  <si>
    <t>OKTA</t>
  </si>
  <si>
    <t>S</t>
  </si>
  <si>
    <t>TWLO</t>
  </si>
  <si>
    <t>GTLB</t>
  </si>
  <si>
    <t>FRSH</t>
  </si>
  <si>
    <t>LIN</t>
  </si>
  <si>
    <t>BEKE</t>
  </si>
  <si>
    <t>HTHT</t>
  </si>
  <si>
    <t>BCYC</t>
  </si>
  <si>
    <t>MDB</t>
  </si>
  <si>
    <t>STNE</t>
  </si>
  <si>
    <t>TXN</t>
  </si>
  <si>
    <t>LIAN</t>
  </si>
  <si>
    <t>PATH</t>
  </si>
  <si>
    <t>COIN</t>
  </si>
  <si>
    <t>EXAS</t>
  </si>
  <si>
    <t>ROKU</t>
  </si>
  <si>
    <t>TDOC</t>
  </si>
  <si>
    <t>DKNG</t>
  </si>
  <si>
    <t>RBLX</t>
  </si>
  <si>
    <t>U</t>
  </si>
  <si>
    <t>NTLA</t>
  </si>
  <si>
    <t>CRSP</t>
  </si>
  <si>
    <t>PD</t>
  </si>
  <si>
    <t>PACB</t>
  </si>
  <si>
    <t>HOOD</t>
  </si>
  <si>
    <t>BEAM</t>
  </si>
  <si>
    <t>TXG</t>
  </si>
  <si>
    <t>DNA</t>
  </si>
  <si>
    <t>VCYT</t>
  </si>
  <si>
    <t>TWST</t>
  </si>
  <si>
    <t>SDGR</t>
  </si>
  <si>
    <t>VCP</t>
  </si>
  <si>
    <t>W</t>
  </si>
  <si>
    <t>CIGI</t>
  </si>
  <si>
    <t>CMPR</t>
  </si>
  <si>
    <t>CVNA</t>
  </si>
  <si>
    <t>APP</t>
  </si>
  <si>
    <t>MTRO</t>
  </si>
  <si>
    <t>WRLD</t>
  </si>
  <si>
    <t>YELP</t>
  </si>
  <si>
    <t>GIC</t>
  </si>
  <si>
    <t>GRND</t>
  </si>
  <si>
    <t>LCTX</t>
  </si>
  <si>
    <t>HUMA</t>
  </si>
  <si>
    <t>AGE</t>
  </si>
  <si>
    <t>ME</t>
  </si>
  <si>
    <t>VAPO</t>
  </si>
  <si>
    <t>PEGA</t>
  </si>
  <si>
    <t>ETSY</t>
  </si>
  <si>
    <t>RDFN</t>
  </si>
  <si>
    <t>PLNT</t>
  </si>
  <si>
    <t>AYX</t>
  </si>
  <si>
    <t>XPEL</t>
  </si>
  <si>
    <t>ALRM</t>
  </si>
  <si>
    <t>AGYS</t>
  </si>
  <si>
    <t>FTCH</t>
  </si>
  <si>
    <t>ONTO</t>
  </si>
  <si>
    <t>NATI</t>
  </si>
  <si>
    <t>OLO</t>
  </si>
  <si>
    <t>ESI</t>
  </si>
  <si>
    <t>HSKA</t>
  </si>
  <si>
    <t>WOW</t>
  </si>
  <si>
    <t>EVTC</t>
  </si>
  <si>
    <t>WAVC</t>
  </si>
  <si>
    <t>INDI</t>
  </si>
  <si>
    <t>CLBT</t>
  </si>
  <si>
    <t>NRDY</t>
  </si>
  <si>
    <t>FROG</t>
  </si>
  <si>
    <t>EXFY</t>
  </si>
  <si>
    <t>ACEL</t>
  </si>
  <si>
    <t>PCG</t>
  </si>
  <si>
    <t>CL</t>
  </si>
  <si>
    <t>IFF</t>
  </si>
  <si>
    <t>FERG</t>
  </si>
  <si>
    <t>TPOGU</t>
  </si>
  <si>
    <t>HTZ</t>
  </si>
  <si>
    <t>WCC</t>
  </si>
  <si>
    <t>PCGU</t>
  </si>
  <si>
    <t>GB</t>
  </si>
  <si>
    <t>VST</t>
  </si>
  <si>
    <t>DEN</t>
  </si>
  <si>
    <t>CNR</t>
  </si>
  <si>
    <t>SAF</t>
  </si>
  <si>
    <t>AIR</t>
  </si>
  <si>
    <t>AENA</t>
  </si>
  <si>
    <t>BHPB</t>
  </si>
  <si>
    <t>TFPM</t>
  </si>
  <si>
    <t>MPC</t>
  </si>
  <si>
    <t>VTWRN</t>
  </si>
  <si>
    <t>HWM</t>
  </si>
  <si>
    <t>HLE</t>
  </si>
  <si>
    <t>PINS</t>
  </si>
  <si>
    <t>BTU</t>
  </si>
  <si>
    <t>AKZO</t>
  </si>
  <si>
    <t>SU</t>
  </si>
  <si>
    <t>LQD</t>
  </si>
  <si>
    <t>SDRL</t>
  </si>
  <si>
    <t>CAH</t>
  </si>
  <si>
    <t>CVO</t>
  </si>
  <si>
    <t>NE</t>
  </si>
  <si>
    <t>ETWO</t>
  </si>
  <si>
    <t>CLVT</t>
  </si>
  <si>
    <t>EDR</t>
  </si>
  <si>
    <t>HYG</t>
  </si>
  <si>
    <t>WDC</t>
  </si>
  <si>
    <t>UNIT</t>
  </si>
  <si>
    <t>FISV</t>
  </si>
  <si>
    <t>STX</t>
  </si>
  <si>
    <t>NSIT</t>
  </si>
  <si>
    <t>NYT</t>
  </si>
  <si>
    <t>SAXG</t>
  </si>
  <si>
    <t>SPOT</t>
  </si>
  <si>
    <t>AMPS</t>
  </si>
  <si>
    <t>ULVR</t>
  </si>
  <si>
    <t>JHG</t>
  </si>
  <si>
    <t>DIS</t>
  </si>
  <si>
    <t>IVZ</t>
  </si>
  <si>
    <t>WEN</t>
  </si>
  <si>
    <t>GEHC</t>
  </si>
  <si>
    <t>TI1</t>
  </si>
  <si>
    <t>MDLZ</t>
  </si>
  <si>
    <t>USFD</t>
  </si>
  <si>
    <t>PLAN</t>
  </si>
  <si>
    <t>FLEX</t>
  </si>
  <si>
    <t>FMX</t>
  </si>
  <si>
    <t>RCM</t>
  </si>
  <si>
    <t>OLN</t>
  </si>
  <si>
    <t>SPB</t>
  </si>
  <si>
    <t>RBA</t>
  </si>
  <si>
    <t>ARNC</t>
  </si>
  <si>
    <t>ESTC</t>
  </si>
  <si>
    <t>NXT</t>
  </si>
  <si>
    <t xml:space="preserve"> OPEN</t>
  </si>
  <si>
    <t>FRPT</t>
  </si>
  <si>
    <t>NEWR</t>
  </si>
  <si>
    <t>THS</t>
  </si>
  <si>
    <t>MRCY</t>
  </si>
  <si>
    <t>LH</t>
  </si>
  <si>
    <t>EHAB</t>
  </si>
  <si>
    <t>BKSY</t>
  </si>
  <si>
    <t>BOPR</t>
  </si>
  <si>
    <t>BHC</t>
  </si>
  <si>
    <t>BSIG</t>
  </si>
  <si>
    <t>NG</t>
  </si>
  <si>
    <t>PPTA</t>
  </si>
  <si>
    <t>HZNP</t>
  </si>
  <si>
    <t>AU</t>
  </si>
  <si>
    <t>EYDR</t>
  </si>
  <si>
    <t>SJRB</t>
  </si>
  <si>
    <t>THRY</t>
  </si>
  <si>
    <t>ARM</t>
  </si>
  <si>
    <t>ITH</t>
  </si>
  <si>
    <t>YRI</t>
  </si>
  <si>
    <t>SSRM</t>
  </si>
  <si>
    <t>SEA</t>
  </si>
  <si>
    <t>BALY</t>
  </si>
  <si>
    <t>EQX</t>
  </si>
  <si>
    <t>NMRK</t>
  </si>
  <si>
    <t>TMQ</t>
  </si>
  <si>
    <t>TELL</t>
  </si>
  <si>
    <t>IMG</t>
  </si>
  <si>
    <t>EOM</t>
  </si>
  <si>
    <t>MCD</t>
  </si>
  <si>
    <t>COST</t>
  </si>
  <si>
    <t>VWO</t>
  </si>
  <si>
    <t>SBUX</t>
  </si>
  <si>
    <t>CVS</t>
  </si>
  <si>
    <t>MBB</t>
  </si>
  <si>
    <t>ISRG</t>
  </si>
  <si>
    <t>SYK</t>
  </si>
  <si>
    <t>5Y Avg Share Dilution</t>
  </si>
  <si>
    <t>5Y Fwd Rev  CAGR</t>
  </si>
  <si>
    <t>3Y FCF CAGR</t>
  </si>
  <si>
    <t>5Y Fwd FCF CAGR</t>
  </si>
  <si>
    <t>Market Price</t>
  </si>
  <si>
    <t>EXTR</t>
  </si>
  <si>
    <t>Full Portfolio</t>
  </si>
  <si>
    <t>Fwd FCF Yield</t>
  </si>
  <si>
    <t>5Y Fwd Income CAGR</t>
  </si>
  <si>
    <t>Growth + ROIC Average</t>
  </si>
  <si>
    <t>Need to Model</t>
  </si>
  <si>
    <t>MCK</t>
  </si>
  <si>
    <t>AJG</t>
  </si>
  <si>
    <t>Prev FCF Growth</t>
  </si>
  <si>
    <t>Fwd FCF Growth</t>
  </si>
  <si>
    <t>Golden Rank</t>
  </si>
  <si>
    <t>Profit Margin</t>
  </si>
  <si>
    <t>Growth</t>
  </si>
  <si>
    <t>Tech - Hardware</t>
  </si>
  <si>
    <t>Tech - Software</t>
  </si>
  <si>
    <t>Debt to Equity Ratio</t>
  </si>
  <si>
    <t>Duration</t>
  </si>
  <si>
    <t>--</t>
  </si>
  <si>
    <t>Commodity Stocks</t>
  </si>
  <si>
    <t>Industrials</t>
  </si>
  <si>
    <t>Software &amp; IT Services</t>
  </si>
  <si>
    <t>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t>
  </si>
  <si>
    <t>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t>
  </si>
  <si>
    <t>Textiles &amp; Apparel</t>
  </si>
  <si>
    <t>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t>
  </si>
  <si>
    <t>Semiconductors &amp; Semiconductor Equipment</t>
  </si>
  <si>
    <t>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t>
  </si>
  <si>
    <t>Consumer</t>
  </si>
  <si>
    <t>Watchlist</t>
  </si>
  <si>
    <t>-</t>
  </si>
  <si>
    <t>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t>
  </si>
  <si>
    <t>Specialty Retailers</t>
  </si>
  <si>
    <t>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t>
  </si>
  <si>
    <t>Value</t>
  </si>
  <si>
    <t>Electronic Equipment &amp; Parts</t>
  </si>
  <si>
    <t>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t>
  </si>
  <si>
    <t>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t>
  </si>
  <si>
    <t>Uranium</t>
  </si>
  <si>
    <t>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t>
  </si>
  <si>
    <t>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t>
  </si>
  <si>
    <t>Aerospace &amp; Defense</t>
  </si>
  <si>
    <t>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</si>
</sst>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164" formatCode="#,###,,;\(#,###,,\);\ \-\ \-"/>
    <numFmt numFmtId="165" formatCode="0.0%"/>
  </numFmts>
  <fonts count="17">
    <font>
      <sz val="12"/>
      <color theme="1"/>
      <name val="ArialMT"/>
      <family val="2"/>
    </font>
    <font>
      <b/>
      <sz val="12"/>
      <color theme="1"/>
      <name val="ArialMT"/>
    </font>
    <font>
      <u/>
      <sz val="12"/>
      <color theme="10"/>
      <name val="ArialMT"/>
      <family val="2"/>
    </font>
    <font>
      <sz val="12"/>
      <color theme="1"/>
      <name val="ArialMT"/>
    </font>
    <font>
      <b/>
      <sz val="12"/>
      <color theme="1"/>
      <name val="ArialMT"/>
      <family val="2"/>
    </font>
    <font>
      <b/>
      <sz val="14"/>
      <color theme="1"/>
      <name val="Arial"/>
      <family val="2"/>
    </font>
    <font>
      <sz val="14"/>
      <color theme="1"/>
      <name val="Arial"/>
      <family val="2"/>
    </font>
    <font>
      <sz val="14"/>
      <color rgb="FF000000"/>
      <name val="Arial"/>
      <family val="2"/>
    </font>
    <font>
      <sz val="12"/>
      <color theme="1"/>
      <name val="Arial"/>
      <family val="2"/>
    </font>
    <font>
      <b/>
      <sz val="14"/>
      <color theme="1"/>
      <name val="ArialMT"/>
    </font>
    <font>
      <sz val="12"/>
      <color rgb="FF000000"/>
      <name val="Arial"/>
      <family val="2"/>
    </font>
    <font>
      <b/>
      <sz val="14"/>
      <color theme="1"/>
      <name val="Helvetica"/>
      <family val="2"/>
    </font>
    <font>
      <b/>
      <sz val="16"/>
      <color theme="1"/>
      <name val="Arial"/>
      <family val="2"/>
    </font>
    <font>
      <b/>
      <sz val="18"/>
      <color theme="1"/>
      <name val="Arial"/>
      <family val="2"/>
    </font>
    <font>
      <b/>
      <sz val="12"/>
      <color theme="1"/>
      <name val="Arial"/>
      <family val="2"/>
    </font>
    <font>
      <b/>
      <sz val="15"/>
      <color theme="1"/>
      <name val="Arial"/>
      <family val="2"/>
    </font>
    <font>
      <sz val="16"/>
      <color theme="1"/>
      <name val="Arial"/>
      <family val="2"/>
    </font>
  </fonts>
  <fills count="4">
    <fill>
      <patternFill patternType="none"/>
    </fill>
    <fill>
      <patternFill patternType="gray125"/>
    </fill>
    <fill>
      <patternFill patternType="solid">
        <fgColor rgb="FF7DB5F9"/>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3" fillId="0" borderId="0" xfId="0" applyFont="1" applyAlignment="1">
      <alignment horizontal="left" vertical="center" wrapText="1"/>
    </xf>
    <xf numFmtId="0" fontId="1" fillId="0" borderId="0" xfId="1" applyFont="1" applyAlignment="1">
      <alignment horizontal="center" vertical="center" wrapText="1"/>
    </xf>
    <xf numFmtId="0" fontId="5" fillId="2" borderId="0" xfId="0" applyFont="1" applyFill="1" applyAlignment="1" applyProtection="1">
      <alignment horizontal="center" vertical="center" wrapText="1"/>
      <protection locked="0"/>
    </xf>
    <xf numFmtId="9" fontId="6" fillId="0" borderId="0" xfId="0" applyNumberFormat="1" applyFont="1" applyAlignment="1">
      <alignment horizontal="center" vertical="center"/>
    </xf>
    <xf numFmtId="164" fontId="7" fillId="0" borderId="0" xfId="0" applyNumberFormat="1" applyFont="1" applyAlignment="1">
      <alignment horizontal="center" vertical="center"/>
    </xf>
    <xf numFmtId="0" fontId="8" fillId="0" borderId="0" xfId="0" applyFont="1"/>
    <xf numFmtId="0" fontId="4" fillId="0" borderId="0" xfId="0" applyFont="1" applyAlignment="1">
      <alignment horizontal="left" vertical="center" wrapText="1"/>
    </xf>
    <xf numFmtId="0" fontId="8" fillId="0" borderId="0" xfId="0" applyFont="1" applyAlignment="1">
      <alignment horizontal="left" vertical="top" wrapText="1"/>
    </xf>
    <xf numFmtId="0" fontId="9" fillId="2" borderId="0" xfId="0" applyFont="1" applyFill="1" applyAlignment="1" applyProtection="1">
      <alignment horizontal="center" vertical="center" wrapText="1"/>
      <protection locked="0"/>
    </xf>
    <xf numFmtId="164" fontId="10"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5" fontId="5" fillId="0" borderId="0" xfId="0" applyNumberFormat="1" applyFont="1" applyAlignment="1">
      <alignment horizontal="center" vertical="center"/>
    </xf>
    <xf numFmtId="0" fontId="11" fillId="2" borderId="0" xfId="0" applyFont="1" applyFill="1" applyAlignment="1" applyProtection="1">
      <alignment horizontal="center" vertical="center" wrapText="1"/>
      <protection locked="0"/>
    </xf>
    <xf numFmtId="0" fontId="11" fillId="2" borderId="0" xfId="0" quotePrefix="1" applyFont="1" applyFill="1" applyAlignment="1" applyProtection="1">
      <alignment horizontal="center" vertical="center" wrapText="1"/>
      <protection locked="0"/>
    </xf>
    <xf numFmtId="0" fontId="4" fillId="0" borderId="0" xfId="1" applyFont="1" applyAlignment="1">
      <alignment horizontal="center" vertical="center" wrapText="1"/>
    </xf>
    <xf numFmtId="1" fontId="6" fillId="0" borderId="0" xfId="0" applyNumberFormat="1" applyFont="1" applyAlignment="1">
      <alignment horizontal="center" vertical="center" wrapText="1"/>
    </xf>
    <xf numFmtId="0" fontId="0" fillId="3" borderId="0" xfId="0" applyFill="1"/>
    <xf numFmtId="164" fontId="7" fillId="0" borderId="0" xfId="0" applyNumberFormat="1" applyFon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165" fontId="6" fillId="0" borderId="0" xfId="0" applyNumberFormat="1" applyFont="1" applyAlignment="1">
      <alignment horizontal="center" vertical="center"/>
    </xf>
    <xf numFmtId="0" fontId="13" fillId="0" borderId="0" xfId="0" applyFont="1"/>
    <xf numFmtId="9" fontId="8" fillId="0" borderId="0" xfId="0" applyNumberFormat="1" applyFont="1"/>
    <xf numFmtId="9" fontId="8" fillId="0" borderId="0" xfId="0" applyNumberFormat="1" applyFont="1" applyAlignment="1">
      <alignment horizontal="left" vertical="top" wrapText="1"/>
    </xf>
    <xf numFmtId="1" fontId="6" fillId="0" borderId="0" xfId="0" applyNumberFormat="1" applyFont="1" applyAlignment="1">
      <alignment horizontal="center" vertical="center"/>
    </xf>
    <xf numFmtId="2" fontId="6" fillId="0" borderId="0" xfId="0" applyNumberFormat="1" applyFont="1" applyAlignment="1">
      <alignment horizontal="center" vertical="center"/>
    </xf>
    <xf numFmtId="0" fontId="12" fillId="2" borderId="0" xfId="0" applyFont="1" applyFill="1" applyAlignment="1" applyProtection="1">
      <alignment horizontal="center" vertical="center" wrapText="1"/>
      <protection locked="0"/>
    </xf>
    <xf numFmtId="0" fontId="5" fillId="2" borderId="0" xfId="0" quotePrefix="1" applyFont="1" applyFill="1" applyAlignment="1" applyProtection="1">
      <alignment horizontal="center" vertical="center" wrapText="1"/>
      <protection locked="0"/>
    </xf>
    <xf numFmtId="2" fontId="6" fillId="0" borderId="0" xfId="0" quotePrefix="1" applyNumberFormat="1" applyFont="1" applyAlignment="1">
      <alignment horizontal="center" vertical="center"/>
    </xf>
    <xf numFmtId="9" fontId="6" fillId="0" borderId="0" xfId="0" quotePrefix="1" applyNumberFormat="1" applyFont="1" applyAlignment="1">
      <alignment horizontal="center" vertical="center"/>
    </xf>
    <xf numFmtId="0" fontId="14" fillId="0" borderId="0" xfId="1" applyFont="1" applyAlignment="1">
      <alignment horizontal="center" vertical="center" wrapText="1"/>
    </xf>
    <xf numFmtId="0" fontId="13" fillId="2" borderId="0" xfId="0" applyFont="1" applyFill="1" applyAlignment="1" applyProtection="1">
      <alignment horizontal="center" vertical="center" wrapText="1"/>
      <protection locked="0"/>
    </xf>
    <xf numFmtId="0" fontId="13" fillId="2" borderId="0" xfId="0" applyFont="1" applyFill="1" applyAlignment="1" applyProtection="1">
      <alignment horizontal="center" vertical="center" wrapText="1"/>
      <protection locked="0"/>
    </xf>
    <xf numFmtId="0" fontId="15" fillId="3" borderId="0" xfId="0" applyFont="1" applyFill="1" applyAlignment="1">
      <alignment horizontal="center" vertical="center" wrapText="1"/>
    </xf>
    <xf numFmtId="0" fontId="16" fillId="3" borderId="0" xfId="0" applyFont="1" applyFill="1" applyAlignment="1">
      <alignment horizontal="center" vertical="center" wrapText="1"/>
    </xf>
    <xf numFmtId="10" fontId="12" fillId="3" borderId="0" xfId="0" applyNumberFormat="1" applyFont="1" applyFill="1" applyAlignment="1">
      <alignment horizontal="center" vertical="center"/>
    </xf>
    <xf numFmtId="0" fontId="2"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F600"/>
      <color rgb="FF9D84FF"/>
      <color rgb="FF1CCC13"/>
      <color rgb="FF2EEE0A"/>
      <color rgb="FF7DB5F9"/>
      <color rgb="FF6AAEF9"/>
      <color rgb="FF509BFA"/>
      <color rgb="FF4DAC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9.xml"/><Relationship Id="rId21" Type="http://schemas.openxmlformats.org/officeDocument/2006/relationships/externalLink" Target="externalLinks/externalLink4.xml"/><Relationship Id="rId42" Type="http://schemas.openxmlformats.org/officeDocument/2006/relationships/externalLink" Target="externalLinks/externalLink25.xml"/><Relationship Id="rId47" Type="http://schemas.openxmlformats.org/officeDocument/2006/relationships/externalLink" Target="externalLinks/externalLink30.xml"/><Relationship Id="rId63" Type="http://schemas.openxmlformats.org/officeDocument/2006/relationships/externalLink" Target="externalLinks/externalLink46.xml"/><Relationship Id="rId68" Type="http://schemas.openxmlformats.org/officeDocument/2006/relationships/externalLink" Target="externalLinks/externalLink51.xml"/><Relationship Id="rId84" Type="http://schemas.openxmlformats.org/officeDocument/2006/relationships/externalLink" Target="externalLinks/externalLink67.xml"/><Relationship Id="rId89" Type="http://schemas.openxmlformats.org/officeDocument/2006/relationships/sheetMetadata" Target="metadata.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externalLink" Target="externalLinks/externalLink15.xml"/><Relationship Id="rId37" Type="http://schemas.openxmlformats.org/officeDocument/2006/relationships/externalLink" Target="externalLinks/externalLink20.xml"/><Relationship Id="rId53" Type="http://schemas.openxmlformats.org/officeDocument/2006/relationships/externalLink" Target="externalLinks/externalLink36.xml"/><Relationship Id="rId58" Type="http://schemas.openxmlformats.org/officeDocument/2006/relationships/externalLink" Target="externalLinks/externalLink41.xml"/><Relationship Id="rId74" Type="http://schemas.openxmlformats.org/officeDocument/2006/relationships/externalLink" Target="externalLinks/externalLink57.xml"/><Relationship Id="rId79" Type="http://schemas.openxmlformats.org/officeDocument/2006/relationships/externalLink" Target="externalLinks/externalLink62.xml"/><Relationship Id="rId5" Type="http://schemas.openxmlformats.org/officeDocument/2006/relationships/worksheet" Target="worksheets/sheet5.xml"/><Relationship Id="rId90" Type="http://schemas.microsoft.com/office/2017/06/relationships/rdRichValue" Target="richData/rdrichvalue.xml"/><Relationship Id="rId95" Type="http://schemas.microsoft.com/office/2017/06/relationships/rdRichValueTypes" Target="richData/rdRichValueTypes.xml"/><Relationship Id="rId22" Type="http://schemas.openxmlformats.org/officeDocument/2006/relationships/externalLink" Target="externalLinks/externalLink5.xml"/><Relationship Id="rId27" Type="http://schemas.openxmlformats.org/officeDocument/2006/relationships/externalLink" Target="externalLinks/externalLink10.xml"/><Relationship Id="rId43" Type="http://schemas.openxmlformats.org/officeDocument/2006/relationships/externalLink" Target="externalLinks/externalLink26.xml"/><Relationship Id="rId48" Type="http://schemas.openxmlformats.org/officeDocument/2006/relationships/externalLink" Target="externalLinks/externalLink31.xml"/><Relationship Id="rId64" Type="http://schemas.openxmlformats.org/officeDocument/2006/relationships/externalLink" Target="externalLinks/externalLink47.xml"/><Relationship Id="rId69" Type="http://schemas.openxmlformats.org/officeDocument/2006/relationships/externalLink" Target="externalLinks/externalLink52.xml"/><Relationship Id="rId8" Type="http://schemas.openxmlformats.org/officeDocument/2006/relationships/worksheet" Target="worksheets/sheet8.xml"/><Relationship Id="rId51" Type="http://schemas.openxmlformats.org/officeDocument/2006/relationships/externalLink" Target="externalLinks/externalLink34.xml"/><Relationship Id="rId72" Type="http://schemas.openxmlformats.org/officeDocument/2006/relationships/externalLink" Target="externalLinks/externalLink55.xml"/><Relationship Id="rId80" Type="http://schemas.openxmlformats.org/officeDocument/2006/relationships/externalLink" Target="externalLinks/externalLink63.xml"/><Relationship Id="rId85" Type="http://schemas.openxmlformats.org/officeDocument/2006/relationships/externalLink" Target="externalLinks/externalLink68.xml"/><Relationship Id="rId93" Type="http://schemas.microsoft.com/office/2017/06/relationships/rdSupportingPropertyBagStructure" Target="richData/rdsupportingpropertybagstructure.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8.xml"/><Relationship Id="rId33" Type="http://schemas.openxmlformats.org/officeDocument/2006/relationships/externalLink" Target="externalLinks/externalLink16.xml"/><Relationship Id="rId38" Type="http://schemas.openxmlformats.org/officeDocument/2006/relationships/externalLink" Target="externalLinks/externalLink21.xml"/><Relationship Id="rId46" Type="http://schemas.openxmlformats.org/officeDocument/2006/relationships/externalLink" Target="externalLinks/externalLink29.xml"/><Relationship Id="rId59" Type="http://schemas.openxmlformats.org/officeDocument/2006/relationships/externalLink" Target="externalLinks/externalLink42.xml"/><Relationship Id="rId67" Type="http://schemas.openxmlformats.org/officeDocument/2006/relationships/externalLink" Target="externalLinks/externalLink50.xml"/><Relationship Id="rId20" Type="http://schemas.openxmlformats.org/officeDocument/2006/relationships/externalLink" Target="externalLinks/externalLink3.xml"/><Relationship Id="rId41" Type="http://schemas.openxmlformats.org/officeDocument/2006/relationships/externalLink" Target="externalLinks/externalLink24.xml"/><Relationship Id="rId54" Type="http://schemas.openxmlformats.org/officeDocument/2006/relationships/externalLink" Target="externalLinks/externalLink37.xml"/><Relationship Id="rId62" Type="http://schemas.openxmlformats.org/officeDocument/2006/relationships/externalLink" Target="externalLinks/externalLink45.xml"/><Relationship Id="rId70" Type="http://schemas.openxmlformats.org/officeDocument/2006/relationships/externalLink" Target="externalLinks/externalLink53.xml"/><Relationship Id="rId75" Type="http://schemas.openxmlformats.org/officeDocument/2006/relationships/externalLink" Target="externalLinks/externalLink58.xml"/><Relationship Id="rId83" Type="http://schemas.openxmlformats.org/officeDocument/2006/relationships/externalLink" Target="externalLinks/externalLink66.xml"/><Relationship Id="rId88" Type="http://schemas.openxmlformats.org/officeDocument/2006/relationships/sharedStrings" Target="sharedStrings.xml"/><Relationship Id="rId91" Type="http://schemas.microsoft.com/office/2017/06/relationships/rdRichValueStructure" Target="richData/rdrichvaluestructure.xml"/><Relationship Id="rId9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externalLink" Target="externalLinks/externalLink6.xml"/><Relationship Id="rId28" Type="http://schemas.openxmlformats.org/officeDocument/2006/relationships/externalLink" Target="externalLinks/externalLink11.xml"/><Relationship Id="rId36" Type="http://schemas.openxmlformats.org/officeDocument/2006/relationships/externalLink" Target="externalLinks/externalLink19.xml"/><Relationship Id="rId49" Type="http://schemas.openxmlformats.org/officeDocument/2006/relationships/externalLink" Target="externalLinks/externalLink32.xml"/><Relationship Id="rId57" Type="http://schemas.openxmlformats.org/officeDocument/2006/relationships/externalLink" Target="externalLinks/externalLink40.xml"/><Relationship Id="rId10" Type="http://schemas.openxmlformats.org/officeDocument/2006/relationships/worksheet" Target="worksheets/sheet10.xml"/><Relationship Id="rId31" Type="http://schemas.openxmlformats.org/officeDocument/2006/relationships/externalLink" Target="externalLinks/externalLink14.xml"/><Relationship Id="rId44" Type="http://schemas.openxmlformats.org/officeDocument/2006/relationships/externalLink" Target="externalLinks/externalLink27.xml"/><Relationship Id="rId52" Type="http://schemas.openxmlformats.org/officeDocument/2006/relationships/externalLink" Target="externalLinks/externalLink35.xml"/><Relationship Id="rId60" Type="http://schemas.openxmlformats.org/officeDocument/2006/relationships/externalLink" Target="externalLinks/externalLink43.xml"/><Relationship Id="rId65" Type="http://schemas.openxmlformats.org/officeDocument/2006/relationships/externalLink" Target="externalLinks/externalLink48.xml"/><Relationship Id="rId73" Type="http://schemas.openxmlformats.org/officeDocument/2006/relationships/externalLink" Target="externalLinks/externalLink56.xml"/><Relationship Id="rId78" Type="http://schemas.openxmlformats.org/officeDocument/2006/relationships/externalLink" Target="externalLinks/externalLink61.xml"/><Relationship Id="rId81" Type="http://schemas.openxmlformats.org/officeDocument/2006/relationships/externalLink" Target="externalLinks/externalLink64.xml"/><Relationship Id="rId86" Type="http://schemas.openxmlformats.org/officeDocument/2006/relationships/theme" Target="theme/theme1.xml"/><Relationship Id="rId94"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externalLink" Target="externalLinks/externalLink1.xml"/><Relationship Id="rId39" Type="http://schemas.openxmlformats.org/officeDocument/2006/relationships/externalLink" Target="externalLinks/externalLink22.xml"/><Relationship Id="rId34" Type="http://schemas.openxmlformats.org/officeDocument/2006/relationships/externalLink" Target="externalLinks/externalLink17.xml"/><Relationship Id="rId50" Type="http://schemas.openxmlformats.org/officeDocument/2006/relationships/externalLink" Target="externalLinks/externalLink33.xml"/><Relationship Id="rId55" Type="http://schemas.openxmlformats.org/officeDocument/2006/relationships/externalLink" Target="externalLinks/externalLink38.xml"/><Relationship Id="rId76" Type="http://schemas.openxmlformats.org/officeDocument/2006/relationships/externalLink" Target="externalLinks/externalLink59.xml"/><Relationship Id="rId7" Type="http://schemas.openxmlformats.org/officeDocument/2006/relationships/worksheet" Target="worksheets/sheet7.xml"/><Relationship Id="rId71" Type="http://schemas.openxmlformats.org/officeDocument/2006/relationships/externalLink" Target="externalLinks/externalLink54.xml"/><Relationship Id="rId92" Type="http://schemas.microsoft.com/office/2017/06/relationships/richStyles" Target="richData/richStyles.xml"/><Relationship Id="rId2" Type="http://schemas.openxmlformats.org/officeDocument/2006/relationships/worksheet" Target="worksheets/sheet2.xml"/><Relationship Id="rId29" Type="http://schemas.openxmlformats.org/officeDocument/2006/relationships/externalLink" Target="externalLinks/externalLink12.xml"/><Relationship Id="rId24" Type="http://schemas.openxmlformats.org/officeDocument/2006/relationships/externalLink" Target="externalLinks/externalLink7.xml"/><Relationship Id="rId40" Type="http://schemas.openxmlformats.org/officeDocument/2006/relationships/externalLink" Target="externalLinks/externalLink23.xml"/><Relationship Id="rId45" Type="http://schemas.openxmlformats.org/officeDocument/2006/relationships/externalLink" Target="externalLinks/externalLink28.xml"/><Relationship Id="rId66" Type="http://schemas.openxmlformats.org/officeDocument/2006/relationships/externalLink" Target="externalLinks/externalLink49.xml"/><Relationship Id="rId87" Type="http://schemas.openxmlformats.org/officeDocument/2006/relationships/styles" Target="styles.xml"/><Relationship Id="rId61" Type="http://schemas.openxmlformats.org/officeDocument/2006/relationships/externalLink" Target="externalLinks/externalLink44.xml"/><Relationship Id="rId82" Type="http://schemas.openxmlformats.org/officeDocument/2006/relationships/externalLink" Target="externalLinks/externalLink65.xml"/><Relationship Id="rId19" Type="http://schemas.openxmlformats.org/officeDocument/2006/relationships/externalLink" Target="externalLinks/externalLink2.xml"/><Relationship Id="rId14" Type="http://schemas.openxmlformats.org/officeDocument/2006/relationships/worksheet" Target="worksheets/sheet14.xml"/><Relationship Id="rId30" Type="http://schemas.openxmlformats.org/officeDocument/2006/relationships/externalLink" Target="externalLinks/externalLink13.xml"/><Relationship Id="rId35" Type="http://schemas.openxmlformats.org/officeDocument/2006/relationships/externalLink" Target="externalLinks/externalLink18.xml"/><Relationship Id="rId56" Type="http://schemas.openxmlformats.org/officeDocument/2006/relationships/externalLink" Target="externalLinks/externalLink39.xml"/><Relationship Id="rId77" Type="http://schemas.openxmlformats.org/officeDocument/2006/relationships/externalLink" Target="externalLinks/externalLink6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39358414432086"/>
          <c:y val="0.11048182602794665"/>
          <c:w val="0.8294325065725503"/>
          <c:h val="0.75233419953391567"/>
        </c:manualLayout>
      </c:layout>
      <c:barChart>
        <c:barDir val="col"/>
        <c:grouping val="clustered"/>
        <c:varyColors val="0"/>
        <c:ser>
          <c:idx val="0"/>
          <c:order val="0"/>
          <c:tx>
            <c:strRef>
              <c:f>'US Treasury Bonds'!$C$1</c:f>
              <c:strCache>
                <c:ptCount val="1"/>
                <c:pt idx="0">
                  <c:v>Yield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'US Treasury Bonds'!$B$2:$B$10</c:f>
              <c:strCache>
                <c:ptCount val="9"/>
                <c:pt idx="0">
                  <c:v>1M</c:v>
                </c:pt>
                <c:pt idx="1">
                  <c:v>3M</c:v>
                </c:pt>
                <c:pt idx="2">
                  <c:v>6M</c:v>
                </c:pt>
                <c:pt idx="3">
                  <c:v>1Y</c:v>
                </c:pt>
                <c:pt idx="4">
                  <c:v>2Y</c:v>
                </c:pt>
                <c:pt idx="5">
                  <c:v>5Y</c:v>
                </c:pt>
                <c:pt idx="6">
                  <c:v>10Y</c:v>
                </c:pt>
                <c:pt idx="7">
                  <c:v>20Y</c:v>
                </c:pt>
                <c:pt idx="8">
                  <c:v>30Y</c:v>
                </c:pt>
              </c:strCache>
            </c:strRef>
          </c:cat>
          <c:val>
            <c:numRef>
              <c:f>'US Treasury Bonds'!$C$2:$C$10</c:f>
              <c:numCache>
                <c:formatCode>0.00%</c:formatCode>
                <c:ptCount val="9"/>
                <c:pt idx="0">
                  <c:v>5.4059999999999997E-2</c:v>
                </c:pt>
                <c:pt idx="1">
                  <c:v>5.4870000000000002E-2</c:v>
                </c:pt>
                <c:pt idx="2">
                  <c:v>5.5599999999999997E-2</c:v>
                </c:pt>
                <c:pt idx="3">
                  <c:v>5.4489999999999997E-2</c:v>
                </c:pt>
                <c:pt idx="4">
                  <c:v>5.1710000000000006E-2</c:v>
                </c:pt>
                <c:pt idx="5">
                  <c:v>4.9610000000000001E-2</c:v>
                </c:pt>
                <c:pt idx="6">
                  <c:v>4.9880000000000008E-2</c:v>
                </c:pt>
                <c:pt idx="7">
                  <c:v>5.3339999999999999E-2</c:v>
                </c:pt>
                <c:pt idx="8">
                  <c:v>5.1020000000000003E-2</c:v>
                </c:pt>
              </c:numCache>
            </c:numRef>
          </c:val>
          <c:extLst>
            <c:ext xmlns:c16="http://schemas.microsoft.com/office/drawing/2014/chart" uri="{C3380CC4-5D6E-409C-BE32-E72D297353CC}">
              <c16:uniqueId val="{00000000-5F1C-1E40-98BF-EB4335032798}"/>
            </c:ext>
          </c:extLst>
        </c:ser>
        <c:dLbls>
          <c:dLblPos val="outEnd"/>
          <c:showLegendKey val="0"/>
          <c:showVal val="1"/>
          <c:showCatName val="0"/>
          <c:showSerName val="0"/>
          <c:showPercent val="0"/>
          <c:showBubbleSize val="0"/>
        </c:dLbls>
        <c:gapWidth val="219"/>
        <c:overlap val="-27"/>
        <c:axId val="1262740464"/>
        <c:axId val="1262742192"/>
      </c:barChart>
      <c:catAx>
        <c:axId val="126274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262742192"/>
        <c:crosses val="autoZero"/>
        <c:auto val="1"/>
        <c:lblAlgn val="ctr"/>
        <c:lblOffset val="100"/>
        <c:noMultiLvlLbl val="0"/>
      </c:catAx>
      <c:valAx>
        <c:axId val="12627421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26274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49387</xdr:colOff>
      <xdr:row>1</xdr:row>
      <xdr:rowOff>5</xdr:rowOff>
    </xdr:from>
    <xdr:to>
      <xdr:col>10</xdr:col>
      <xdr:colOff>28221</xdr:colOff>
      <xdr:row>10</xdr:row>
      <xdr:rowOff>606778</xdr:rowOff>
    </xdr:to>
    <xdr:graphicFrame macro="">
      <xdr:nvGraphicFramePr>
        <xdr:cNvPr id="2" name="Chart 1">
          <a:extLst>
            <a:ext uri="{FF2B5EF4-FFF2-40B4-BE49-F238E27FC236}">
              <a16:creationId xmlns:a16="http://schemas.microsoft.com/office/drawing/2014/main" id="{95B7CA50-000A-465B-AB5B-6D5AC5057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Technology/Software/Check%20Point%20Software.xlsx" TargetMode="External"/><Relationship Id="rId1" Type="http://schemas.openxmlformats.org/officeDocument/2006/relationships/externalLinkPath" Target="Technology/Software/Check%20Point%20Softwar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riSign.xlsx" TargetMode="External"/><Relationship Id="rId1" Type="http://schemas.openxmlformats.org/officeDocument/2006/relationships/externalLinkPath" Target="Technology/Software/VeriSign.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bina/Documents/financial-modeling/Technology/Software/Fortinet.xlsx" TargetMode="External"/><Relationship Id="rId1" Type="http://schemas.openxmlformats.org/officeDocument/2006/relationships/externalLinkPath" Target="Technology/Software/Fortinet.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bina/Documents/financial-modeling/Technology/Software/Qualys.xlsx" TargetMode="External"/><Relationship Id="rId1" Type="http://schemas.openxmlformats.org/officeDocument/2006/relationships/externalLinkPath" Target="Technology/Software/Qualys.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bina/Documents/financial-modeling/Technology/Software/Cadence%20Design%20Systems.xlsx" TargetMode="External"/><Relationship Id="rId1" Type="http://schemas.openxmlformats.org/officeDocument/2006/relationships/externalLinkPath" Target="Technology/Software/Cadence%20Design%20Systems.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bina/Documents/financial-modeling/Technology/Software/Synopsys.xlsx" TargetMode="External"/><Relationship Id="rId1" Type="http://schemas.openxmlformats.org/officeDocument/2006/relationships/externalLinkPath" Target="Technology/Software/Synopsys.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rviceNow.xlsx" TargetMode="External"/><Relationship Id="rId1" Type="http://schemas.openxmlformats.org/officeDocument/2006/relationships/externalLinkPath" Target="Technology/Software/ServiceNow.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bina/Documents/financial-modeling/Technology/Software/Automatic%20Data%20Processing.xlsx" TargetMode="External"/><Relationship Id="rId1" Type="http://schemas.openxmlformats.org/officeDocument/2006/relationships/externalLinkPath" Target="Technology/Software/Automatic%20Data%20Processing.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risk%20Analytics.xlsx" TargetMode="External"/><Relationship Id="rId1" Type="http://schemas.openxmlformats.org/officeDocument/2006/relationships/externalLinkPath" Target="Technology/Software/Verisk%20Analytics.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bina/Documents/financial-modeling/Technology/Software/Global-E.xlsx" TargetMode="External"/><Relationship Id="rId1" Type="http://schemas.openxmlformats.org/officeDocument/2006/relationships/externalLinkPath" Target="Technology/Software/Global-E.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bina/Documents/financial-modeling/Technology/Software/MongoDB.xlsx" TargetMode="External"/><Relationship Id="rId1" Type="http://schemas.openxmlformats.org/officeDocument/2006/relationships/externalLinkPath" Target="Technology/Software/MongoDB.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bina/Documents/financial-modeling/Technology/Hardware/Nvidia.xlsx" TargetMode="External"/><Relationship Id="rId1" Type="http://schemas.openxmlformats.org/officeDocument/2006/relationships/externalLinkPath" Target="Technology/Hardware/Nvidia.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bina/Documents/financial-modeling/Technology/Hardware/Super%20Micro%20Computer.xlsx" TargetMode="External"/><Relationship Id="rId1" Type="http://schemas.openxmlformats.org/officeDocument/2006/relationships/externalLinkPath" Target="Technology/Hardware/Super%20Micro%20Computer.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bina/Documents/financial-modeling/Technology/Hardware/Extreme%20Networks.xlsx" TargetMode="External"/><Relationship Id="rId1" Type="http://schemas.openxmlformats.org/officeDocument/2006/relationships/externalLinkPath" Target="Technology/Hardware/Extreme%20Networks.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bina/Documents/financial-modeling/Technology/Hardware/Arista%20Networks.xlsx" TargetMode="External"/><Relationship Id="rId1" Type="http://schemas.openxmlformats.org/officeDocument/2006/relationships/externalLinkPath" Target="Technology/Hardware/Arista%20Networks.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bileye.xlsx" TargetMode="External"/><Relationship Id="rId1" Type="http://schemas.openxmlformats.org/officeDocument/2006/relationships/externalLinkPath" Target="Technology/Hardware/Mobileye.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xas%20Instruments.xlsx" TargetMode="External"/><Relationship Id="rId1" Type="http://schemas.openxmlformats.org/officeDocument/2006/relationships/externalLinkPath" Target="Technology/Hardware/Texas%20Instruments.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bina/Documents/financial-modeling/Technology/Hardware/ASML.xlsx" TargetMode="External"/><Relationship Id="rId1" Type="http://schemas.openxmlformats.org/officeDocument/2006/relationships/externalLinkPath" Target="Technology/Hardware/ASML.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e.xlsx" TargetMode="External"/><Relationship Id="rId1" Type="http://schemas.openxmlformats.org/officeDocument/2006/relationships/externalLinkPath" Target="Technology/Hardware/Apple.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bina/Documents/financial-modeling/Technology/Hardware/Taiwan%20Semiconductor.xlsx" TargetMode="External"/><Relationship Id="rId1" Type="http://schemas.openxmlformats.org/officeDocument/2006/relationships/externalLinkPath" Target="Technology/Hardware/Taiwan%20Semiconductor.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ied%20Materials.xlsx" TargetMode="External"/><Relationship Id="rId1" Type="http://schemas.openxmlformats.org/officeDocument/2006/relationships/externalLinkPath" Target="Technology/Hardware/Applied%20Materials.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bina/Documents/financial-modeling/Technology/Hardware/Jabil.xlsx" TargetMode="External"/><Relationship Id="rId1" Type="http://schemas.openxmlformats.org/officeDocument/2006/relationships/externalLinkPath" Target="Technology/Hardware/Jabil.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bina/Documents/financial-modeling/Technology/Hardware/Fabrinet.xlsx" TargetMode="External"/><Relationship Id="rId1" Type="http://schemas.openxmlformats.org/officeDocument/2006/relationships/externalLinkPath" Target="Technology/Hardware/Fabrinet.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sla.xlsx" TargetMode="External"/><Relationship Id="rId1" Type="http://schemas.openxmlformats.org/officeDocument/2006/relationships/externalLinkPath" Target="Technology/Hardware/Tesla.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bina/Documents/financial-modeling/Technology/Hardware/Celestica.xlsx" TargetMode="External"/><Relationship Id="rId1" Type="http://schemas.openxmlformats.org/officeDocument/2006/relationships/externalLinkPath" Target="Technology/Hardware/Celestica.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n%20Technology.xlsx" TargetMode="External"/><Relationship Id="rId1" Type="http://schemas.openxmlformats.org/officeDocument/2006/relationships/externalLinkPath" Target="Technology/Hardware/Micron%20Technology.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bina/Documents/financial-modeling/Consumer/Lululemon.xlsx" TargetMode="External"/><Relationship Id="rId1" Type="http://schemas.openxmlformats.org/officeDocument/2006/relationships/externalLinkPath" Target="Consumer/Lululemon.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bina/Documents/financial-modeling/Consumer/Booking%20Holdings.xlsx" TargetMode="External"/><Relationship Id="rId1" Type="http://schemas.openxmlformats.org/officeDocument/2006/relationships/externalLinkPath" Target="Consumer/Booking%20Holdings.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bina/Documents/financial-modeling/Healthcare/Intuitive%20Surgical.xlsx" TargetMode="External"/><Relationship Id="rId1" Type="http://schemas.openxmlformats.org/officeDocument/2006/relationships/externalLinkPath" Target="Healthcare/Intuitive%20Surgical.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bina/Documents/financial-modeling/Consumer/Hermes%20International.xlsx" TargetMode="External"/><Relationship Id="rId1" Type="http://schemas.openxmlformats.org/officeDocument/2006/relationships/externalLinkPath" Target="Consumer/Hermes%20International.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bina/Documents/financial-modeling/Healthcare/Novo%20Nordisk.xlsx" TargetMode="External"/><Relationship Id="rId1" Type="http://schemas.openxmlformats.org/officeDocument/2006/relationships/externalLinkPath" Target="Healthcare/Novo%20Nordisk.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bina/Documents/financial-modeling/Healthcare/Zoetis.xlsx" TargetMode="External"/><Relationship Id="rId1" Type="http://schemas.openxmlformats.org/officeDocument/2006/relationships/externalLinkPath" Target="Healthcare/Zoetis.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bina/Documents/financial-modeling/Healthcare/Eli%20Lilly.xlsx" TargetMode="External"/><Relationship Id="rId1" Type="http://schemas.openxmlformats.org/officeDocument/2006/relationships/externalLinkPath" Target="Healthcare/Eli%20Lilly.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bina/Documents/financial-modeling/Healthcare/Vertex%20Pharmaceuticals.xlsx" TargetMode="External"/><Relationship Id="rId1" Type="http://schemas.openxmlformats.org/officeDocument/2006/relationships/externalLinkPath" Target="Healthcare/Vertex%20Pharmaceuticals.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bina/Documents/financial-modeling/Industrials/Lockheed%20Martin.xlsx" TargetMode="External"/><Relationship Id="rId1" Type="http://schemas.openxmlformats.org/officeDocument/2006/relationships/externalLinkPath" Target="Industrials/Lockheed%20Martin.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bina/Documents/financial-modeling/Industrials/Raytheon%20Technologies.xlsx" TargetMode="External"/><Relationship Id="rId1" Type="http://schemas.openxmlformats.org/officeDocument/2006/relationships/externalLinkPath" Target="Industrials/Raytheon%20Technologies.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bina/Documents/financial-modeling/Industrials/John%20Deere.xlsx" TargetMode="External"/><Relationship Id="rId1" Type="http://schemas.openxmlformats.org/officeDocument/2006/relationships/externalLinkPath" Target="Industrials/John%20Deere.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bina/Documents/financial-modeling/Industrials/Old%20Dominion%20Freight%20Line.xlsx" TargetMode="External"/><Relationship Id="rId1" Type="http://schemas.openxmlformats.org/officeDocument/2006/relationships/externalLinkPath" Target="Industrials/Old%20Dominion%20Freight%20Line.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bina/Documents/financial-modeling/Commodities/Cameco.xlsx" TargetMode="External"/><Relationship Id="rId1" Type="http://schemas.openxmlformats.org/officeDocument/2006/relationships/externalLinkPath" Target="Commodities/Cameco.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stellation%20Software.xlsx" TargetMode="External"/><Relationship Id="rId1" Type="http://schemas.openxmlformats.org/officeDocument/2006/relationships/externalLinkPath" Target="Technology/Software/Constellation%20Software.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arkel%20Group.xlsx" TargetMode="External"/><Relationship Id="rId1" Type="http://schemas.openxmlformats.org/officeDocument/2006/relationships/externalLinkPath" Target="Financial%20Services/Markel%20Group.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bina/Documents/financial-modeling/Financial%20Services/Fair%20Isaac%20Corporation.xlsx" TargetMode="External"/><Relationship Id="rId1" Type="http://schemas.openxmlformats.org/officeDocument/2006/relationships/externalLinkPath" Target="Financial%20Services/Fair%20Isaac%20Corporation.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bina/Desktop/Ulta%20Beauty.csv" TargetMode="External"/><Relationship Id="rId1" Type="http://schemas.openxmlformats.org/officeDocument/2006/relationships/externalLinkPath" Target="/Users/bina/Desktop/Ulta%20Beauty.csv"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bina/Documents/financial-modeling/Consumer/Ulta%20Beauty.xlsx" TargetMode="External"/><Relationship Id="rId1" Type="http://schemas.openxmlformats.org/officeDocument/2006/relationships/externalLinkPath" Target="Consumer/Ulta%20Beauty.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rcadoLibre.xlsx" TargetMode="External"/><Relationship Id="rId1" Type="http://schemas.openxmlformats.org/officeDocument/2006/relationships/externalLinkPath" Target="Technology/Software/MercadoLibre.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bina/Documents/financial-modeling/Technology/Software/Microsoft.xlsx" TargetMode="External"/><Relationship Id="rId1" Type="http://schemas.openxmlformats.org/officeDocument/2006/relationships/externalLinkPath" Target="Technology/Software/Microsoft.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bina/Documents/financial-modeling/Financial%20Services/Visa.xlsx" TargetMode="External"/><Relationship Id="rId1" Type="http://schemas.openxmlformats.org/officeDocument/2006/relationships/externalLinkPath" Target="Financial%20Services/Visa.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bina/Documents/financial-modeling/Technology/Software/dLocal.xlsx" TargetMode="External"/><Relationship Id="rId1" Type="http://schemas.openxmlformats.org/officeDocument/2006/relationships/externalLinkPath" Target="Technology/Software/dLocal.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yen.xlsx" TargetMode="External"/><Relationship Id="rId1" Type="http://schemas.openxmlformats.org/officeDocument/2006/relationships/externalLinkPath" Target="Technology/Software/Adyen.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bina/Documents/financial-modeling/Consumer/Louis%20Vuitton%20Moet%20Hennessy.xlsx" TargetMode="External"/><Relationship Id="rId1" Type="http://schemas.openxmlformats.org/officeDocument/2006/relationships/externalLinkPath" Target="Consumer/Louis%20Vuitton%20Moet%20Hennessy.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bina/Desktop/Louis%20Vuitton%20Moet%20Hennessy.csv" TargetMode="External"/><Relationship Id="rId1" Type="http://schemas.openxmlformats.org/officeDocument/2006/relationships/externalLinkPath" Target="/Users/bina/Desktop/Louis%20Vuitton%20Moet%20Hennessy.csv"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bina/Documents/financial-modeling/Consumer/PepsiCo.xlsx" TargetMode="External"/><Relationship Id="rId1" Type="http://schemas.openxmlformats.org/officeDocument/2006/relationships/externalLinkPath" Target="Consumer/PepsiCo.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bina/Desktop/Copart.csv" TargetMode="External"/><Relationship Id="rId1" Type="http://schemas.openxmlformats.org/officeDocument/2006/relationships/externalLinkPath" Target="/Users/bina/Desktop/Copart.csv"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bina/Documents/financial-modeling/Industrials/Copart.xlsx" TargetMode="External"/><Relationship Id="rId1" Type="http://schemas.openxmlformats.org/officeDocument/2006/relationships/externalLinkPath" Target="Industrials/Copart.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bina/Documents/financial-modeling/Technology/Software/Airbnb.xlsx" TargetMode="External"/><Relationship Id="rId1" Type="http://schemas.openxmlformats.org/officeDocument/2006/relationships/externalLinkPath" Target="Technology/Software/Airbnb.xlsx"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bina/Documents/financial-modeling/Industrials/Roper%20Technologies.xlsx" TargetMode="External"/><Relationship Id="rId1" Type="http://schemas.openxmlformats.org/officeDocument/2006/relationships/externalLinkPath" Target="Industrials/Roper%20Technologies.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bina/Documents/financial-modeling/Consumer/Dutch%20Bros.xlsx" TargetMode="External"/><Relationship Id="rId1" Type="http://schemas.openxmlformats.org/officeDocument/2006/relationships/externalLinkPath" Target="Consumer/Dutch%20Bros.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bina/Documents/financial-modeling/Technology/Software/Datadog.xlsx" TargetMode="External"/><Relationship Id="rId1" Type="http://schemas.openxmlformats.org/officeDocument/2006/relationships/externalLinkPath" Target="Technology/Software/Datadog.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bina/Documents/financial-modeling/Technology/Software/Crowdstrike.xlsx" TargetMode="External"/><Relationship Id="rId1" Type="http://schemas.openxmlformats.org/officeDocument/2006/relationships/externalLinkPath" Target="Technology/Software/Crowdstrike.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bina/Documents/financial-modeling/Financial%20Services/Berkshire%20Hathaway.xlsx" TargetMode="External"/><Relationship Id="rId1" Type="http://schemas.openxmlformats.org/officeDocument/2006/relationships/externalLinkPath" Target="Financial%20Services/Berkshire%20Hathaway.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bina/Documents/financial-modeling/Technology/Software/Twilio.xlsx" TargetMode="External"/><Relationship Id="rId1" Type="http://schemas.openxmlformats.org/officeDocument/2006/relationships/externalLinkPath" Target="Technology/Software/Twilio.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bina/Documents/financial-modeling/Technology/Software/Snowflake.xlsx" TargetMode="External"/><Relationship Id="rId1" Type="http://schemas.openxmlformats.org/officeDocument/2006/relationships/externalLinkPath" Target="Technology/Software/Snowflake.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bina/Documents/financial-modeling/Technology/Software/ZScaler.xlsx" TargetMode="External"/><Relationship Id="rId1" Type="http://schemas.openxmlformats.org/officeDocument/2006/relationships/externalLinkPath" Target="Technology/Software/ZScaler.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ntinelOne.xlsx" TargetMode="External"/><Relationship Id="rId1" Type="http://schemas.openxmlformats.org/officeDocument/2006/relationships/externalLinkPath" Target="Technology/Software/SentinelOne.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fluent.xlsx" TargetMode="External"/><Relationship Id="rId1" Type="http://schemas.openxmlformats.org/officeDocument/2006/relationships/externalLinkPath" Target="Technology/Software/Confluent.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bina/Documents/financial-modeling/Technology/Software/GitLab.xlsx" TargetMode="External"/><Relationship Id="rId1" Type="http://schemas.openxmlformats.org/officeDocument/2006/relationships/externalLinkPath" Target="Technology/Software/GitLab.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oodys.xlsx" TargetMode="External"/><Relationship Id="rId1" Type="http://schemas.openxmlformats.org/officeDocument/2006/relationships/externalLinkPath" Target="Financial%20Services/Moodys.xlsx" TargetMode="External"/></Relationships>
</file>

<file path=xl/externalLinks/_rels/externalLink68.xml.rels><?xml version="1.0" encoding="UTF-8" standalone="yes"?>
<Relationships xmlns="http://schemas.openxmlformats.org/package/2006/relationships"><Relationship Id="rId2" Type="http://schemas.openxmlformats.org/officeDocument/2006/relationships/externalLinkPath" Target="/Users/bina/Documents/financial-modeling/Commodities/Livent.xlsx" TargetMode="External"/><Relationship Id="rId1" Type="http://schemas.openxmlformats.org/officeDocument/2006/relationships/externalLinkPath" Target="Commodities/Liv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16073770000</v>
          </cell>
          <cell r="C3">
            <v>0.87620000000000009</v>
          </cell>
          <cell r="G3">
            <v>-6.1064518978363125E-2</v>
          </cell>
        </row>
        <row r="5">
          <cell r="C5">
            <v>0.3543</v>
          </cell>
        </row>
        <row r="6">
          <cell r="A6">
            <v>6.6475475599669149</v>
          </cell>
          <cell r="C6">
            <v>0.43307958582876421</v>
          </cell>
          <cell r="K6">
            <v>296.10021654741706</v>
          </cell>
        </row>
        <row r="7">
          <cell r="A7">
            <v>16.557241450350226</v>
          </cell>
          <cell r="C7">
            <v>5.9821257116436426E-2</v>
          </cell>
          <cell r="E7">
            <v>0.2364270895601111</v>
          </cell>
          <cell r="G7">
            <v>6.1916218511180298E-3</v>
          </cell>
          <cell r="K7">
            <v>1.1852414505344431</v>
          </cell>
        </row>
        <row r="11">
          <cell r="E11">
            <v>7.5272290935942454E-2</v>
          </cell>
          <cell r="F11">
            <v>3.7812781664449124E-2</v>
          </cell>
          <cell r="K11">
            <v>4.2620063758494899E-2</v>
          </cell>
        </row>
        <row r="13">
          <cell r="E13">
            <v>-2.2927905836194196E-2</v>
          </cell>
          <cell r="F13">
            <v>0.21822060484376959</v>
          </cell>
          <cell r="K13">
            <v>7.5968565824785908E-2</v>
          </cell>
        </row>
        <row r="15">
          <cell r="E15">
            <v>-9.1814820320780588E-2</v>
          </cell>
          <cell r="F15">
            <v>-8.8753124485293711E-2</v>
          </cell>
          <cell r="K15">
            <v>2.1669235136879905E-2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7.3309550639662158E-2</v>
          </cell>
          <cell r="AB4">
            <v>4.9196434837532443E-2</v>
          </cell>
        </row>
        <row r="7">
          <cell r="AG7">
            <v>0.86480000000000001</v>
          </cell>
          <cell r="AI7">
            <v>0.49297658862876254</v>
          </cell>
          <cell r="AJ7">
            <v>0.58996655518394647</v>
          </cell>
        </row>
        <row r="13">
          <cell r="AI13">
            <v>0.26770558346816542</v>
          </cell>
          <cell r="AJ13">
            <v>-2.1095890410958904</v>
          </cell>
        </row>
        <row r="16">
          <cell r="AG16">
            <v>-2.7498803063314627E-2</v>
          </cell>
        </row>
        <row r="19">
          <cell r="AH19">
            <v>14.601531772575251</v>
          </cell>
          <cell r="AI19">
            <v>29.619118046132972</v>
          </cell>
        </row>
        <row r="22">
          <cell r="AH22">
            <v>8.0551709672079364E-2</v>
          </cell>
          <cell r="AJ22">
            <v>4.0404429095036991E-2</v>
          </cell>
        </row>
        <row r="29">
          <cell r="AA29">
            <v>-0.14147012728871222</v>
          </cell>
          <cell r="AB29">
            <v>9.3796378747402764E-2</v>
          </cell>
        </row>
        <row r="102">
          <cell r="AI102">
            <v>21829290000</v>
          </cell>
        </row>
        <row r="106">
          <cell r="AA106">
            <v>6.5746917926746251E-2</v>
          </cell>
          <cell r="AB106">
            <v>9.7424412094065049E-2</v>
          </cell>
          <cell r="AG106">
            <v>6.6527372312206429E-2</v>
          </cell>
        </row>
        <row r="107">
          <cell r="AI107">
            <v>5.8134938315091755E-2</v>
          </cell>
        </row>
        <row r="116">
          <cell r="AC116">
            <v>191.54645214073372</v>
          </cell>
        </row>
        <row r="118">
          <cell r="AC118">
            <v>-7.9634575529820673E-2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R4">
            <v>0.41373945305487414</v>
          </cell>
          <cell r="S4">
            <v>0.14285714285714279</v>
          </cell>
        </row>
        <row r="7">
          <cell r="X7">
            <v>0.7712</v>
          </cell>
          <cell r="Z7">
            <v>0.22314814814814815</v>
          </cell>
          <cell r="AA7">
            <v>0.24703703703703703</v>
          </cell>
        </row>
        <row r="13">
          <cell r="Z13">
            <v>0.54467460631032338</v>
          </cell>
          <cell r="AA13" t="str">
            <v>--</v>
          </cell>
        </row>
        <row r="16">
          <cell r="X16">
            <v>-2.3148733624502274E-2</v>
          </cell>
        </row>
        <row r="19">
          <cell r="Y19">
            <v>8.1965903118518515</v>
          </cell>
          <cell r="Z19">
            <v>36.731608036514523</v>
          </cell>
        </row>
        <row r="22">
          <cell r="Y22">
            <v>0.23661806538479885</v>
          </cell>
          <cell r="AA22">
            <v>3.0139000198635531E-2</v>
          </cell>
        </row>
        <row r="29">
          <cell r="R29">
            <v>0.41232696110744893</v>
          </cell>
          <cell r="S29">
            <v>0.40606767794632437</v>
          </cell>
        </row>
        <row r="102">
          <cell r="Z102">
            <v>44261587684</v>
          </cell>
        </row>
        <row r="106">
          <cell r="R106">
            <v>0.20368832031898987</v>
          </cell>
          <cell r="S106">
            <v>-7.9365079365079416E-2</v>
          </cell>
          <cell r="X106">
            <v>0.15179402398345426</v>
          </cell>
        </row>
        <row r="107">
          <cell r="Z107">
            <v>0.17223029231928236</v>
          </cell>
        </row>
        <row r="116">
          <cell r="T116">
            <v>54.591255538597949</v>
          </cell>
        </row>
        <row r="118">
          <cell r="T118">
            <v>-3.138297482970287E-2</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0.79520000000000002</v>
          </cell>
          <cell r="G3">
            <v>-1.0561316790152903E-2</v>
          </cell>
        </row>
        <row r="5">
          <cell r="C5">
            <v>0.2298</v>
          </cell>
        </row>
        <row r="6">
          <cell r="A6">
            <v>10.323778673285199</v>
          </cell>
          <cell r="C6">
            <v>0.35507207678017633</v>
          </cell>
          <cell r="K6">
            <v>170.17498615720405</v>
          </cell>
        </row>
        <row r="7">
          <cell r="A7">
            <v>33.252170843023258</v>
          </cell>
          <cell r="C7">
            <v>3.8581035498778324E-2</v>
          </cell>
          <cell r="E7">
            <v>0.34165899533946825</v>
          </cell>
          <cell r="G7">
            <v>0.12543950212621563</v>
          </cell>
          <cell r="K7">
            <v>9.2335747847769767E-2</v>
          </cell>
        </row>
        <row r="11">
          <cell r="E11">
            <v>0.19104170517447683</v>
          </cell>
          <cell r="F11">
            <v>0.13125174843738185</v>
          </cell>
          <cell r="K11">
            <v>0.12082205480047818</v>
          </cell>
        </row>
        <row r="13">
          <cell r="E13">
            <v>0.52187147688838786</v>
          </cell>
          <cell r="F13">
            <v>0.59271057115341885</v>
          </cell>
          <cell r="K13">
            <v>0.24191720998090588</v>
          </cell>
        </row>
        <row r="15">
          <cell r="E15">
            <v>-5.0868188520936108E-4</v>
          </cell>
          <cell r="F15">
            <v>0.26949271757218085</v>
          </cell>
          <cell r="K15">
            <v>9.1072097271658575E-2</v>
          </cell>
        </row>
        <row r="20">
          <cell r="O20">
            <v>5719373385</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0.327567165419691</v>
          </cell>
          <cell r="AH4">
            <v>0.14298773793994912</v>
          </cell>
          <cell r="AP4">
            <v>0.27447268902108019</v>
          </cell>
        </row>
        <row r="7">
          <cell r="AM7">
            <v>0.89566832635261973</v>
          </cell>
          <cell r="AO7">
            <v>0.2384</v>
          </cell>
          <cell r="AP7">
            <v>0.31408410211027377</v>
          </cell>
        </row>
        <row r="13">
          <cell r="AO13">
            <v>0.30736538597517282</v>
          </cell>
          <cell r="AP13">
            <v>0.87135137970640919</v>
          </cell>
        </row>
        <row r="16">
          <cell r="AM16">
            <v>-1.1300746183513167E-2</v>
          </cell>
        </row>
        <row r="19">
          <cell r="AN19">
            <v>15.984600776222058</v>
          </cell>
          <cell r="AO19">
            <v>46.916589589041095</v>
          </cell>
        </row>
        <row r="22">
          <cell r="AN22">
            <v>0.22256073881139135</v>
          </cell>
          <cell r="AP22">
            <v>2.4403246213490278E-2</v>
          </cell>
        </row>
        <row r="29">
          <cell r="AG29">
            <v>0.43733280961120413</v>
          </cell>
          <cell r="AH29">
            <v>0.6337790593578907</v>
          </cell>
        </row>
        <row r="102">
          <cell r="AO102">
            <v>65073309760</v>
          </cell>
        </row>
        <row r="106">
          <cell r="AG106">
            <v>0.38089936045643236</v>
          </cell>
          <cell r="AH106">
            <v>0.41953142948066424</v>
          </cell>
          <cell r="AM106">
            <v>0.20120333993094985</v>
          </cell>
        </row>
        <row r="107">
          <cell r="AO107">
            <v>0.115406599904499</v>
          </cell>
        </row>
        <row r="116">
          <cell r="AI116">
            <v>152.82121564145652</v>
          </cell>
        </row>
        <row r="118">
          <cell r="AI118">
            <v>-0.3596160926858174</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0.20868428257218441</v>
          </cell>
          <cell r="AI4">
            <v>0.14650238057660459</v>
          </cell>
        </row>
        <row r="7">
          <cell r="AN7">
            <v>0.79330000000000001</v>
          </cell>
          <cell r="AP7">
            <v>0.29539993134225884</v>
          </cell>
          <cell r="AQ7">
            <v>0.315653964984552</v>
          </cell>
        </row>
        <row r="13">
          <cell r="AP13">
            <v>0.18827283308619958</v>
          </cell>
          <cell r="AQ13">
            <v>0.6996173667106319</v>
          </cell>
        </row>
        <row r="16">
          <cell r="AN16">
            <v>2.1050524172133381E-3</v>
          </cell>
        </row>
        <row r="19">
          <cell r="AO19">
            <v>12.591943461380021</v>
          </cell>
          <cell r="AP19">
            <v>42.62676502382336</v>
          </cell>
        </row>
        <row r="22">
          <cell r="AO22">
            <v>0.27707427260918605</v>
          </cell>
          <cell r="AQ22">
            <v>2.5067930613941761E-2</v>
          </cell>
        </row>
        <row r="29">
          <cell r="AH29">
            <v>0.29976660558984891</v>
          </cell>
          <cell r="AI29">
            <v>0.74792858782401672</v>
          </cell>
        </row>
        <row r="102">
          <cell r="AP102">
            <v>73360662606</v>
          </cell>
        </row>
        <row r="106">
          <cell r="AH106">
            <v>0.14527784021842938</v>
          </cell>
          <cell r="AI106">
            <v>0.1495057562797768</v>
          </cell>
          <cell r="AN106">
            <v>0.17934169888521362</v>
          </cell>
        </row>
        <row r="107">
          <cell r="AP107">
            <v>0.13068256580561441</v>
          </cell>
        </row>
        <row r="116">
          <cell r="AJ116">
            <v>324.79594143625263</v>
          </cell>
        </row>
        <row r="118">
          <cell r="AJ118">
            <v>-0.32666637345553695</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0.22879918588873815</v>
          </cell>
          <cell r="R4">
            <v>0.22981366459627339</v>
          </cell>
        </row>
        <row r="7">
          <cell r="W7">
            <v>0.78090000000000004</v>
          </cell>
          <cell r="Y7">
            <v>0.23120089786756454</v>
          </cell>
          <cell r="Z7">
            <v>0.29416386083052748</v>
          </cell>
        </row>
        <row r="13">
          <cell r="Y13">
            <v>4.8871145374449337E-2</v>
          </cell>
          <cell r="Z13">
            <v>1.6428855325914149</v>
          </cell>
        </row>
        <row r="16">
          <cell r="W16">
            <v>2.8619356219629955E-2</v>
          </cell>
        </row>
        <row r="19">
          <cell r="X19">
            <v>13.015474747474748</v>
          </cell>
          <cell r="Y19">
            <v>56.29508737864078</v>
          </cell>
        </row>
        <row r="22">
          <cell r="X22">
            <v>0.21318287198734909</v>
          </cell>
          <cell r="Z22">
            <v>2.2601085748915992E-2</v>
          </cell>
        </row>
        <row r="29">
          <cell r="Q29">
            <v>0.41304347826086962</v>
          </cell>
          <cell r="R29">
            <v>5.3384615384615381</v>
          </cell>
        </row>
        <row r="102">
          <cell r="Y102">
            <v>115967880000</v>
          </cell>
        </row>
        <row r="106">
          <cell r="Q106">
            <v>0.21261160714285721</v>
          </cell>
          <cell r="R106">
            <v>0.20616658996778647</v>
          </cell>
          <cell r="W106">
            <v>0.26541205368771414</v>
          </cell>
        </row>
        <row r="107">
          <cell r="Y107">
            <v>0.20718207336870673</v>
          </cell>
        </row>
        <row r="116">
          <cell r="S116">
            <v>442.7236184179003</v>
          </cell>
        </row>
        <row r="118">
          <cell r="S118">
            <v>-0.2212014382150328</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L4">
            <v>6.9381689258533497E-2</v>
          </cell>
          <cell r="AM4">
            <v>0.11706602685943968</v>
          </cell>
        </row>
        <row r="7">
          <cell r="AR7">
            <v>0.41410000000000002</v>
          </cell>
          <cell r="AT7">
            <v>0.1891213389121339</v>
          </cell>
          <cell r="AU7">
            <v>0.21723849372384937</v>
          </cell>
        </row>
        <row r="13">
          <cell r="AT13">
            <v>0.4987425033855678</v>
          </cell>
          <cell r="AU13">
            <v>18.55421201128577</v>
          </cell>
        </row>
        <row r="16">
          <cell r="AR16">
            <v>-1.3316596842701769E-2</v>
          </cell>
        </row>
        <row r="19">
          <cell r="AS19">
            <v>5.6556803213389122</v>
          </cell>
          <cell r="AT19">
            <v>29.905035327433627</v>
          </cell>
        </row>
        <row r="22">
          <cell r="AS22">
            <v>9.8692617704524116E-2</v>
          </cell>
          <cell r="AU22">
            <v>3.8410674115403477E-2</v>
          </cell>
        </row>
        <row r="29">
          <cell r="AL29">
            <v>0.13484702713103713</v>
          </cell>
          <cell r="AM29">
            <v>0.14958119976940565</v>
          </cell>
        </row>
        <row r="102">
          <cell r="AT102">
            <v>101378069760</v>
          </cell>
        </row>
        <row r="106">
          <cell r="AL106">
            <v>-1.5961969544716736E-2</v>
          </cell>
          <cell r="AM106">
            <v>0.5293979026746789</v>
          </cell>
          <cell r="AR106">
            <v>0.16904574545107076</v>
          </cell>
        </row>
        <row r="107">
          <cell r="AT107">
            <v>7.2096521728034269E-2</v>
          </cell>
        </row>
        <row r="116">
          <cell r="AN116">
            <v>228.99515742762742</v>
          </cell>
        </row>
        <row r="118">
          <cell r="AN118">
            <v>-6.9428001350668844E-2</v>
          </cell>
        </row>
      </sheetData>
      <sheetData sheetId="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-0.16727806309611148</v>
          </cell>
          <cell r="R4">
            <v>6.5678814577492917E-2</v>
          </cell>
        </row>
        <row r="7">
          <cell r="W7">
            <v>0.67869999999999997</v>
          </cell>
          <cell r="Y7">
            <v>0.31529500187899284</v>
          </cell>
          <cell r="Z7">
            <v>0.36403607666290866</v>
          </cell>
        </row>
        <row r="13">
          <cell r="Y13">
            <v>0.24654676763427288</v>
          </cell>
          <cell r="Z13">
            <v>2.9688446807294344</v>
          </cell>
        </row>
        <row r="16">
          <cell r="W16">
            <v>-1.1814203446263516E-2</v>
          </cell>
        </row>
        <row r="19">
          <cell r="X19">
            <v>12.777754075535514</v>
          </cell>
          <cell r="Y19">
            <v>40.526345166865319</v>
          </cell>
        </row>
        <row r="22">
          <cell r="X22">
            <v>4.3595068240837073E-2</v>
          </cell>
          <cell r="Z22">
            <v>2.8489832760195146E-2</v>
          </cell>
        </row>
        <row r="29">
          <cell r="Q29">
            <v>0.43163740057031363</v>
          </cell>
          <cell r="R29">
            <v>-0.12045287766013213</v>
          </cell>
        </row>
        <row r="102">
          <cell r="Y102">
            <v>34001603595</v>
          </cell>
        </row>
        <row r="106">
          <cell r="Q106">
            <v>-0.11608249746421728</v>
          </cell>
          <cell r="R106">
            <v>0.2351141144970037</v>
          </cell>
          <cell r="W106">
            <v>0.10454258013987135</v>
          </cell>
        </row>
        <row r="107">
          <cell r="Y107">
            <v>6.15826184091397E-2</v>
          </cell>
        </row>
        <row r="116">
          <cell r="S116">
            <v>131.64477374485656</v>
          </cell>
        </row>
        <row r="118">
          <cell r="S118">
            <v>-0.43849531352161841</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0.66772262857049669</v>
          </cell>
          <cell r="G4">
            <v>0.41303364633576911</v>
          </cell>
        </row>
        <row r="7">
          <cell r="L7">
            <v>0.41170000000000001</v>
          </cell>
          <cell r="N7">
            <v>0.10553633217993079</v>
          </cell>
          <cell r="O7">
            <v>0.1782006920415225</v>
          </cell>
        </row>
        <row r="13">
          <cell r="N13">
            <v>-0.19972044791628207</v>
          </cell>
          <cell r="O13">
            <v>0.25263839520924536</v>
          </cell>
        </row>
        <row r="16">
          <cell r="L16">
            <v>-1.5396029518067946E-2</v>
          </cell>
        </row>
        <row r="19">
          <cell r="M19">
            <v>10.04277201384083</v>
          </cell>
          <cell r="N19">
            <v>95.51351351351353</v>
          </cell>
        </row>
        <row r="22">
          <cell r="M22">
            <v>0.11916297556306912</v>
          </cell>
          <cell r="O22">
            <v>1.7744173799417968E-2</v>
          </cell>
        </row>
        <row r="29">
          <cell r="F29">
            <v>1.607729571750764</v>
          </cell>
          <cell r="G29">
            <v>-1.3121721552672654</v>
          </cell>
        </row>
        <row r="102">
          <cell r="N102">
            <v>5804722224</v>
          </cell>
        </row>
        <row r="106">
          <cell r="F106">
            <v>4.6846482705013601</v>
          </cell>
          <cell r="G106">
            <v>0.40839292795318127</v>
          </cell>
          <cell r="L106">
            <v>0.4573854953478601</v>
          </cell>
        </row>
        <row r="107">
          <cell r="N107">
            <v>0.34092228836117999</v>
          </cell>
        </row>
        <row r="116">
          <cell r="H116">
            <v>32.569251101304374</v>
          </cell>
        </row>
        <row r="118">
          <cell r="H118">
            <v>-7.8402628712383349E-2</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0.46947407934702245</v>
          </cell>
          <cell r="J4">
            <v>0.25077881619937692</v>
          </cell>
        </row>
        <row r="7">
          <cell r="O7">
            <v>0.75139999999999996</v>
          </cell>
          <cell r="Q7">
            <v>0.12048567870485678</v>
          </cell>
          <cell r="R7">
            <v>0.13511830635118308</v>
          </cell>
        </row>
        <row r="13">
          <cell r="Q13">
            <v>-0.17721860019518559</v>
          </cell>
          <cell r="R13">
            <v>2.5008316340053116</v>
          </cell>
        </row>
        <row r="16">
          <cell r="O16">
            <v>6.5663481616443906E-2</v>
          </cell>
        </row>
        <row r="19">
          <cell r="P19">
            <v>16.245783022415939</v>
          </cell>
          <cell r="Q19">
            <v>134.83580120930233</v>
          </cell>
        </row>
        <row r="22">
          <cell r="P22">
            <v>0.44299156870844419</v>
          </cell>
          <cell r="R22">
            <v>8.3171310465458489E-3</v>
          </cell>
        </row>
        <row r="29">
          <cell r="I29">
            <v>0.12556620805172281</v>
          </cell>
          <cell r="J29">
            <v>-1.5602232786524532</v>
          </cell>
        </row>
        <row r="102">
          <cell r="Q102">
            <v>26090727534</v>
          </cell>
        </row>
        <row r="106">
          <cell r="I106">
            <v>0.25626284256280352</v>
          </cell>
          <cell r="J106">
            <v>-0.10998822887657544</v>
          </cell>
          <cell r="O106">
            <v>0.27380005307466998</v>
          </cell>
        </row>
        <row r="107">
          <cell r="Q107">
            <v>0.26089735438969941</v>
          </cell>
        </row>
        <row r="116">
          <cell r="K116">
            <v>141.83703245840593</v>
          </cell>
        </row>
        <row r="118">
          <cell r="K118">
            <v>-0.61214921395021626</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2.2293230289069932E-3</v>
          </cell>
          <cell r="AA4">
            <v>1.0093052569140655</v>
          </cell>
        </row>
        <row r="7">
          <cell r="AF7">
            <v>0.70499999999999996</v>
          </cell>
          <cell r="AH7">
            <v>0.49746305282385284</v>
          </cell>
          <cell r="AI7">
            <v>0.45126293843059834</v>
          </cell>
        </row>
        <row r="13">
          <cell r="AH13">
            <v>0.12439627753563436</v>
          </cell>
          <cell r="AI13">
            <v>0.8633545993393964</v>
          </cell>
        </row>
        <row r="16">
          <cell r="AF16">
            <v>-1.5968067059461103E-3</v>
          </cell>
        </row>
        <row r="19">
          <cell r="AG19">
            <v>19.186603073857452</v>
          </cell>
          <cell r="AH19">
            <v>38.568900675024111</v>
          </cell>
        </row>
        <row r="22">
          <cell r="AG22">
            <v>1.2230418455038756</v>
          </cell>
          <cell r="AI22">
            <v>2.3519689060825102E-2</v>
          </cell>
        </row>
        <row r="29">
          <cell r="Z29">
            <v>-0.55209187858900743</v>
          </cell>
          <cell r="AA29">
            <v>5.1726190476190474</v>
          </cell>
        </row>
        <row r="102">
          <cell r="AH102">
            <v>1039894700000</v>
          </cell>
        </row>
        <row r="106">
          <cell r="Z106">
            <v>-0.53172651254303982</v>
          </cell>
          <cell r="AA106">
            <v>5.4227941176470589</v>
          </cell>
          <cell r="AF106">
            <v>1.3637189922719506</v>
          </cell>
        </row>
        <row r="107">
          <cell r="AH107">
            <v>0.37669506446653639</v>
          </cell>
        </row>
        <row r="116">
          <cell r="AB116">
            <v>298.41906355282055</v>
          </cell>
        </row>
        <row r="118">
          <cell r="AB118">
            <v>-0.29118295633638025</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0.46063610108668573</v>
          </cell>
          <cell r="W4">
            <v>0.37083608299226012</v>
          </cell>
        </row>
        <row r="7">
          <cell r="AB7">
            <v>0.1701</v>
          </cell>
          <cell r="AE7">
            <v>9.1422153586971783E-2</v>
          </cell>
        </row>
        <row r="13">
          <cell r="AD13">
            <v>0.16380460955976109</v>
          </cell>
          <cell r="AE13">
            <v>1.2481489925117935</v>
          </cell>
        </row>
        <row r="16">
          <cell r="AB16">
            <v>7.4334647250365263E-3</v>
          </cell>
        </row>
        <row r="19">
          <cell r="AC19">
            <v>1.9686539445458375</v>
          </cell>
          <cell r="AD19">
            <v>22.673224978614201</v>
          </cell>
        </row>
        <row r="22">
          <cell r="AC22">
            <v>0.36711297883435984</v>
          </cell>
          <cell r="AE22">
            <v>4.6438915199015642E-2</v>
          </cell>
        </row>
        <row r="29">
          <cell r="V29">
            <v>1.549170875608993</v>
          </cell>
          <cell r="W29">
            <v>1.1521024817385146</v>
          </cell>
        </row>
        <row r="30">
          <cell r="W30">
            <v>8.6157517899761338E-2</v>
          </cell>
        </row>
        <row r="102">
          <cell r="AD102">
            <v>14022722047</v>
          </cell>
        </row>
        <row r="106">
          <cell r="V106">
            <v>-2.7103164548052421</v>
          </cell>
          <cell r="W106">
            <v>-2.3399645666617968</v>
          </cell>
          <cell r="AB106">
            <v>2.2338388644658869E-2</v>
          </cell>
        </row>
        <row r="107">
          <cell r="AD107">
            <v>0.26286854500997536</v>
          </cell>
        </row>
        <row r="116">
          <cell r="X116">
            <v>633.88956076515865</v>
          </cell>
        </row>
        <row r="118">
          <cell r="X118">
            <v>1.391584835937214</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0.57500000000000007</v>
          </cell>
          <cell r="G3">
            <v>1.7825812957948467E-2</v>
          </cell>
        </row>
        <row r="5">
          <cell r="C5">
            <v>5.9500000000000004E-2</v>
          </cell>
        </row>
        <row r="6">
          <cell r="A6">
            <v>1.8314925395348838</v>
          </cell>
          <cell r="C6">
            <v>0.19035735576256388</v>
          </cell>
          <cell r="K6">
            <v>31.156458713286295</v>
          </cell>
        </row>
        <row r="7">
          <cell r="A7">
            <v>13.387063001457017</v>
          </cell>
          <cell r="C7">
            <v>9.0400371866679749E-2</v>
          </cell>
          <cell r="E7">
            <v>0.21940431769373375</v>
          </cell>
          <cell r="G7">
            <v>2.2664194189392903</v>
          </cell>
          <cell r="K7">
            <v>0.46411930043638594</v>
          </cell>
        </row>
        <row r="11">
          <cell r="E11">
            <v>0.1799237809948746</v>
          </cell>
          <cell r="F11">
            <v>0.14670685601171551</v>
          </cell>
          <cell r="K11">
            <v>0.13228912074299265</v>
          </cell>
        </row>
        <row r="13">
          <cell r="E13">
            <v>0.7635472431162611</v>
          </cell>
          <cell r="F13">
            <v>1.6372415913108078</v>
          </cell>
          <cell r="K13">
            <v>0.47228227391506933</v>
          </cell>
        </row>
        <row r="15">
          <cell r="E15">
            <v>-5.0868188520936108E-4</v>
          </cell>
          <cell r="F15">
            <v>0.56170478004037205</v>
          </cell>
          <cell r="K15">
            <v>0.23433025592609996</v>
          </cell>
        </row>
        <row r="20">
          <cell r="O20">
            <v>2756396272</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0.48617876912671032</v>
          </cell>
          <cell r="N4">
            <v>0.2626360609041587</v>
          </cell>
        </row>
        <row r="7">
          <cell r="S7">
            <v>0.60599999999999998</v>
          </cell>
          <cell r="U7">
            <v>0.33477946493130872</v>
          </cell>
          <cell r="V7">
            <v>0.324295010845987</v>
          </cell>
        </row>
        <row r="13">
          <cell r="U13">
            <v>0.30977138146417776</v>
          </cell>
          <cell r="V13">
            <v>0.38674981886356846</v>
          </cell>
        </row>
        <row r="16">
          <cell r="S16">
            <v>4.3644380616636029E-4</v>
          </cell>
        </row>
        <row r="19">
          <cell r="T19">
            <v>10.415047987346348</v>
          </cell>
          <cell r="U19">
            <v>31.110175737580992</v>
          </cell>
        </row>
        <row r="22">
          <cell r="T22">
            <v>0.17684386197874469</v>
          </cell>
          <cell r="V22">
            <v>3.1137159544534575E-2</v>
          </cell>
        </row>
        <row r="29">
          <cell r="M29">
            <v>0.60841953537712845</v>
          </cell>
          <cell r="N29">
            <v>0.36937075491368976</v>
          </cell>
        </row>
        <row r="102">
          <cell r="U102">
            <v>57616045466</v>
          </cell>
        </row>
        <row r="106">
          <cell r="M106">
            <v>-0.52879867945159398</v>
          </cell>
          <cell r="N106">
            <v>3.00295424270755</v>
          </cell>
          <cell r="S106">
            <v>0.70272951667710326</v>
          </cell>
        </row>
        <row r="107">
          <cell r="U107">
            <v>0.12521309204642547</v>
          </cell>
        </row>
        <row r="116">
          <cell r="O116">
            <v>133.36040075787773</v>
          </cell>
        </row>
        <row r="118">
          <cell r="O118">
            <v>-0.2834323746285653</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0.3484848484848484</v>
          </cell>
          <cell r="F4">
            <v>0.12359550561797761</v>
          </cell>
        </row>
        <row r="7">
          <cell r="K7">
            <v>0.49340000000000001</v>
          </cell>
          <cell r="M7">
            <v>0.27238095238095239</v>
          </cell>
          <cell r="N7">
            <v>0.26857142857142857</v>
          </cell>
        </row>
        <row r="13">
          <cell r="M13">
            <v>-2.5010139245640124E-3</v>
          </cell>
          <cell r="N13">
            <v>4.3733946194403135E-2</v>
          </cell>
        </row>
        <row r="16">
          <cell r="K16">
            <v>0</v>
          </cell>
        </row>
        <row r="19">
          <cell r="L19">
            <v>13.431538152857144</v>
          </cell>
          <cell r="M19">
            <v>49.311591120629373</v>
          </cell>
        </row>
        <row r="22">
          <cell r="L22">
            <v>0.41970912177976993</v>
          </cell>
          <cell r="N22">
            <v>1.9995582450420865E-2</v>
          </cell>
        </row>
        <row r="29">
          <cell r="E29">
            <v>9.3333333333333268E-2</v>
          </cell>
          <cell r="F29">
            <v>-7.975609756097561</v>
          </cell>
        </row>
        <row r="102">
          <cell r="M102">
            <v>28206230121</v>
          </cell>
        </row>
        <row r="106">
          <cell r="E106">
            <v>-4.6052631578947345E-2</v>
          </cell>
          <cell r="F106">
            <v>0.29655172413793096</v>
          </cell>
          <cell r="K106">
            <v>0.45587833439018671</v>
          </cell>
        </row>
        <row r="107">
          <cell r="M107">
            <v>0.31378052389580879</v>
          </cell>
        </row>
        <row r="116">
          <cell r="G116">
            <v>35.118031414731028</v>
          </cell>
        </row>
        <row r="118">
          <cell r="G118">
            <v>3.085730212254445E-3</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9.1801133885739183E-2</v>
          </cell>
          <cell r="AN4">
            <v>-0.10150788895546237</v>
          </cell>
        </row>
        <row r="7">
          <cell r="AS7">
            <v>0.64219999999999999</v>
          </cell>
          <cell r="AU7">
            <v>0.37415948874687416</v>
          </cell>
          <cell r="AV7">
            <v>0.23662128368991386</v>
          </cell>
        </row>
        <row r="13">
          <cell r="AU13">
            <v>0.43950794724382819</v>
          </cell>
          <cell r="AV13">
            <v>0.86643342251492073</v>
          </cell>
        </row>
        <row r="16">
          <cell r="AS16">
            <v>-1.5373103585659404E-2</v>
          </cell>
        </row>
        <row r="19">
          <cell r="AT19">
            <v>7.921683801055849</v>
          </cell>
          <cell r="AU19">
            <v>21.171944155651271</v>
          </cell>
        </row>
        <row r="22">
          <cell r="AT22">
            <v>5.7951056789383351E-2</v>
          </cell>
          <cell r="AV22">
            <v>2.9870074296373152E-2</v>
          </cell>
        </row>
        <row r="29">
          <cell r="AM29">
            <v>0.12614236066417805</v>
          </cell>
          <cell r="AN29">
            <v>-0.23042633443822147</v>
          </cell>
        </row>
        <row r="102">
          <cell r="AU102">
            <v>142550700000</v>
          </cell>
        </row>
        <row r="106">
          <cell r="AM106">
            <v>-5.8945027009850604E-2</v>
          </cell>
          <cell r="AN106">
            <v>-0.28110754685125783</v>
          </cell>
          <cell r="AS106">
            <v>0.15770775942865348</v>
          </cell>
        </row>
        <row r="107">
          <cell r="AU107">
            <v>4.9852092330914921E-2</v>
          </cell>
        </row>
        <row r="116">
          <cell r="AO116">
            <v>166.46355676469705</v>
          </cell>
        </row>
        <row r="118">
          <cell r="AO118">
            <v>6.027743162227428E-2</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AC5">
            <v>0.137682016012036</v>
          </cell>
          <cell r="AD5">
            <v>0.2875116891949332</v>
          </cell>
          <cell r="AL5">
            <v>0.65731852990337802</v>
          </cell>
        </row>
        <row r="8">
          <cell r="AI8">
            <v>0.50539999999999996</v>
          </cell>
          <cell r="AK8">
            <v>0.28029052492571804</v>
          </cell>
          <cell r="AL8">
            <v>0.24800997762371152</v>
          </cell>
        </row>
        <row r="14">
          <cell r="AK14">
            <v>0.2216504501327809</v>
          </cell>
          <cell r="AL14">
            <v>0.39885140963363147</v>
          </cell>
        </row>
        <row r="17">
          <cell r="AI17">
            <v>-9.9987576959951977E-3</v>
          </cell>
        </row>
        <row r="20">
          <cell r="AJ20">
            <v>8.1807747331352481</v>
          </cell>
          <cell r="AK20">
            <v>29.186768747546132</v>
          </cell>
        </row>
        <row r="23">
          <cell r="AJ23">
            <v>0.23772105194512388</v>
          </cell>
          <cell r="AL23">
            <v>3.0316196902376108E-2</v>
          </cell>
        </row>
        <row r="30">
          <cell r="AC30">
            <v>-6.74802828392711E-2</v>
          </cell>
          <cell r="AD30">
            <v>0.39276730706135399</v>
          </cell>
        </row>
        <row r="102">
          <cell r="AK102">
            <v>223016100000</v>
          </cell>
        </row>
        <row r="107">
          <cell r="AC107">
            <v>-0.2764120942910504</v>
          </cell>
          <cell r="AD107">
            <v>-5.6714335542378813E-2</v>
          </cell>
          <cell r="AI107">
            <v>0.18395325824202946</v>
          </cell>
        </row>
        <row r="108">
          <cell r="AK108">
            <v>0.1513853665384724</v>
          </cell>
        </row>
        <row r="117">
          <cell r="AE117">
            <v>456.96399303754481</v>
          </cell>
        </row>
        <row r="119">
          <cell r="AE119">
            <v>-0.18761956793325363</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7.7937876041846099E-2</v>
          </cell>
          <cell r="AN4">
            <v>-2.8727353877989859E-2</v>
          </cell>
        </row>
        <row r="7">
          <cell r="AS7">
            <v>0.44519999999999998</v>
          </cell>
          <cell r="AU7">
            <v>0.25057441253263707</v>
          </cell>
          <cell r="AV7">
            <v>0.24584856396866842</v>
          </cell>
        </row>
        <row r="13">
          <cell r="AU13">
            <v>0.69952149747278036</v>
          </cell>
        </row>
        <row r="16">
          <cell r="AS16">
            <v>-4.9070536893905711E-2</v>
          </cell>
        </row>
        <row r="19">
          <cell r="AT19">
            <v>7.2452219321148821</v>
          </cell>
          <cell r="AU19">
            <v>29.001633986928105</v>
          </cell>
        </row>
        <row r="22">
          <cell r="AT22">
            <v>7.2733906431089262E-2</v>
          </cell>
          <cell r="AV22">
            <v>3.3932509766047309E-2</v>
          </cell>
        </row>
        <row r="29">
          <cell r="AM29">
            <v>5.410857625686516E-2</v>
          </cell>
          <cell r="AN29">
            <v>-3.8405659148522564E-2</v>
          </cell>
        </row>
        <row r="102">
          <cell r="AU102">
            <v>2774920000000</v>
          </cell>
        </row>
        <row r="106">
          <cell r="AM106">
            <v>0.19891773261755952</v>
          </cell>
          <cell r="AN106">
            <v>-0.15508376479455865</v>
          </cell>
          <cell r="AS106">
            <v>4.6078419495873879E-2</v>
          </cell>
        </row>
        <row r="107">
          <cell r="AU107">
            <v>6.0884142525847305E-2</v>
          </cell>
        </row>
        <row r="116">
          <cell r="AO116">
            <v>138.08702448857966</v>
          </cell>
        </row>
        <row r="118">
          <cell r="AO118">
            <v>-0.22200110153484898</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0.42614961556996755</v>
          </cell>
          <cell r="AB4">
            <v>-7.4575438553961315E-2</v>
          </cell>
        </row>
        <row r="7">
          <cell r="AG7">
            <v>0.59560000000000002</v>
          </cell>
          <cell r="AI7">
            <v>0.37106035841879165</v>
          </cell>
          <cell r="AJ7">
            <v>0.17267165193745751</v>
          </cell>
        </row>
        <row r="13">
          <cell r="AI13">
            <v>0.2924698104329268</v>
          </cell>
          <cell r="AJ13">
            <v>0.6804229413028372</v>
          </cell>
        </row>
        <row r="16">
          <cell r="AG16">
            <v>0</v>
          </cell>
        </row>
        <row r="19">
          <cell r="AH19">
            <v>6.6839689312524415</v>
          </cell>
          <cell r="AI19">
            <v>18.01315818195993</v>
          </cell>
        </row>
        <row r="22">
          <cell r="AH22">
            <v>5.3329918159131795E-2</v>
          </cell>
          <cell r="AJ22">
            <v>2.583370056226493E-2</v>
          </cell>
        </row>
        <row r="29">
          <cell r="AA29">
            <v>0.71607066962073018</v>
          </cell>
          <cell r="AB29">
            <v>-0.23524760806804157</v>
          </cell>
        </row>
        <row r="103">
          <cell r="AJ103">
            <v>462109560000</v>
          </cell>
        </row>
        <row r="106">
          <cell r="AA106">
            <v>0.98296363145700649</v>
          </cell>
          <cell r="AB106">
            <v>-0.30561130451338914</v>
          </cell>
          <cell r="AG106">
            <v>0.21327613087229214</v>
          </cell>
        </row>
        <row r="107">
          <cell r="AI107">
            <v>9.1718874733007438E-2</v>
          </cell>
        </row>
        <row r="116">
          <cell r="AC116">
            <v>68.330427301456055</v>
          </cell>
        </row>
        <row r="118">
          <cell r="AC118">
            <v>-0.26455249917709545</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0.11802454147335562</v>
          </cell>
          <cell r="AN4">
            <v>-1.5551677331782088E-2</v>
          </cell>
        </row>
        <row r="7">
          <cell r="AS7">
            <v>0.4632</v>
          </cell>
          <cell r="AU7">
            <v>0.24574535140245823</v>
          </cell>
          <cell r="AV7">
            <v>0.21430822565395524</v>
          </cell>
        </row>
        <row r="13">
          <cell r="AU13">
            <v>0.44122146054047928</v>
          </cell>
        </row>
        <row r="16">
          <cell r="AS16">
            <v>-4.1153774213629021E-2</v>
          </cell>
        </row>
        <row r="19">
          <cell r="AT19">
            <v>4.6232784431137723</v>
          </cell>
          <cell r="AU19">
            <v>18.813289515870473</v>
          </cell>
        </row>
        <row r="22">
          <cell r="AT22">
            <v>5.6685718287863229E-2</v>
          </cell>
          <cell r="AV22">
            <v>4.635416799807085E-2</v>
          </cell>
        </row>
        <row r="29">
          <cell r="AM29">
            <v>0.10818614130434789</v>
          </cell>
          <cell r="AN29">
            <v>-4.3984674329501927E-2</v>
          </cell>
        </row>
        <row r="102">
          <cell r="AU102">
            <v>117357300000</v>
          </cell>
        </row>
        <row r="106">
          <cell r="AM106">
            <v>-3.3933808127356468E-2</v>
          </cell>
          <cell r="AN106">
            <v>0.1795316565481353</v>
          </cell>
          <cell r="AS106">
            <v>0.11915354036030675</v>
          </cell>
        </row>
        <row r="107">
          <cell r="AU107">
            <v>4.8383593469180954E-2</v>
          </cell>
        </row>
        <row r="116">
          <cell r="AO116">
            <v>114.59771228243601</v>
          </cell>
        </row>
        <row r="118">
          <cell r="AO118">
            <v>-0.18313698565517134</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17721341560</v>
          </cell>
          <cell r="C3">
            <v>8.2599999999999993E-2</v>
          </cell>
          <cell r="G3">
            <v>-3.8114824137343961E-2</v>
          </cell>
        </row>
        <row r="5">
          <cell r="C5">
            <v>2.3599999999999999E-2</v>
          </cell>
        </row>
        <row r="6">
          <cell r="A6">
            <v>0.52893211437440302</v>
          </cell>
          <cell r="C6">
            <v>2.2995381735923002E-2</v>
          </cell>
          <cell r="K6">
            <v>206.98027301277406</v>
          </cell>
        </row>
        <row r="7">
          <cell r="A7">
            <v>14.549541510673235</v>
          </cell>
          <cell r="C7">
            <v>6.8337863442193836E-2</v>
          </cell>
          <cell r="E7">
            <v>0.19550286181520851</v>
          </cell>
          <cell r="G7">
            <v>1.1328915242413673</v>
          </cell>
          <cell r="K7">
            <v>0.52865785090675077</v>
          </cell>
        </row>
        <row r="11">
          <cell r="E11">
            <v>3.6561323854471528E-2</v>
          </cell>
          <cell r="F11">
            <v>-3.4522505907440548E-2</v>
          </cell>
          <cell r="K11">
            <v>1.3433529866212667E-2</v>
          </cell>
        </row>
        <row r="13">
          <cell r="E13">
            <v>-0.17871485943775101</v>
          </cell>
          <cell r="F13">
            <v>0.48899755501222497</v>
          </cell>
          <cell r="K13">
            <v>0.13221037009046577</v>
          </cell>
        </row>
        <row r="15">
          <cell r="E15">
            <v>0.35442199374165972</v>
          </cell>
          <cell r="F15">
            <v>1.7256238882229136</v>
          </cell>
          <cell r="K15">
            <v>0.37034753950441657</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6068119819</v>
          </cell>
          <cell r="C3">
            <v>0.12710000000000002</v>
          </cell>
          <cell r="G3">
            <v>-4.4877524340637409E-3</v>
          </cell>
        </row>
        <row r="5">
          <cell r="C5">
            <v>9.3699999999999992E-2</v>
          </cell>
        </row>
        <row r="6">
          <cell r="A6">
            <v>2.1329067905096659</v>
          </cell>
          <cell r="C6">
            <v>5.7628882024559618E-2</v>
          </cell>
          <cell r="K6">
            <v>207.6253393780145</v>
          </cell>
        </row>
        <row r="7">
          <cell r="A7">
            <v>20.431379861952863</v>
          </cell>
          <cell r="C7">
            <v>4.0137841213150886E-2</v>
          </cell>
          <cell r="E7">
            <v>0.13086329289694693</v>
          </cell>
          <cell r="G7">
            <v>9.1396363210495563E-3</v>
          </cell>
          <cell r="K7">
            <v>0.23829748540594342</v>
          </cell>
        </row>
        <row r="11">
          <cell r="E11">
            <v>0.16930816753778588</v>
          </cell>
          <cell r="F11">
            <v>7.5517997064157294E-2</v>
          </cell>
          <cell r="K11">
            <v>8.8123951865493488E-2</v>
          </cell>
        </row>
        <row r="13">
          <cell r="E13">
            <v>0.23721429284359719</v>
          </cell>
          <cell r="F13">
            <v>0.19800091161012134</v>
          </cell>
          <cell r="K13">
            <v>0.13550228962118321</v>
          </cell>
        </row>
        <row r="15">
          <cell r="E15">
            <v>3.4729004241716117</v>
          </cell>
          <cell r="F15">
            <v>0.60126420760371424</v>
          </cell>
          <cell r="K15">
            <v>0.28056919085651716</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6">
          <cell r="Q6">
            <v>0.51351652639206291</v>
          </cell>
          <cell r="R6">
            <v>0.22708747636935023</v>
          </cell>
        </row>
        <row r="9">
          <cell r="W9">
            <v>0.18190000000000001</v>
          </cell>
          <cell r="Y9">
            <v>0.11160352537489621</v>
          </cell>
          <cell r="Z9">
            <v>7.8820740088634572E-2</v>
          </cell>
        </row>
        <row r="15">
          <cell r="Y15">
            <v>0.28567244733594127</v>
          </cell>
          <cell r="Z15">
            <v>0.83269953471725122</v>
          </cell>
        </row>
        <row r="18">
          <cell r="W18">
            <v>4.7173823765168356E-2</v>
          </cell>
        </row>
        <row r="21">
          <cell r="X21">
            <v>6.7311750388651577</v>
          </cell>
          <cell r="Y21">
            <v>60.313283261025454</v>
          </cell>
        </row>
        <row r="24">
          <cell r="X24">
            <v>0.16528486571546125</v>
          </cell>
          <cell r="Z24">
            <v>1.1709803954514805E-2</v>
          </cell>
        </row>
        <row r="31">
          <cell r="Q31">
            <v>1.2750498278673672</v>
          </cell>
          <cell r="R31">
            <v>-0.11150047785919082</v>
          </cell>
        </row>
        <row r="103">
          <cell r="Y103">
            <v>672854988060</v>
          </cell>
        </row>
        <row r="108">
          <cell r="Q108">
            <v>1.1708297444731555</v>
          </cell>
          <cell r="R108">
            <v>4.2057928845390835E-2</v>
          </cell>
          <cell r="W108">
            <v>0.32984350326079304</v>
          </cell>
        </row>
        <row r="109">
          <cell r="Y109">
            <v>0.18156561040979463</v>
          </cell>
        </row>
        <row r="118">
          <cell r="S118">
            <v>62.689797273444817</v>
          </cell>
        </row>
        <row r="120">
          <cell r="S120">
            <v>-0.70427946000544916</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4266595000</v>
          </cell>
          <cell r="C3">
            <v>9.0700000000000003E-2</v>
          </cell>
          <cell r="G3">
            <v>-2.7815384497344886E-2</v>
          </cell>
        </row>
        <row r="5">
          <cell r="C5">
            <v>2.1700000000000001E-2</v>
          </cell>
        </row>
        <row r="6">
          <cell r="A6">
            <v>0.54158352373698904</v>
          </cell>
          <cell r="C6">
            <v>2.1394933166302903E-2</v>
          </cell>
          <cell r="K6">
            <v>28.24653774621855</v>
          </cell>
        </row>
        <row r="7">
          <cell r="A7">
            <v>15.611397731430662</v>
          </cell>
          <cell r="C7">
            <v>4.3564399568712442E-2</v>
          </cell>
          <cell r="E7">
            <v>9.731128246753247E-2</v>
          </cell>
          <cell r="G7">
            <v>0.46614304415089847</v>
          </cell>
          <cell r="K7">
            <v>9.4402857273093721E-2</v>
          </cell>
        </row>
        <row r="11">
          <cell r="E11">
            <v>0.28667009778692742</v>
          </cell>
          <cell r="F11">
            <v>8.6620689655172445E-2</v>
          </cell>
          <cell r="K11">
            <v>4.019392648057081E-2</v>
          </cell>
        </row>
        <row r="13">
          <cell r="E13">
            <v>0.40038498556304147</v>
          </cell>
          <cell r="F13">
            <v>0.87835051546391751</v>
          </cell>
          <cell r="K13">
            <v>0.19216746538241369</v>
          </cell>
        </row>
        <row r="15">
          <cell r="E15">
            <v>-5.0868188520936108E-4</v>
          </cell>
          <cell r="F15">
            <v>0.25805584624270184</v>
          </cell>
          <cell r="K15">
            <v>0.15979511096535443</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0.11019671539433307</v>
          </cell>
          <cell r="AN4">
            <v>-0.49834189479159896</v>
          </cell>
        </row>
        <row r="7">
          <cell r="AS7">
            <v>0.45179999999999998</v>
          </cell>
          <cell r="AU7">
            <v>0.28239999999999998</v>
          </cell>
          <cell r="AV7">
            <v>0.10124195331295922</v>
          </cell>
        </row>
        <row r="13">
          <cell r="AU13">
            <v>0.16895668982811765</v>
          </cell>
        </row>
        <row r="16">
          <cell r="AS16">
            <v>-4.6586539405968682E-3</v>
          </cell>
        </row>
        <row r="19">
          <cell r="AT19">
            <v>4.9661244329228778</v>
          </cell>
          <cell r="AU19" t="str">
            <v>-</v>
          </cell>
        </row>
        <row r="22">
          <cell r="AT22">
            <v>-1.7596049730679844</v>
          </cell>
          <cell r="AV22">
            <v>-9.0163688398260153E-2</v>
          </cell>
        </row>
        <row r="29">
          <cell r="AM29">
            <v>0.48217027810953761</v>
          </cell>
          <cell r="AN29">
            <v>-1.5736157476689305</v>
          </cell>
        </row>
        <row r="102">
          <cell r="AU102">
            <v>76627300000</v>
          </cell>
        </row>
        <row r="106">
          <cell r="AM106">
            <v>0.27727645611156682</v>
          </cell>
          <cell r="AN106">
            <v>-3.21868978805395</v>
          </cell>
          <cell r="AS106">
            <v>-0.72827249972127706</v>
          </cell>
        </row>
        <row r="107">
          <cell r="AU107">
            <v>8.1426974436775976E-2</v>
          </cell>
        </row>
        <row r="116">
          <cell r="AO116">
            <v>33.958732188902538</v>
          </cell>
        </row>
        <row r="118">
          <cell r="AO118">
            <v>-0.51459788180528099</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0.29631045020016411</v>
          </cell>
          <cell r="V4">
            <v>0.18031918553167636</v>
          </cell>
        </row>
        <row r="7">
          <cell r="AA7">
            <v>0.58779999999999999</v>
          </cell>
          <cell r="AC7">
            <v>0.16118249242661653</v>
          </cell>
          <cell r="AD7">
            <v>0.1070719732581218</v>
          </cell>
        </row>
        <row r="13">
          <cell r="AC13">
            <v>0.411458941920058</v>
          </cell>
          <cell r="AD13">
            <v>0.7806909872621276</v>
          </cell>
        </row>
        <row r="16">
          <cell r="AA16">
            <v>-1.2277930951466759E-2</v>
          </cell>
        </row>
        <row r="19">
          <cell r="AB19">
            <v>5.2370604826073333</v>
          </cell>
          <cell r="AC19">
            <v>32.49149708360337</v>
          </cell>
        </row>
        <row r="22">
          <cell r="AB22">
            <v>0.26688186705277073</v>
          </cell>
          <cell r="AD22">
            <v>2.0445051878571152E-2</v>
          </cell>
        </row>
        <row r="29">
          <cell r="U29">
            <v>-0.12357149741316198</v>
          </cell>
          <cell r="V29">
            <v>0.80510060832943386</v>
          </cell>
        </row>
        <row r="103">
          <cell r="AC103">
            <v>50134380000</v>
          </cell>
        </row>
        <row r="107">
          <cell r="U107">
            <v>-0.67042225765780628</v>
          </cell>
          <cell r="V107">
            <v>2.1269066503965832</v>
          </cell>
          <cell r="AA107">
            <v>0.55462533107732326</v>
          </cell>
        </row>
        <row r="108">
          <cell r="AC108">
            <v>0.12711817068417455</v>
          </cell>
        </row>
        <row r="117">
          <cell r="W117">
            <v>193.0557991370363</v>
          </cell>
        </row>
        <row r="119">
          <cell r="W119">
            <v>-0.51226365737699886</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98390435942</v>
          </cell>
          <cell r="C3">
            <v>1</v>
          </cell>
          <cell r="G3">
            <v>-4.4701509234835485E-2</v>
          </cell>
        </row>
        <row r="5">
          <cell r="C5">
            <v>0.23039999999999999</v>
          </cell>
        </row>
        <row r="6">
          <cell r="A6">
            <v>4.6454407904627004</v>
          </cell>
          <cell r="C6">
            <v>0.36170765260327803</v>
          </cell>
          <cell r="K6">
            <v>4472.2622809605182</v>
          </cell>
        </row>
        <row r="7">
          <cell r="A7">
            <v>18.193497770340237</v>
          </cell>
          <cell r="C7">
            <v>5.9180482586939351E-2</v>
          </cell>
          <cell r="E7">
            <v>0.3131240571798003</v>
          </cell>
          <cell r="K7">
            <v>0.62235993127884615</v>
          </cell>
        </row>
        <row r="11">
          <cell r="E11">
            <v>0.55959116627121741</v>
          </cell>
          <cell r="F11">
            <v>0.23932124049151549</v>
          </cell>
          <cell r="K11">
            <v>0.12182656381556858</v>
          </cell>
        </row>
        <row r="13">
          <cell r="E13">
            <v>1.624892703862661</v>
          </cell>
          <cell r="F13">
            <v>0.76847612818835831</v>
          </cell>
          <cell r="K13">
            <v>0.22398290901133455</v>
          </cell>
        </row>
        <row r="15">
          <cell r="E15">
            <v>1.3334688974372289</v>
          </cell>
          <cell r="F15">
            <v>3.0075454291896619E-2</v>
          </cell>
          <cell r="K15">
            <v>6.4715081920032697E-2</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8.968319293882776E-2</v>
          </cell>
          <cell r="AA4">
            <v>0.14734338336922637</v>
          </cell>
          <cell r="AI4">
            <v>1.5147492503751655E-2</v>
          </cell>
        </row>
        <row r="7">
          <cell r="AF7">
            <v>0.6744</v>
          </cell>
          <cell r="AH7">
            <v>0.21249999999999999</v>
          </cell>
          <cell r="AI7">
            <v>0.15402912153257689</v>
          </cell>
        </row>
        <row r="13">
          <cell r="AH13">
            <v>0.14161159399468429</v>
          </cell>
          <cell r="AI13">
            <v>0.16750355452369384</v>
          </cell>
        </row>
        <row r="16">
          <cell r="AF16">
            <v>1.0086193219994205E-2</v>
          </cell>
        </row>
        <row r="19">
          <cell r="AG19">
            <v>13.458179396974366</v>
          </cell>
          <cell r="AH19">
            <v>48.231898953313255</v>
          </cell>
        </row>
        <row r="22">
          <cell r="AG22">
            <v>0.22262895720521989</v>
          </cell>
          <cell r="AI22">
            <v>1.6382532301602477E-2</v>
          </cell>
        </row>
        <row r="29">
          <cell r="Z29">
            <v>-0.22427548985099144</v>
          </cell>
          <cell r="AA29">
            <v>0.50646600620131599</v>
          </cell>
        </row>
        <row r="102">
          <cell r="AH102">
            <v>96077942715</v>
          </cell>
        </row>
        <row r="106">
          <cell r="Z106">
            <v>-0.44789446396681831</v>
          </cell>
          <cell r="AA106">
            <v>0.64232053422370616</v>
          </cell>
          <cell r="AF106">
            <v>0.32717660415678029</v>
          </cell>
        </row>
        <row r="107">
          <cell r="AH107">
            <v>0.13029297899605763</v>
          </cell>
        </row>
        <row r="116">
          <cell r="AB116">
            <v>134.27991269844983</v>
          </cell>
        </row>
        <row r="118">
          <cell r="AB118">
            <v>-0.50894162479996408</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0.2916945001113338</v>
          </cell>
          <cell r="X4">
            <v>0.17083261506636793</v>
          </cell>
        </row>
        <row r="7">
          <cell r="AC7">
            <v>0.70789999999999997</v>
          </cell>
          <cell r="AE7">
            <v>0.28055064782096584</v>
          </cell>
          <cell r="AF7">
            <v>0.28239104829210837</v>
          </cell>
        </row>
        <row r="13">
          <cell r="AE13">
            <v>0.32674782608695652</v>
          </cell>
          <cell r="AF13">
            <v>0.40205771240254001</v>
          </cell>
        </row>
        <row r="16">
          <cell r="AC16">
            <v>-4.8227323990037534E-2</v>
          </cell>
        </row>
        <row r="19">
          <cell r="AD19">
            <v>13.056286808009423</v>
          </cell>
          <cell r="AE19">
            <v>46.538073996326425</v>
          </cell>
        </row>
        <row r="22">
          <cell r="AD22">
            <v>8.9999306567101894E-2</v>
          </cell>
          <cell r="AF22">
            <v>2.1628741191475252E-2</v>
          </cell>
        </row>
        <row r="29">
          <cell r="W29">
            <v>0.37709611451942737</v>
          </cell>
          <cell r="X29">
            <v>0.13186813186813184</v>
          </cell>
        </row>
        <row r="102">
          <cell r="AE102">
            <v>177356600000</v>
          </cell>
        </row>
        <row r="106">
          <cell r="W106">
            <v>0.22878120411160063</v>
          </cell>
          <cell r="X106">
            <v>-8.317399617590826E-2</v>
          </cell>
          <cell r="AC106">
            <v>4.1032917361496904E-2</v>
          </cell>
        </row>
        <row r="107">
          <cell r="AE107">
            <v>0.1077945899177299</v>
          </cell>
        </row>
        <row r="116">
          <cell r="Y116">
            <v>1637.8664662944307</v>
          </cell>
        </row>
        <row r="118">
          <cell r="Y118">
            <v>-9.8739775756071513E-3</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0.25677556818181824</v>
          </cell>
          <cell r="AN4">
            <v>0.26925641692191182</v>
          </cell>
        </row>
        <row r="7">
          <cell r="AS7">
            <v>0.83919999999999995</v>
          </cell>
          <cell r="AU7">
            <v>0.35680320569902046</v>
          </cell>
          <cell r="AV7">
            <v>0.3197105966162066</v>
          </cell>
        </row>
        <row r="13">
          <cell r="AU13">
            <v>0.68462524023062143</v>
          </cell>
          <cell r="AV13">
            <v>1.8897899048942337</v>
          </cell>
        </row>
        <row r="16">
          <cell r="AS16">
            <v>-1.7157376237623801E-2</v>
          </cell>
        </row>
        <row r="19">
          <cell r="AT19">
            <v>3.4681629563668745</v>
          </cell>
          <cell r="AU19">
            <v>9.720100326936036</v>
          </cell>
        </row>
        <row r="22">
          <cell r="AT22">
            <v>0.18686866407346661</v>
          </cell>
          <cell r="AV22">
            <v>9.2184421735224398E-2</v>
          </cell>
        </row>
        <row r="29">
          <cell r="AM29">
            <v>0.16265678329878352</v>
          </cell>
          <cell r="AN29">
            <v>0.44327780279153539</v>
          </cell>
        </row>
        <row r="101">
          <cell r="AV101">
            <v>331932500000</v>
          </cell>
        </row>
        <row r="106">
          <cell r="AM106">
            <v>0.34692848892155825</v>
          </cell>
          <cell r="AN106">
            <v>0.35885186042951056</v>
          </cell>
          <cell r="AS106">
            <v>0.18017032512550904</v>
          </cell>
        </row>
        <row r="107">
          <cell r="AU107">
            <v>0.15179461600357272</v>
          </cell>
        </row>
        <row r="116">
          <cell r="AO116">
            <v>96.637744429307219</v>
          </cell>
        </row>
        <row r="118">
          <cell r="AO118">
            <v>3.6114282823471733E-3</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77351651876</v>
          </cell>
          <cell r="C3">
            <v>0.70140000000000002</v>
          </cell>
          <cell r="G3">
            <v>-8.2941157610064709E-3</v>
          </cell>
        </row>
        <row r="5">
          <cell r="C5">
            <v>0.26920000000000005</v>
          </cell>
        </row>
        <row r="6">
          <cell r="A6">
            <v>8.9943781251162793</v>
          </cell>
          <cell r="C6">
            <v>0.17870879421065433</v>
          </cell>
          <cell r="K6">
            <v>123.25214420864313</v>
          </cell>
        </row>
        <row r="7">
          <cell r="A7">
            <v>30.829673924272619</v>
          </cell>
          <cell r="C7">
            <v>2.547069297310868E-2</v>
          </cell>
          <cell r="E7">
            <v>0.19630916769311982</v>
          </cell>
          <cell r="G7">
            <v>1.4596407703960181</v>
          </cell>
          <cell r="K7">
            <v>-0.26653091996760814</v>
          </cell>
        </row>
        <row r="11">
          <cell r="E11">
            <v>3.9094650205761416E-2</v>
          </cell>
          <cell r="F11">
            <v>6.4356435643564414E-2</v>
          </cell>
          <cell r="K11">
            <v>6.0052532962182513E-2</v>
          </cell>
        </row>
        <row r="13">
          <cell r="E13">
            <v>3.7800687285223455E-2</v>
          </cell>
          <cell r="F13">
            <v>0.18684957426679283</v>
          </cell>
          <cell r="K13">
            <v>0.11258365989690966</v>
          </cell>
        </row>
        <row r="15">
          <cell r="E15">
            <v>-0.2175332938456932</v>
          </cell>
          <cell r="F15">
            <v>0.4264292807408423</v>
          </cell>
          <cell r="K15">
            <v>0.173858941988764</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554995945728</v>
          </cell>
          <cell r="C3">
            <v>0.77769999999999995</v>
          </cell>
          <cell r="G3">
            <v>-2.5456807156169076E-2</v>
          </cell>
        </row>
        <row r="5">
          <cell r="C5">
            <v>0.22010000000000002</v>
          </cell>
        </row>
        <row r="6">
          <cell r="A6">
            <v>16.582388052466463</v>
          </cell>
          <cell r="C6">
            <v>0.12055384523386017</v>
          </cell>
          <cell r="K6">
            <v>573.18831844026079</v>
          </cell>
        </row>
        <row r="7">
          <cell r="A7">
            <v>62.953260631578949</v>
          </cell>
          <cell r="C7">
            <v>1.4217102296887113E-2</v>
          </cell>
          <cell r="E7">
            <v>0.19724684927575886</v>
          </cell>
          <cell r="G7">
            <v>1.6879983496721767</v>
          </cell>
          <cell r="K7">
            <v>-1.9587577927851707E-2</v>
          </cell>
        </row>
        <row r="11">
          <cell r="E11">
            <v>7.8747386858013524E-3</v>
          </cell>
          <cell r="F11">
            <v>0.17264745247254876</v>
          </cell>
          <cell r="K11">
            <v>0.15197330486053096</v>
          </cell>
        </row>
        <row r="13">
          <cell r="E13">
            <v>0.11879893222494942</v>
          </cell>
          <cell r="F13">
            <v>0.41173456315654633</v>
          </cell>
          <cell r="K13">
            <v>0.26175843260588977</v>
          </cell>
        </row>
        <row r="15">
          <cell r="E15">
            <v>-0.13887593708067958</v>
          </cell>
          <cell r="F15">
            <v>0.6633230665182599</v>
          </cell>
          <cell r="K15">
            <v>0.33221414776726099</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93916826298</v>
          </cell>
          <cell r="C3">
            <v>0.87919999999999998</v>
          </cell>
          <cell r="G3">
            <v>1.8920446229682142E-3</v>
          </cell>
        </row>
        <row r="5">
          <cell r="C5">
            <v>0.35399999999999998</v>
          </cell>
        </row>
        <row r="6">
          <cell r="A6">
            <v>9.511527881101884</v>
          </cell>
          <cell r="C6">
            <v>0.41200730699631771</v>
          </cell>
          <cell r="K6">
            <v>565.52793846751172</v>
          </cell>
        </row>
        <row r="7">
          <cell r="A7">
            <v>24.105961575462011</v>
          </cell>
          <cell r="C7">
            <v>4.1907631013272724E-2</v>
          </cell>
          <cell r="E7">
            <v>0.20653198093337768</v>
          </cell>
          <cell r="G7">
            <v>4.9617975203940477E-2</v>
          </cell>
          <cell r="K7">
            <v>0.55413918811578311</v>
          </cell>
        </row>
        <row r="11">
          <cell r="E11">
            <v>0.17906368821292773</v>
          </cell>
          <cell r="F11">
            <v>0.10562441913847742</v>
          </cell>
          <cell r="K11">
            <v>9.002044661221395E-2</v>
          </cell>
        </row>
        <row r="13">
          <cell r="E13">
            <v>0.41838520985440408</v>
          </cell>
          <cell r="F13">
            <v>0.17278747742323897</v>
          </cell>
          <cell r="K13">
            <v>0.10907343461705729</v>
          </cell>
        </row>
        <row r="15">
          <cell r="E15">
            <v>0.61227268712172145</v>
          </cell>
          <cell r="F15">
            <v>-5.3520572894982799E-5</v>
          </cell>
          <cell r="K15">
            <v>9.4650696939193438E-2</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-1.5810512499254248E-2</v>
          </cell>
          <cell r="AG4">
            <v>1.0093355965082429E-2</v>
          </cell>
        </row>
        <row r="7">
          <cell r="AL7">
            <v>0.12520000000000001</v>
          </cell>
          <cell r="AN7">
            <v>0.10273068268567141</v>
          </cell>
          <cell r="AO7">
            <v>9.9699924981245316E-2</v>
          </cell>
        </row>
        <row r="13">
          <cell r="AN13">
            <v>0.33804413848957277</v>
          </cell>
          <cell r="AO13">
            <v>4.7068853874379455</v>
          </cell>
        </row>
        <row r="16">
          <cell r="AL16">
            <v>-9.2423078964431332E-3</v>
          </cell>
        </row>
        <row r="19">
          <cell r="AM19">
            <v>1.65338333951988</v>
          </cell>
          <cell r="AN19">
            <v>16.094347825749328</v>
          </cell>
        </row>
        <row r="22">
          <cell r="AM22">
            <v>4.557673054772822E-2</v>
          </cell>
          <cell r="AO22">
            <v>6.0300550149608265E-2</v>
          </cell>
        </row>
        <row r="29">
          <cell r="AF29">
            <v>-9.2319873317498025E-2</v>
          </cell>
          <cell r="AG29">
            <v>0.19452198203070492</v>
          </cell>
        </row>
        <row r="102">
          <cell r="AN102">
            <v>110197999579</v>
          </cell>
        </row>
        <row r="106">
          <cell r="AF106">
            <v>-0.20353292635407194</v>
          </cell>
          <cell r="AG106">
            <v>8.3659491193737834E-2</v>
          </cell>
          <cell r="AL106">
            <v>4.4056033522485508E-2</v>
          </cell>
        </row>
        <row r="107">
          <cell r="AN107">
            <v>3.317674193559448E-2</v>
          </cell>
        </row>
        <row r="116">
          <cell r="AH116">
            <v>519.80238369181109</v>
          </cell>
        </row>
        <row r="118">
          <cell r="AH118">
            <v>0.17027800997773612</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4.1715847673479578E-2</v>
          </cell>
          <cell r="AN4">
            <v>9.7116617467274846E-2</v>
          </cell>
        </row>
        <row r="7">
          <cell r="AS7">
            <v>0.20730000000000001</v>
          </cell>
          <cell r="AU7">
            <v>9.9758112749361305E-2</v>
          </cell>
          <cell r="AV7">
            <v>0.11908191552970593</v>
          </cell>
        </row>
        <row r="13">
          <cell r="AU13">
            <v>5.1011947386273696E-2</v>
          </cell>
          <cell r="AV13">
            <v>1.1654642581782135</v>
          </cell>
        </row>
        <row r="16">
          <cell r="AS16">
            <v>0.14946102500320169</v>
          </cell>
        </row>
        <row r="19">
          <cell r="AT19">
            <v>1.3799980975158994</v>
          </cell>
          <cell r="AU19">
            <v>13.833442308427538</v>
          </cell>
        </row>
        <row r="22">
          <cell r="AT22">
            <v>0.15808637090133026</v>
          </cell>
          <cell r="AV22">
            <v>8.6291362099746624E-2</v>
          </cell>
        </row>
        <row r="29">
          <cell r="AM29">
            <v>0.34497929606625255</v>
          </cell>
          <cell r="AN29">
            <v>0.41254569963440457</v>
          </cell>
        </row>
        <row r="102">
          <cell r="AU102">
            <v>101551300000</v>
          </cell>
        </row>
        <row r="106">
          <cell r="AM106">
            <v>-7.4963150136870937E-2</v>
          </cell>
          <cell r="AN106">
            <v>0.30126887177498052</v>
          </cell>
          <cell r="AS106">
            <v>0.10548752974425875</v>
          </cell>
        </row>
        <row r="107">
          <cell r="AU107">
            <v>5.8929764348786898E-2</v>
          </cell>
        </row>
        <row r="116">
          <cell r="AO116">
            <v>94.031060455945223</v>
          </cell>
        </row>
        <row r="118">
          <cell r="AO118">
            <v>0.34772911646761107</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0.36220000000000002</v>
          </cell>
        </row>
        <row r="4">
          <cell r="K4">
            <v>400.09494760252267</v>
          </cell>
        </row>
        <row r="5">
          <cell r="C5">
            <v>0.16640000000000002</v>
          </cell>
          <cell r="K5">
            <v>5.694232472796168E-2</v>
          </cell>
        </row>
        <row r="6">
          <cell r="A6">
            <v>1.9691797771074544</v>
          </cell>
          <cell r="C6">
            <v>7.3291337419451028E-2</v>
          </cell>
          <cell r="I6">
            <v>-1.5758658340080917E-2</v>
          </cell>
        </row>
        <row r="7">
          <cell r="A7">
            <v>10.947951395862622</v>
          </cell>
          <cell r="C7">
            <v>4.0355167609126025E-2</v>
          </cell>
          <cell r="E7">
            <v>0.12212256660589307</v>
          </cell>
          <cell r="G7">
            <v>2.6720369730476849</v>
          </cell>
        </row>
        <row r="11">
          <cell r="E11">
            <v>0.19169009829665606</v>
          </cell>
          <cell r="F11">
            <v>7.9579579579579507E-2</v>
          </cell>
          <cell r="K11">
            <v>1.8285827180161873E-2</v>
          </cell>
        </row>
        <row r="13">
          <cell r="E13">
            <v>0.19587455978534285</v>
          </cell>
          <cell r="F13">
            <v>0.39643808722479323</v>
          </cell>
          <cell r="K13">
            <v>6.2478809104674536E-2</v>
          </cell>
        </row>
        <row r="15">
          <cell r="E15">
            <v>-0.70629108458537404</v>
          </cell>
          <cell r="F15">
            <v>2.9644273657138376</v>
          </cell>
          <cell r="K15">
            <v>0.62237692227041186</v>
          </cell>
        </row>
        <row r="20">
          <cell r="O20">
            <v>109019700000</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C3">
            <v>0.3569</v>
          </cell>
          <cell r="G3">
            <v>-2.4703388897535511E-2</v>
          </cell>
        </row>
        <row r="5">
          <cell r="C5">
            <v>0.21489999999999998</v>
          </cell>
        </row>
        <row r="6">
          <cell r="A6">
            <v>7.74847512864494</v>
          </cell>
          <cell r="C6">
            <v>0.10896750065622819</v>
          </cell>
          <cell r="K6">
            <v>196.66932336432379</v>
          </cell>
        </row>
        <row r="7">
          <cell r="A7">
            <v>38.153386824324322</v>
          </cell>
          <cell r="C7">
            <v>1.843832023897336E-2</v>
          </cell>
          <cell r="E7">
            <v>0.32610234393872195</v>
          </cell>
          <cell r="G7">
            <v>2.0868807304734952E-2</v>
          </cell>
          <cell r="K7">
            <v>-0.52428686719480488</v>
          </cell>
        </row>
        <row r="11">
          <cell r="E11">
            <v>0.1909601151221918</v>
          </cell>
          <cell r="F11">
            <v>-6.8701551115106119E-2</v>
          </cell>
          <cell r="K11">
            <v>6.6973380581076075E-2</v>
          </cell>
        </row>
        <row r="13">
          <cell r="E13">
            <v>0.33139238670694859</v>
          </cell>
          <cell r="F13">
            <v>-0.14025904053199378</v>
          </cell>
          <cell r="K13">
            <v>7.4678639626878179E-2</v>
          </cell>
        </row>
        <row r="15">
          <cell r="E15">
            <v>0.38231605172469463</v>
          </cell>
          <cell r="F15">
            <v>-9.0674269606229929E-2</v>
          </cell>
          <cell r="K15">
            <v>7.9657159353991203E-2</v>
          </cell>
        </row>
        <row r="20">
          <cell r="O20">
            <v>45173610000</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0.26645644969708138</v>
          </cell>
          <cell r="AF4">
            <v>0.32012635954010782</v>
          </cell>
        </row>
        <row r="7">
          <cell r="AK7">
            <v>0.22819999999999999</v>
          </cell>
          <cell r="AM7">
            <v>0.12064071370640714</v>
          </cell>
          <cell r="AN7">
            <v>9.6512570965125707E-2</v>
          </cell>
        </row>
        <row r="13">
          <cell r="AM13">
            <v>2.2778979940740992E-3</v>
          </cell>
          <cell r="AN13">
            <v>0.47921557956797523</v>
          </cell>
        </row>
        <row r="16">
          <cell r="AK16">
            <v>5.7085755511766473E-3</v>
          </cell>
        </row>
        <row r="19">
          <cell r="AL19">
            <v>9.2115741978913217</v>
          </cell>
          <cell r="AM19">
            <v>76.355435200000002</v>
          </cell>
        </row>
        <row r="22">
          <cell r="AL22">
            <v>0.81925510079959485</v>
          </cell>
          <cell r="AN22">
            <v>1.0477315699983071E-2</v>
          </cell>
        </row>
        <row r="29">
          <cell r="AE29">
            <v>-1.8713649258605729</v>
          </cell>
          <cell r="AF29">
            <v>2.3284106419637065</v>
          </cell>
        </row>
        <row r="102">
          <cell r="AM102">
            <v>22715741972</v>
          </cell>
        </row>
        <row r="106">
          <cell r="AE106">
            <v>-0.55171847879300362</v>
          </cell>
          <cell r="AF106">
            <v>0.47680241252427735</v>
          </cell>
          <cell r="AK106">
            <v>0.55655146632959418</v>
          </cell>
        </row>
        <row r="107">
          <cell r="AM107">
            <v>0.11820507443451907</v>
          </cell>
        </row>
        <row r="116">
          <cell r="AG116">
            <v>39.646836647278903</v>
          </cell>
        </row>
        <row r="118">
          <cell r="AG118">
            <v>-0.24280296701148008</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0.29690560125342724</v>
          </cell>
          <cell r="G4">
            <v>0.21488976140138938</v>
          </cell>
          <cell r="O4">
            <v>0.24168927461786413</v>
          </cell>
        </row>
        <row r="7">
          <cell r="L7">
            <v>0.57762005436424047</v>
          </cell>
          <cell r="N7">
            <v>0.22070851460534494</v>
          </cell>
          <cell r="O7">
            <v>0.26600372902423863</v>
          </cell>
        </row>
        <row r="13">
          <cell r="N13">
            <v>0.61547310900201324</v>
          </cell>
        </row>
        <row r="16">
          <cell r="L16">
            <v>2.1155833950386775E-2</v>
          </cell>
        </row>
        <row r="19">
          <cell r="M19">
            <v>7.4694545735239277</v>
          </cell>
          <cell r="N19">
            <v>33.843073915296237</v>
          </cell>
        </row>
        <row r="22">
          <cell r="M22">
            <v>0.11200937884577282</v>
          </cell>
          <cell r="O22">
            <v>3.5612202525082605E-2</v>
          </cell>
        </row>
        <row r="29">
          <cell r="F29">
            <v>8.4985835694050937E-2</v>
          </cell>
          <cell r="G29">
            <v>0.15900783289817233</v>
          </cell>
        </row>
        <row r="102">
          <cell r="N102">
            <v>60091762044</v>
          </cell>
        </row>
        <row r="106">
          <cell r="F106">
            <v>4.6420141620771016E-2</v>
          </cell>
          <cell r="G106">
            <v>0.60902255639097747</v>
          </cell>
          <cell r="L106">
            <v>0.19776244733863493</v>
          </cell>
        </row>
        <row r="107">
          <cell r="N107">
            <v>0.12744904157340961</v>
          </cell>
        </row>
        <row r="116">
          <cell r="H116">
            <v>2201.3711063633787</v>
          </cell>
        </row>
        <row r="118">
          <cell r="H118">
            <v>-0.22368024743414083</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-8.4804217817060934E-2</v>
          </cell>
          <cell r="AN4">
            <v>0.27642826914938645</v>
          </cell>
        </row>
        <row r="7">
          <cell r="AS7">
            <v>0.17545255619653868</v>
          </cell>
          <cell r="AV7">
            <v>9.9462900338173857E-2</v>
          </cell>
        </row>
        <row r="13">
          <cell r="AU13">
            <v>-7.5637955715625283E-4</v>
          </cell>
          <cell r="AV13">
            <v>2.766152315346345</v>
          </cell>
        </row>
        <row r="16">
          <cell r="AS16">
            <v>-2.9569779558887782E-3</v>
          </cell>
        </row>
        <row r="19">
          <cell r="AT19">
            <v>1.3011443532259135</v>
          </cell>
          <cell r="AU19">
            <v>17.614504480251348</v>
          </cell>
        </row>
        <row r="22">
          <cell r="AT22">
            <v>5.7499216753692961E-2</v>
          </cell>
          <cell r="AV22">
            <v>7.6442633049574049E-2</v>
          </cell>
        </row>
        <row r="30">
          <cell r="AN30">
            <v>7.3867780651150461E-2</v>
          </cell>
        </row>
        <row r="102">
          <cell r="AU102">
            <v>19622557991</v>
          </cell>
        </row>
        <row r="106">
          <cell r="AM106">
            <v>0.15309528574072551</v>
          </cell>
          <cell r="AN106">
            <v>-0.38893483193670997</v>
          </cell>
          <cell r="AS106">
            <v>-7.9168503973936488E-3</v>
          </cell>
        </row>
        <row r="107">
          <cell r="AU107">
            <v>8.8468231982069628E-2</v>
          </cell>
        </row>
        <row r="116">
          <cell r="AO116">
            <v>2504.0526542367265</v>
          </cell>
        </row>
        <row r="118">
          <cell r="AO118">
            <v>0.69269375611711159</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4.6131666737559751E-2</v>
          </cell>
          <cell r="AM4">
            <v>7.5315660691077202E-2</v>
          </cell>
          <cell r="AU4">
            <v>0.29134902053694045</v>
          </cell>
        </row>
        <row r="7">
          <cell r="AR7">
            <v>0.78059999999999996</v>
          </cell>
          <cell r="AT7">
            <v>0.33443619176232275</v>
          </cell>
          <cell r="AU7">
            <v>0.437542201215395</v>
          </cell>
        </row>
        <row r="13">
          <cell r="AT13">
            <v>0.48853670640728536</v>
          </cell>
        </row>
        <row r="16">
          <cell r="AR16">
            <v>-3.9080036930294715E-2</v>
          </cell>
        </row>
        <row r="19">
          <cell r="AS19">
            <v>15.307073274814314</v>
          </cell>
          <cell r="AT19">
            <v>45.76978703815869</v>
          </cell>
        </row>
        <row r="22">
          <cell r="AS22">
            <v>0.1827482912124157</v>
          </cell>
          <cell r="AU22">
            <v>2.858431480401355E-2</v>
          </cell>
        </row>
        <row r="29">
          <cell r="AL29">
            <v>-4.7293437120617066E-2</v>
          </cell>
          <cell r="AM29">
            <v>0.32595886395335461</v>
          </cell>
        </row>
        <row r="102">
          <cell r="AT102">
            <v>22669775520</v>
          </cell>
        </row>
        <row r="106">
          <cell r="AL106">
            <v>0.2094256308739022</v>
          </cell>
          <cell r="AM106">
            <v>0.2871930253207553</v>
          </cell>
          <cell r="AR106">
            <v>0.17830896867137605</v>
          </cell>
        </row>
        <row r="107">
          <cell r="AT107">
            <v>9.0017823408855516E-2</v>
          </cell>
        </row>
        <row r="116">
          <cell r="AN116">
            <v>685.11584161810595</v>
          </cell>
        </row>
        <row r="118">
          <cell r="AN118">
            <v>-0.24877648945383124</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Ulta Beauty"/>
    </sheetNames>
    <sheetDataSet>
      <sheetData sheetId="0" refreshError="1">
        <row r="4">
          <cell r="V4">
            <v>0.18272868530692499</v>
          </cell>
          <cell r="W4">
            <v>9.1986677115987403E-2</v>
          </cell>
          <cell r="AE4">
            <v>0.16212033988598995</v>
          </cell>
        </row>
        <row r="7">
          <cell r="AB7">
            <v>0.39279999999999998</v>
          </cell>
          <cell r="AD7">
            <v>0.11249663586615233</v>
          </cell>
          <cell r="AE7">
            <v>8.805956759666278E-2</v>
          </cell>
        </row>
        <row r="13">
          <cell r="AD13">
            <v>0.42418211606717809</v>
          </cell>
        </row>
        <row r="16">
          <cell r="AB16">
            <v>-3.4529845148112706E-2</v>
          </cell>
        </row>
        <row r="19">
          <cell r="AC19">
            <v>1.7207724051314255</v>
          </cell>
          <cell r="AD19">
            <v>15.296212121212122</v>
          </cell>
        </row>
        <row r="22">
          <cell r="AC22">
            <v>4.3385629677771619E-2</v>
          </cell>
          <cell r="AE22">
            <v>5.117444197388623E-2</v>
          </cell>
        </row>
        <row r="29">
          <cell r="V29">
            <v>0.26025702017676355</v>
          </cell>
          <cell r="W29">
            <v>9.3302683176541557E-3</v>
          </cell>
        </row>
        <row r="102">
          <cell r="AD102">
            <v>19181450000</v>
          </cell>
        </row>
        <row r="106">
          <cell r="V106">
            <v>0.31893700441223882</v>
          </cell>
          <cell r="W106">
            <v>-0.16102564102564099</v>
          </cell>
          <cell r="AB106">
            <v>3.3669370944506928E-2</v>
          </cell>
        </row>
        <row r="107">
          <cell r="AD107">
            <v>5.9926523870554818E-2</v>
          </cell>
        </row>
        <row r="116">
          <cell r="X116">
            <v>406.17055716112378</v>
          </cell>
        </row>
        <row r="118">
          <cell r="X118">
            <v>4.2425205731248861E-2</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118">
          <cell r="X118">
            <v>0.11435364745587173</v>
          </cell>
        </row>
      </sheetData>
      <sheetData sheetId="1"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0.49050649071230712</v>
          </cell>
          <cell r="W4">
            <v>0.31631394134953017</v>
          </cell>
        </row>
        <row r="7">
          <cell r="AB7">
            <v>0.48998766252253961</v>
          </cell>
          <cell r="AD7">
            <v>7.5919250180245132E-2</v>
          </cell>
          <cell r="AE7">
            <v>4.3914924297043981E-2</v>
          </cell>
        </row>
        <row r="13">
          <cell r="AD13">
            <v>0.41643173580346354</v>
          </cell>
          <cell r="AE13">
            <v>6.518336070060208</v>
          </cell>
        </row>
        <row r="16">
          <cell r="AB16">
            <v>2.4111484784167882E-2</v>
          </cell>
        </row>
        <row r="19">
          <cell r="AC19">
            <v>4.2243614504686375</v>
          </cell>
          <cell r="AD19">
            <v>55.642823663817666</v>
          </cell>
        </row>
        <row r="22">
          <cell r="AC22">
            <v>0.53464431989700145</v>
          </cell>
          <cell r="AE22">
            <v>1.0395636077062533E-2</v>
          </cell>
        </row>
        <row r="29">
          <cell r="V29">
            <v>4.7860366849130891</v>
          </cell>
          <cell r="W29">
            <v>1.1846473029045641</v>
          </cell>
        </row>
        <row r="102">
          <cell r="AD102">
            <v>58591893318</v>
          </cell>
        </row>
        <row r="106">
          <cell r="V106">
            <v>5.9920432460406081</v>
          </cell>
          <cell r="W106">
            <v>-0.7549879324215607</v>
          </cell>
          <cell r="AB106">
            <v>0.15510814338515949</v>
          </cell>
        </row>
        <row r="107">
          <cell r="AD107">
            <v>0.20317976020665185</v>
          </cell>
        </row>
        <row r="116">
          <cell r="X116">
            <v>1358.2110448078984</v>
          </cell>
        </row>
        <row r="118">
          <cell r="X118">
            <v>0.16119165645686251</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0.17956070629670173</v>
          </cell>
          <cell r="AM4">
            <v>6.8744641145912055E-2</v>
          </cell>
        </row>
        <row r="7">
          <cell r="AR7">
            <v>0.68400000000000005</v>
          </cell>
          <cell r="AT7">
            <v>0.34148655025955638</v>
          </cell>
          <cell r="AU7">
            <v>0.27759792354884377</v>
          </cell>
        </row>
        <row r="13">
          <cell r="AT13">
            <v>0.36601671553737292</v>
          </cell>
          <cell r="AU13">
            <v>1.1906786276134549</v>
          </cell>
        </row>
        <row r="16">
          <cell r="AR16">
            <v>-7.5681762677504679E-3</v>
          </cell>
        </row>
        <row r="19">
          <cell r="AS19">
            <v>11.453898092873997</v>
          </cell>
          <cell r="AT19">
            <v>33.541286133138016</v>
          </cell>
        </row>
        <row r="22">
          <cell r="AS22">
            <v>0.11461943491632776</v>
          </cell>
          <cell r="AU22">
            <v>2.4236109078144354E-2</v>
          </cell>
        </row>
        <row r="29">
          <cell r="AL29">
            <v>0.1871521600757291</v>
          </cell>
          <cell r="AM29">
            <v>-5.1829855096373612E-3</v>
          </cell>
        </row>
        <row r="102">
          <cell r="AT102">
            <v>2427081005880</v>
          </cell>
        </row>
        <row r="106">
          <cell r="AL106">
            <v>0.16092875726148481</v>
          </cell>
          <cell r="AM106">
            <v>-7.3196235948460697E-2</v>
          </cell>
          <cell r="AR106">
            <v>0.16480419651738459</v>
          </cell>
        </row>
        <row r="116">
          <cell r="AN116">
            <v>285.21843140091738</v>
          </cell>
        </row>
        <row r="118">
          <cell r="AN118">
            <v>-0.12689126212717006</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0.21593030491599263</v>
          </cell>
          <cell r="U4">
            <v>0.11258955987717512</v>
          </cell>
          <cell r="AC4">
            <v>0.17814898881663144</v>
          </cell>
        </row>
        <row r="7">
          <cell r="Z7">
            <v>0.8044</v>
          </cell>
          <cell r="AB7">
            <v>0.55243790248390068</v>
          </cell>
          <cell r="AC7">
            <v>0.56148420729837478</v>
          </cell>
        </row>
        <row r="13">
          <cell r="AB13">
            <v>0.32418879564370767</v>
          </cell>
          <cell r="AC13">
            <v>1.4029959810010961</v>
          </cell>
        </row>
        <row r="16">
          <cell r="Z16">
            <v>-1.7868565059310757E-2</v>
          </cell>
        </row>
        <row r="19">
          <cell r="AA19">
            <v>14.56646888009813</v>
          </cell>
          <cell r="AB19">
            <v>26.367613110185957</v>
          </cell>
        </row>
        <row r="22">
          <cell r="AC22">
            <v>3.8546349971304246E-2</v>
          </cell>
        </row>
        <row r="29">
          <cell r="T29">
            <v>0.21492973763301104</v>
          </cell>
          <cell r="U29">
            <v>0.20445276459182993</v>
          </cell>
        </row>
        <row r="102">
          <cell r="AB102">
            <v>475012550180</v>
          </cell>
        </row>
        <row r="106">
          <cell r="T106">
            <v>0.23116650599091026</v>
          </cell>
          <cell r="U106">
            <v>2.4106493651770311E-2</v>
          </cell>
          <cell r="Z106">
            <v>8.9402580772229359E-2</v>
          </cell>
        </row>
        <row r="107">
          <cell r="AB107">
            <v>0.11246186760743422</v>
          </cell>
        </row>
        <row r="116">
          <cell r="V116">
            <v>218.607539891806</v>
          </cell>
        </row>
        <row r="118">
          <cell r="V118">
            <v>-6.3297883744082628E-2</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0.71606177289857453</v>
          </cell>
          <cell r="F4">
            <v>0.51101032404368318</v>
          </cell>
        </row>
        <row r="7">
          <cell r="K7">
            <v>0.48259999999999997</v>
          </cell>
          <cell r="M7">
            <v>0.28120063191153238</v>
          </cell>
          <cell r="N7">
            <v>0.42496050552922593</v>
          </cell>
        </row>
        <row r="13">
          <cell r="M13">
            <v>0.31683791255065541</v>
          </cell>
          <cell r="N13">
            <v>1.0676927850581415</v>
          </cell>
        </row>
        <row r="16">
          <cell r="K16">
            <v>2.2765431963205324E-2</v>
          </cell>
        </row>
        <row r="19">
          <cell r="L19">
            <v>8.2430226824644546</v>
          </cell>
          <cell r="M19">
            <v>29.313670550561799</v>
          </cell>
        </row>
        <row r="22">
          <cell r="L22">
            <v>0.4096645530620121</v>
          </cell>
          <cell r="N22">
            <v>5.1553965323091103E-2</v>
          </cell>
        </row>
        <row r="29">
          <cell r="E29">
            <v>0.39559042580512616</v>
          </cell>
          <cell r="F29">
            <v>0.6377906388303598</v>
          </cell>
        </row>
        <row r="102">
          <cell r="M102">
            <v>5217833358</v>
          </cell>
        </row>
        <row r="106">
          <cell r="E106">
            <v>1.349947907192115</v>
          </cell>
          <cell r="F106">
            <v>1.0353600959139038</v>
          </cell>
          <cell r="K106">
            <v>0.45397541942560338</v>
          </cell>
        </row>
        <row r="107">
          <cell r="M107">
            <v>0.34641142036907441</v>
          </cell>
        </row>
        <row r="116">
          <cell r="G116">
            <v>18.384538686729599</v>
          </cell>
        </row>
        <row r="118">
          <cell r="G118">
            <v>2.0229671849589348E-2</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0.49041476500641568</v>
          </cell>
          <cell r="K4">
            <v>0.20998323459227031</v>
          </cell>
        </row>
        <row r="7">
          <cell r="P7">
            <v>0.14886598764210057</v>
          </cell>
          <cell r="R7">
            <v>6.3133438029934222E-2</v>
          </cell>
          <cell r="S7">
            <v>0.2237103668100211</v>
          </cell>
        </row>
        <row r="13">
          <cell r="R13">
            <v>0.25415925643671916</v>
          </cell>
          <cell r="S13">
            <v>1.9426035542208133</v>
          </cell>
        </row>
        <row r="16">
          <cell r="P16">
            <v>2.567905561326001E-3</v>
          </cell>
          <cell r="Q16">
            <v>2.4276088808651091</v>
          </cell>
        </row>
        <row r="19">
          <cell r="R19">
            <v>34.942477448453609</v>
          </cell>
        </row>
        <row r="22">
          <cell r="Q22">
            <v>0.22942750604231513</v>
          </cell>
          <cell r="S22">
            <v>2.3049664189442425E-2</v>
          </cell>
        </row>
        <row r="29">
          <cell r="J29">
            <v>0.20101891138706929</v>
          </cell>
          <cell r="K29">
            <v>0.10043801261745777</v>
          </cell>
        </row>
        <row r="102">
          <cell r="R102">
            <v>21692290000</v>
          </cell>
        </row>
        <row r="106">
          <cell r="J106">
            <v>0.13206478649903719</v>
          </cell>
          <cell r="K106">
            <v>-0.74987493746873435</v>
          </cell>
          <cell r="P106">
            <v>0.162627088212875</v>
          </cell>
        </row>
        <row r="107">
          <cell r="R107">
            <v>0.22519664691845404</v>
          </cell>
        </row>
        <row r="116">
          <cell r="L116">
            <v>780.63790918475888</v>
          </cell>
        </row>
        <row r="118">
          <cell r="L118">
            <v>0.21314487451562658</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7">
          <cell r="AE7">
            <v>0.1875340909090909</v>
          </cell>
          <cell r="AF7">
            <v>0.19567045454545454</v>
          </cell>
        </row>
        <row r="13">
          <cell r="AF13">
            <v>1.4160875324345412</v>
          </cell>
        </row>
        <row r="106">
          <cell r="W106">
            <v>-0.17145270270270274</v>
          </cell>
          <cell r="X106">
            <v>0.35019211166000153</v>
          </cell>
        </row>
        <row r="116">
          <cell r="Y116">
            <v>752.00079278496435</v>
          </cell>
        </row>
        <row r="118">
          <cell r="Y118">
            <v>7.0463761971479411E-2</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uis Vuitton Moet Hennessy"/>
    </sheetNames>
    <sheetDataSet>
      <sheetData sheetId="0" refreshError="1">
        <row r="4">
          <cell r="W4">
            <v>0.23310752939344392</v>
          </cell>
          <cell r="X4">
            <v>0.11133562335825409</v>
          </cell>
          <cell r="AF4">
            <v>0.21835462766282479</v>
          </cell>
        </row>
        <row r="7">
          <cell r="AC7">
            <v>0.68440000000000001</v>
          </cell>
          <cell r="AF7">
            <v>0.16105526368963427</v>
          </cell>
        </row>
        <row r="13">
          <cell r="AE13">
            <v>0.2326800137385466</v>
          </cell>
        </row>
        <row r="16">
          <cell r="AC16">
            <v>7.9344895169914653E-5</v>
          </cell>
        </row>
        <row r="19">
          <cell r="AD19">
            <v>4.0694443181818185</v>
          </cell>
          <cell r="AE19">
            <v>21.699757619826698</v>
          </cell>
        </row>
        <row r="22">
          <cell r="AF22">
            <v>4.8082843564469235E-2</v>
          </cell>
        </row>
        <row r="29">
          <cell r="W29">
            <v>0.17015619807244931</v>
          </cell>
          <cell r="X29">
            <v>0.17175518318659466</v>
          </cell>
        </row>
        <row r="102">
          <cell r="AE102">
            <v>358111100000</v>
          </cell>
        </row>
        <row r="106">
          <cell r="AC106">
            <v>0.15153641772936646</v>
          </cell>
        </row>
        <row r="107">
          <cell r="AE107">
            <v>7.9123423178263014E-2</v>
          </cell>
        </row>
        <row r="116">
          <cell r="Y116">
            <v>780.36085308424424</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8.7047336235750006E-2</v>
          </cell>
          <cell r="AN4">
            <v>6.9983331789980507E-2</v>
          </cell>
        </row>
        <row r="7">
          <cell r="AS7">
            <v>0.53029999999999999</v>
          </cell>
          <cell r="AU7">
            <v>0.1031</v>
          </cell>
          <cell r="AV7">
            <v>0.12513890175016204</v>
          </cell>
        </row>
        <row r="13">
          <cell r="AU13">
            <v>0.20476698683742439</v>
          </cell>
          <cell r="AV13">
            <v>4.3684179835558927</v>
          </cell>
        </row>
        <row r="16">
          <cell r="AS16">
            <v>-7.1855901555103047E-3</v>
          </cell>
        </row>
        <row r="19">
          <cell r="AT19">
            <v>2.3797382029035679</v>
          </cell>
          <cell r="AU19">
            <v>21.233420849420849</v>
          </cell>
        </row>
        <row r="22">
          <cell r="AT22">
            <v>8.5863938064523679E-2</v>
          </cell>
          <cell r="AV22">
            <v>4.1635936354432149E-2</v>
          </cell>
        </row>
        <row r="29">
          <cell r="AM29">
            <v>0.16959831976896833</v>
          </cell>
          <cell r="AN29">
            <v>0.16273849607182944</v>
          </cell>
        </row>
        <row r="102">
          <cell r="AU102">
            <v>219978240000</v>
          </cell>
        </row>
        <row r="106">
          <cell r="AM106">
            <v>0.54641682162780714</v>
          </cell>
          <cell r="AN106">
            <v>-0.15280732587179724</v>
          </cell>
          <cell r="AS106">
            <v>4.9845712662632199E-2</v>
          </cell>
        </row>
        <row r="107">
          <cell r="AU107">
            <v>4.8984346389057042E-2</v>
          </cell>
        </row>
        <row r="116">
          <cell r="AO116">
            <v>188.84689119544066</v>
          </cell>
        </row>
        <row r="118">
          <cell r="AO118">
            <v>0.18029306997150418</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part"/>
    </sheetNames>
    <sheetDataSet>
      <sheetData sheetId="0" refreshError="1">
        <row r="4">
          <cell r="AD4">
            <v>0.30024389872501911</v>
          </cell>
          <cell r="AE4">
            <v>0.10542340144207762</v>
          </cell>
          <cell r="AM4">
            <v>0.46812542045063649</v>
          </cell>
        </row>
        <row r="7">
          <cell r="AJ7">
            <v>0.45879999999999999</v>
          </cell>
          <cell r="AM7">
            <v>0.23971834840032094</v>
          </cell>
        </row>
        <row r="13">
          <cell r="AL13">
            <v>0.28245769544831267</v>
          </cell>
        </row>
        <row r="16">
          <cell r="AJ16">
            <v>-3.159490724938153E-3</v>
          </cell>
        </row>
        <row r="19">
          <cell r="AK19">
            <v>10.543281636692507</v>
          </cell>
          <cell r="AL19">
            <v>34.030441979983323</v>
          </cell>
        </row>
        <row r="22">
          <cell r="AK22">
            <v>9.6565345886131304E-2</v>
          </cell>
          <cell r="AM22">
            <v>2.0569818059128924E-2</v>
          </cell>
        </row>
        <row r="29">
          <cell r="AD29">
            <v>0.16405319836197729</v>
          </cell>
          <cell r="AE29">
            <v>9.9868822984414685E-2</v>
          </cell>
        </row>
        <row r="103">
          <cell r="AL103">
            <v>40802499934</v>
          </cell>
        </row>
        <row r="107">
          <cell r="AJ107">
            <v>0.12554717568260557</v>
          </cell>
        </row>
        <row r="108">
          <cell r="AL108">
            <v>9.0447834401517962E-2</v>
          </cell>
        </row>
        <row r="117">
          <cell r="AF117">
            <v>43.292175686505608</v>
          </cell>
        </row>
        <row r="119">
          <cell r="AF119">
            <v>1.5771367585772245E-2</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D4">
            <v>0.30024389872501911</v>
          </cell>
          <cell r="AE4">
            <v>0.10542340144207762</v>
          </cell>
        </row>
        <row r="7">
          <cell r="AJ7">
            <v>0.45879999999999999</v>
          </cell>
          <cell r="AL7">
            <v>0.30981912144702844</v>
          </cell>
          <cell r="AM7">
            <v>0.21739018087855297</v>
          </cell>
        </row>
        <row r="13">
          <cell r="AL13">
            <v>0.22962428803603191</v>
          </cell>
          <cell r="AM13">
            <v>0.14771384203429652</v>
          </cell>
        </row>
        <row r="16">
          <cell r="AJ16">
            <v>-3.159490724938153E-3</v>
          </cell>
        </row>
        <row r="19">
          <cell r="AK19">
            <v>10.966299271576228</v>
          </cell>
          <cell r="AL19">
            <v>35.395811660550457</v>
          </cell>
        </row>
        <row r="22">
          <cell r="AK22">
            <v>9.6565345886131304E-2</v>
          </cell>
          <cell r="AM22">
            <v>1.9823476953798897E-2</v>
          </cell>
        </row>
        <row r="29">
          <cell r="AD29">
            <v>0.16405319836197729</v>
          </cell>
          <cell r="AE29">
            <v>9.9868822984414685E-2</v>
          </cell>
        </row>
        <row r="103">
          <cell r="AL103">
            <v>42439578181</v>
          </cell>
        </row>
        <row r="107">
          <cell r="AD107">
            <v>0.58977637598386035</v>
          </cell>
          <cell r="AE107">
            <v>6.0272458180389732E-2</v>
          </cell>
          <cell r="AJ107">
            <v>0.13705401676658185</v>
          </cell>
        </row>
        <row r="108">
          <cell r="AL108">
            <v>9.0447834401517962E-2</v>
          </cell>
        </row>
        <row r="119">
          <cell r="AF119">
            <v>-1.6187730008941359E-2</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6">
          <cell r="H6">
            <v>0.17216335278009276</v>
          </cell>
          <cell r="I6">
            <v>0.13062468257998994</v>
          </cell>
        </row>
        <row r="9">
          <cell r="N9">
            <v>0.82150000000000001</v>
          </cell>
          <cell r="P9">
            <v>0.27150837988826815</v>
          </cell>
          <cell r="Q9">
            <v>0.37166074149314371</v>
          </cell>
        </row>
        <row r="15">
          <cell r="P15">
            <v>0.11803217358772915</v>
          </cell>
          <cell r="Q15">
            <v>0.42104316546762588</v>
          </cell>
        </row>
        <row r="18">
          <cell r="N18">
            <v>0.14224609231543348</v>
          </cell>
        </row>
        <row r="21">
          <cell r="O21">
            <v>6.9764274092175009</v>
          </cell>
          <cell r="P21">
            <v>26.76822250672182</v>
          </cell>
        </row>
        <row r="24">
          <cell r="O24">
            <v>0.1817109053910316</v>
          </cell>
          <cell r="Q24">
            <v>4.7118900416353901E-2</v>
          </cell>
        </row>
        <row r="31">
          <cell r="H31">
            <v>0.41204437400950877</v>
          </cell>
          <cell r="I31">
            <v>8.529741863075202E-2</v>
          </cell>
        </row>
        <row r="103">
          <cell r="P103">
            <v>77654613492</v>
          </cell>
        </row>
        <row r="108">
          <cell r="H108">
            <v>7.4596182085168827E-2</v>
          </cell>
          <cell r="I108">
            <v>9.7294342716589322E-2</v>
          </cell>
          <cell r="N108">
            <v>0.15561275140373518</v>
          </cell>
        </row>
        <row r="109">
          <cell r="P109">
            <v>0.13648507527308604</v>
          </cell>
        </row>
        <row r="118">
          <cell r="J118">
            <v>114.390397919744</v>
          </cell>
        </row>
        <row r="120">
          <cell r="J120">
            <v>-4.6508311079903275E-2</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-7.0268960503998112E-2</v>
          </cell>
          <cell r="AH4">
            <v>0.12513496407163327</v>
          </cell>
        </row>
        <row r="7">
          <cell r="AM7">
            <v>0.6986</v>
          </cell>
          <cell r="AO7">
            <v>0.2883851753805427</v>
          </cell>
          <cell r="AP7">
            <v>0.35407015221707477</v>
          </cell>
        </row>
        <row r="13">
          <cell r="AO13">
            <v>6.7160069605057382E-2</v>
          </cell>
          <cell r="AP13">
            <v>0.68232550599209363</v>
          </cell>
        </row>
        <row r="16">
          <cell r="AM16">
            <v>6.2603860582215298E-3</v>
          </cell>
          <cell r="AO16">
            <v>33.679526818799765</v>
          </cell>
        </row>
        <row r="19">
          <cell r="AN19">
            <v>8.6076712569490397</v>
          </cell>
        </row>
        <row r="22">
          <cell r="AN22">
            <v>0.16687301627859014</v>
          </cell>
          <cell r="AP22">
            <v>4.1134255903561741E-2</v>
          </cell>
        </row>
        <row r="29">
          <cell r="AG29">
            <v>0.34018740239458611</v>
          </cell>
          <cell r="AH29">
            <v>0.12837444163915324</v>
          </cell>
        </row>
        <row r="102">
          <cell r="AO102">
            <v>52024765077</v>
          </cell>
        </row>
        <row r="106">
          <cell r="AG106">
            <v>-0.65921099882008927</v>
          </cell>
          <cell r="AH106">
            <v>0.19091761880721569</v>
          </cell>
          <cell r="AM106">
            <v>0.15269019549785789</v>
          </cell>
        </row>
        <row r="107">
          <cell r="AO107">
            <v>8.3364352890873322E-2</v>
          </cell>
        </row>
        <row r="116">
          <cell r="AI116">
            <v>480.6957395544224</v>
          </cell>
        </row>
        <row r="118">
          <cell r="AI118">
            <v>-1.4018133131453614E-2</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Model"/>
    </sheetNames>
    <sheetDataSet>
      <sheetData sheetId="0"/>
      <sheetData sheetId="1">
        <row r="8">
          <cell r="M8">
            <v>3.4375000000000003E-2</v>
          </cell>
          <cell r="N8">
            <v>-0.10958333333333334</v>
          </cell>
        </row>
        <row r="14">
          <cell r="N14">
            <v>3.7082261802711369</v>
          </cell>
        </row>
        <row r="17">
          <cell r="K17">
            <v>3.652450823189142E-2</v>
          </cell>
        </row>
        <row r="23">
          <cell r="L23">
            <v>0.36194886735989495</v>
          </cell>
          <cell r="N23">
            <v>-2.3615896335733279E-2</v>
          </cell>
        </row>
        <row r="107">
          <cell r="E107">
            <v>-2.5924976671850697</v>
          </cell>
          <cell r="F107">
            <v>-0.17810573685320752</v>
          </cell>
          <cell r="K107">
            <v>-4.0636537557134346E-2</v>
          </cell>
        </row>
        <row r="108">
          <cell r="M108">
            <v>0.23018840112442693</v>
          </cell>
        </row>
        <row r="117">
          <cell r="G117">
            <v>18.569725615305906</v>
          </cell>
        </row>
        <row r="119">
          <cell r="G119">
            <v>-0.26890844034228711</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0.62823294296956411</v>
          </cell>
          <cell r="H4">
            <v>0.22679243030266849</v>
          </cell>
        </row>
        <row r="7">
          <cell r="M7">
            <v>0.80010000000000003</v>
          </cell>
          <cell r="O7">
            <v>0.22579075425790754</v>
          </cell>
          <cell r="P7">
            <v>0.15065693430656935</v>
          </cell>
        </row>
        <row r="13">
          <cell r="O13">
            <v>-2.6109573465787319E-2</v>
          </cell>
          <cell r="P13">
            <v>1.1303377159244383</v>
          </cell>
        </row>
        <row r="16">
          <cell r="M16">
            <v>4.7439445538868918E-2</v>
          </cell>
        </row>
        <row r="19">
          <cell r="N19">
            <v>13.87771587591241</v>
          </cell>
          <cell r="O19">
            <v>61.462728717672412</v>
          </cell>
        </row>
        <row r="22">
          <cell r="N22">
            <v>0.33872825923952682</v>
          </cell>
          <cell r="P22">
            <v>1.0856032480681134E-2</v>
          </cell>
        </row>
        <row r="29">
          <cell r="G29">
            <v>1.4179320318148951</v>
          </cell>
          <cell r="H29">
            <v>-10.250398724082935</v>
          </cell>
        </row>
        <row r="102">
          <cell r="O102">
            <v>28518706125</v>
          </cell>
        </row>
        <row r="106">
          <cell r="G106">
            <v>0.41113683538240453</v>
          </cell>
          <cell r="H106">
            <v>-0.12423129798199806</v>
          </cell>
          <cell r="M106">
            <v>0.20885473735740473</v>
          </cell>
        </row>
        <row r="107">
          <cell r="O107">
            <v>0.24822002799299306</v>
          </cell>
        </row>
        <row r="116">
          <cell r="I116">
            <v>41.251276266135079</v>
          </cell>
        </row>
        <row r="118">
          <cell r="I118">
            <v>-0.52989998557111018</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0.54398268386339432</v>
          </cell>
          <cell r="I4">
            <v>0.35550205333128693</v>
          </cell>
        </row>
        <row r="7">
          <cell r="N7">
            <v>0.73170000000000002</v>
          </cell>
          <cell r="P7">
            <v>0.19028966425279789</v>
          </cell>
          <cell r="Q7">
            <v>0.22534562211981568</v>
          </cell>
        </row>
        <row r="13">
          <cell r="P13">
            <v>-3.6628876095473148E-2</v>
          </cell>
          <cell r="Q13">
            <v>0.74661131044106688</v>
          </cell>
        </row>
        <row r="16">
          <cell r="N16">
            <v>8.101030415292805E-2</v>
          </cell>
        </row>
        <row r="19">
          <cell r="O19">
            <v>14.503357032258064</v>
          </cell>
          <cell r="P19">
            <v>76.217261138211384</v>
          </cell>
        </row>
        <row r="22">
          <cell r="O22">
            <v>0.33458016981656591</v>
          </cell>
          <cell r="Q22">
            <v>1.5537480158463081E-2</v>
          </cell>
        </row>
        <row r="29">
          <cell r="H29">
            <v>-0.21143567807623787</v>
          </cell>
          <cell r="I29">
            <v>-4.1547927637861877</v>
          </cell>
        </row>
        <row r="102">
          <cell r="P102">
            <v>44061198664</v>
          </cell>
        </row>
        <row r="106">
          <cell r="H106">
            <v>0.53221209891913301</v>
          </cell>
          <cell r="I106">
            <v>1.1385846802965949E-2</v>
          </cell>
          <cell r="N106">
            <v>0.28122867544309443</v>
          </cell>
        </row>
        <row r="107">
          <cell r="P107">
            <v>0.29962049488202525</v>
          </cell>
        </row>
        <row r="116">
          <cell r="J116">
            <v>123.75841534762144</v>
          </cell>
        </row>
        <row r="118">
          <cell r="J118">
            <v>-0.32929538614989473</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-0.14817164642055514</v>
          </cell>
          <cell r="AK4">
            <v>4.9359625805640128E-2</v>
          </cell>
        </row>
        <row r="7">
          <cell r="AP7">
            <v>0.17451419558359621</v>
          </cell>
          <cell r="AS7">
            <v>0.17311041009463723</v>
          </cell>
        </row>
        <row r="13">
          <cell r="AR13">
            <v>-5.3649750927818686E-2</v>
          </cell>
          <cell r="AS13">
            <v>0.97340501896520515</v>
          </cell>
        </row>
        <row r="16">
          <cell r="AP16">
            <v>-1.6702823308439991E-2</v>
          </cell>
        </row>
        <row r="19">
          <cell r="AQ19">
            <v>2.3470261829652999</v>
          </cell>
          <cell r="AR19">
            <v>20.281520553919965</v>
          </cell>
        </row>
        <row r="22">
          <cell r="AQ22">
            <v>0.15105387949917398</v>
          </cell>
          <cell r="AS22">
            <v>7.3757340821790321E-2</v>
          </cell>
        </row>
        <row r="29">
          <cell r="AJ29">
            <v>-1.254123280806281</v>
          </cell>
          <cell r="AK29">
            <v>-2.607607695341601</v>
          </cell>
        </row>
        <row r="30">
          <cell r="AK30">
            <v>0.11572239747634069</v>
          </cell>
        </row>
        <row r="102">
          <cell r="AR102">
            <v>744007300000</v>
          </cell>
        </row>
        <row r="106">
          <cell r="AJ106">
            <v>-0.16771849301969788</v>
          </cell>
          <cell r="AK106">
            <v>1.5218750000000001</v>
          </cell>
          <cell r="AP106">
            <v>0.3477491262519693</v>
          </cell>
        </row>
        <row r="107">
          <cell r="AR107">
            <v>4.875103709616626E-2</v>
          </cell>
        </row>
        <row r="116">
          <cell r="AL116">
            <v>587.50349456072445</v>
          </cell>
        </row>
        <row r="118">
          <cell r="AL118">
            <v>0.73478856245415591</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6.1594152712226791E-2</v>
          </cell>
          <cell r="M4">
            <v>8.3948793697685931E-2</v>
          </cell>
        </row>
        <row r="7">
          <cell r="R7">
            <v>0.4874</v>
          </cell>
          <cell r="T7">
            <v>7.8532742491383561E-2</v>
          </cell>
          <cell r="U7">
            <v>0.13072378138847859</v>
          </cell>
        </row>
        <row r="13">
          <cell r="T13">
            <v>-0.10226185291681907</v>
          </cell>
          <cell r="U13">
            <v>0.18990946337745412</v>
          </cell>
        </row>
        <row r="16">
          <cell r="R16">
            <v>0.15582766145973298</v>
          </cell>
        </row>
        <row r="19">
          <cell r="S19">
            <v>2.3043720190779013</v>
          </cell>
          <cell r="T19">
            <v>26.841666666666665</v>
          </cell>
        </row>
        <row r="22">
          <cell r="S22">
            <v>0.33335093796254017</v>
          </cell>
          <cell r="U22">
            <v>5.8840052630800846E-2</v>
          </cell>
        </row>
        <row r="29">
          <cell r="L29">
            <v>-1.2539515740619116</v>
          </cell>
          <cell r="M29">
            <v>0.1849529780564263</v>
          </cell>
        </row>
        <row r="102">
          <cell r="T102">
            <v>10146150000</v>
          </cell>
        </row>
        <row r="106">
          <cell r="K106">
            <v>1.0249843131169332</v>
          </cell>
          <cell r="M106">
            <v>0.21092278719397362</v>
          </cell>
          <cell r="R106">
            <v>0.25885181561082227</v>
          </cell>
        </row>
        <row r="107">
          <cell r="T107">
            <v>9.5700845540293192E-2</v>
          </cell>
        </row>
        <row r="116">
          <cell r="N116">
            <v>79.965106525998308</v>
          </cell>
        </row>
        <row r="118">
          <cell r="N118">
            <v>0.44315297827103972</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0.69409764566847132</v>
          </cell>
          <cell r="G4">
            <v>0.33129427461163719</v>
          </cell>
        </row>
        <row r="7">
          <cell r="L7">
            <v>0.67600000000000005</v>
          </cell>
          <cell r="N7">
            <v>8.8472727272727272E-2</v>
          </cell>
          <cell r="O7">
            <v>0.19781818181818181</v>
          </cell>
        </row>
        <row r="13">
          <cell r="N13">
            <v>-0.14755660996472728</v>
          </cell>
          <cell r="O13">
            <v>0.40857017291140224</v>
          </cell>
        </row>
        <row r="16">
          <cell r="L16">
            <v>0.20264518659597172</v>
          </cell>
        </row>
        <row r="19">
          <cell r="M19">
            <v>18.394862181818183</v>
          </cell>
          <cell r="N19">
            <v>207.91562268803946</v>
          </cell>
        </row>
        <row r="22">
          <cell r="M22">
            <v>0.38062799679848364</v>
          </cell>
          <cell r="O22">
            <v>1.0753990971115235E-2</v>
          </cell>
        </row>
        <row r="29">
          <cell r="F29">
            <v>0.17171460170483632</v>
          </cell>
          <cell r="G29">
            <v>-1.3053827953885064</v>
          </cell>
        </row>
        <row r="102">
          <cell r="N102">
            <v>50585871000</v>
          </cell>
        </row>
        <row r="106">
          <cell r="F106">
            <v>7.7331844086399784</v>
          </cell>
          <cell r="G106">
            <v>9.5671894606031538E-2</v>
          </cell>
          <cell r="L106">
            <v>0.42352846603754202</v>
          </cell>
        </row>
        <row r="107">
          <cell r="N107">
            <v>0.32857655995757373</v>
          </cell>
        </row>
        <row r="116">
          <cell r="H116">
            <v>80.637481918209232</v>
          </cell>
        </row>
        <row r="118">
          <cell r="H118">
            <v>-0.47443471343147214</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0.6207784875947111</v>
          </cell>
          <cell r="J4">
            <v>0.45928396089265644</v>
          </cell>
        </row>
        <row r="7">
          <cell r="O7">
            <v>0.77790000000000004</v>
          </cell>
          <cell r="Q7">
            <v>0.15917085427135677</v>
          </cell>
          <cell r="R7">
            <v>0.21984924623115579</v>
          </cell>
        </row>
        <row r="13">
          <cell r="Q13">
            <v>-0.20223875895447993</v>
          </cell>
          <cell r="R13">
            <v>3.9409820338391768</v>
          </cell>
        </row>
        <row r="16">
          <cell r="O16">
            <v>4.4726828389374695E-2</v>
          </cell>
        </row>
        <row r="19">
          <cell r="P19">
            <v>15.629289582914573</v>
          </cell>
          <cell r="Q19">
            <v>98.191906140489351</v>
          </cell>
        </row>
        <row r="22">
          <cell r="P22">
            <v>0.28244735258569531</v>
          </cell>
          <cell r="R22">
            <v>1.4066490038772316E-2</v>
          </cell>
        </row>
        <row r="29">
          <cell r="I29">
            <v>0.48944582469879294</v>
          </cell>
          <cell r="J29">
            <v>-1.6492807690928006</v>
          </cell>
        </row>
        <row r="102">
          <cell r="Q102">
            <v>24881829016</v>
          </cell>
        </row>
        <row r="106">
          <cell r="I106">
            <v>0.6093444550343321</v>
          </cell>
          <cell r="J106">
            <v>-2.8988488635660818</v>
          </cell>
          <cell r="O106">
            <v>-0.31898617525015627</v>
          </cell>
        </row>
        <row r="107">
          <cell r="Q107">
            <v>0.30250999354806429</v>
          </cell>
        </row>
        <row r="116">
          <cell r="K116">
            <v>101.46989267146445</v>
          </cell>
        </row>
        <row r="118">
          <cell r="K118">
            <v>-0.39983502294041251</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1.061430964018379</v>
          </cell>
          <cell r="F4">
            <v>0.43304143503111248</v>
          </cell>
        </row>
        <row r="7">
          <cell r="K7">
            <v>0.67500000000000004</v>
          </cell>
          <cell r="M7">
            <v>-0.23801652892561984</v>
          </cell>
          <cell r="N7">
            <v>-0.11690743801652892</v>
          </cell>
        </row>
        <row r="13">
          <cell r="M13">
            <v>-0.24299799904026365</v>
          </cell>
          <cell r="N13">
            <v>0.42751727072713608</v>
          </cell>
        </row>
        <row r="16">
          <cell r="K16">
            <v>0.12033869386573433</v>
          </cell>
        </row>
        <row r="19">
          <cell r="L19">
            <v>8.1371384628099168</v>
          </cell>
          <cell r="M19" t="str">
            <v>-</v>
          </cell>
        </row>
        <row r="22">
          <cell r="L22" t="str">
            <v>-</v>
          </cell>
          <cell r="N22">
            <v>-1.4367143750944413E-2</v>
          </cell>
        </row>
        <row r="29">
          <cell r="E29">
            <v>0.39573443107919193</v>
          </cell>
          <cell r="F29">
            <v>-0.61943523131202349</v>
          </cell>
        </row>
        <row r="102">
          <cell r="M102">
            <v>4922968770</v>
          </cell>
        </row>
        <row r="106">
          <cell r="E106">
            <v>0.96476266031997882</v>
          </cell>
          <cell r="F106">
            <v>-0.81666091408234054</v>
          </cell>
          <cell r="K106">
            <v>0.1459952385122488</v>
          </cell>
        </row>
        <row r="107">
          <cell r="M107">
            <v>0.34816143746668027</v>
          </cell>
        </row>
        <row r="116">
          <cell r="G116">
            <v>13.692707156314599</v>
          </cell>
        </row>
        <row r="118">
          <cell r="G118">
            <v>-0.17761518580693092</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0.51069447022667736</v>
          </cell>
          <cell r="F4">
            <v>0.31411875537594036</v>
          </cell>
        </row>
        <row r="7">
          <cell r="K7">
            <v>0.69399999999999995</v>
          </cell>
          <cell r="M7">
            <v>-1.2987012987012988E-2</v>
          </cell>
          <cell r="N7">
            <v>-5.9740259740259739E-2</v>
          </cell>
        </row>
        <row r="13">
          <cell r="M13">
            <v>-0.24525679463638253</v>
          </cell>
          <cell r="N13">
            <v>2.0473282502271024</v>
          </cell>
        </row>
        <row r="16">
          <cell r="K16">
            <v>7.994672062666941E-2</v>
          </cell>
        </row>
        <row r="19">
          <cell r="L19">
            <v>11.711963781818183</v>
          </cell>
          <cell r="M19" t="str">
            <v>-</v>
          </cell>
        </row>
        <row r="22">
          <cell r="L22">
            <v>0.61133458620532444</v>
          </cell>
          <cell r="N22">
            <v>-5.1007893170743378E-3</v>
          </cell>
        </row>
        <row r="29">
          <cell r="E29">
            <v>0.32015659230865712</v>
          </cell>
          <cell r="F29">
            <v>-0.9779030429719523</v>
          </cell>
        </row>
        <row r="102">
          <cell r="M102">
            <v>9018212112</v>
          </cell>
        </row>
        <row r="106">
          <cell r="E106">
            <v>0.5068858441079982</v>
          </cell>
          <cell r="F106">
            <v>6.6942976226511741E-2</v>
          </cell>
          <cell r="K106">
            <v>0.10648505776672978</v>
          </cell>
        </row>
        <row r="107">
          <cell r="M107">
            <v>0.2519278061008513</v>
          </cell>
        </row>
        <row r="116">
          <cell r="G116">
            <v>7.6530401932974019</v>
          </cell>
        </row>
        <row r="118">
          <cell r="G118">
            <v>-0.74335881310203211</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0.67937843603677761</v>
          </cell>
          <cell r="F4">
            <v>0.27763374970539711</v>
          </cell>
        </row>
        <row r="7">
          <cell r="K7">
            <v>0.89470000000000005</v>
          </cell>
          <cell r="M7">
            <v>-4.2427596384430916E-2</v>
          </cell>
          <cell r="N7">
            <v>2.5825493451392734E-2</v>
          </cell>
        </row>
        <row r="13">
          <cell r="M13">
            <v>-0.25634120464397225</v>
          </cell>
          <cell r="N13">
            <v>0.41768468277304555</v>
          </cell>
        </row>
        <row r="16">
          <cell r="K16">
            <v>3.5630976026606309E-2</v>
          </cell>
        </row>
        <row r="19">
          <cell r="L19">
            <v>13.335419662423908</v>
          </cell>
          <cell r="M19" t="str">
            <v>-</v>
          </cell>
        </row>
        <row r="22">
          <cell r="L22" t="str">
            <v>-</v>
          </cell>
          <cell r="N22">
            <v>1.936608978580774E-3</v>
          </cell>
        </row>
        <row r="29">
          <cell r="E29">
            <v>5.6646340677332541E-2</v>
          </cell>
          <cell r="F29">
            <v>-0.85969278820931394</v>
          </cell>
        </row>
        <row r="102">
          <cell r="M102">
            <v>7229130999</v>
          </cell>
        </row>
        <row r="106">
          <cell r="E106">
            <v>0.56457689063817829</v>
          </cell>
          <cell r="F106">
            <v>-4.1927214355878192E-2</v>
          </cell>
          <cell r="K106">
            <v>1.3218829514210992</v>
          </cell>
        </row>
        <row r="107">
          <cell r="M107">
            <v>0.31647986321927457</v>
          </cell>
        </row>
        <row r="116">
          <cell r="G116">
            <v>20.962105072602917</v>
          </cell>
        </row>
        <row r="118">
          <cell r="G118">
            <v>-0.55142082018825334</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-0.12061756191701511</v>
          </cell>
          <cell r="AB4">
            <v>9.1806876371616664E-2</v>
          </cell>
          <cell r="AJ4">
            <v>-8.2025723884268462E-3</v>
          </cell>
        </row>
        <row r="7">
          <cell r="AG7">
            <v>0.70499999999999996</v>
          </cell>
          <cell r="AJ7">
            <v>0.26956839795171911</v>
          </cell>
        </row>
        <row r="13">
          <cell r="AI13">
            <v>0.18137160470044308</v>
          </cell>
        </row>
        <row r="16">
          <cell r="AG16">
            <v>-6.5546539360924819E-3</v>
          </cell>
        </row>
        <row r="19">
          <cell r="AH19">
            <v>9.6511164154103852</v>
          </cell>
          <cell r="AI19">
            <v>31.161257436452136</v>
          </cell>
        </row>
        <row r="22">
          <cell r="AH22">
            <v>0.15991001021882917</v>
          </cell>
          <cell r="AJ22">
            <v>3.3010995941921126E-2</v>
          </cell>
        </row>
        <row r="29">
          <cell r="AA29">
            <v>-0.37940379403794033</v>
          </cell>
          <cell r="AB29">
            <v>0.34570596797671027</v>
          </cell>
        </row>
        <row r="102">
          <cell r="AI102">
            <v>57617165000</v>
          </cell>
        </row>
        <row r="106">
          <cell r="AG106">
            <v>0.23270703683827496</v>
          </cell>
        </row>
        <row r="107">
          <cell r="AI107">
            <v>8.2541735307419997E-2</v>
          </cell>
        </row>
        <row r="116">
          <cell r="AC116">
            <v>191.99383595144752</v>
          </cell>
        </row>
        <row r="118">
          <cell r="AC118">
            <v>-0.38853518917338925</v>
          </cell>
        </row>
      </sheetData>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0.93434823977164605</v>
          </cell>
          <cell r="J4">
            <v>0.29365469749139206</v>
          </cell>
        </row>
        <row r="7">
          <cell r="O7">
            <v>0.60809999999999997</v>
          </cell>
          <cell r="Q7">
            <v>0.42680608365019013</v>
          </cell>
          <cell r="R7">
            <v>6.3688212927756657E-2</v>
          </cell>
        </row>
        <row r="13">
          <cell r="Q13">
            <v>0.19607140724819391</v>
          </cell>
          <cell r="R13">
            <v>0.27257501744591767</v>
          </cell>
        </row>
        <row r="16">
          <cell r="O16">
            <v>5.1409373243569916E-2</v>
          </cell>
        </row>
        <row r="19">
          <cell r="P19">
            <v>2.7042726064638782</v>
          </cell>
          <cell r="Q19">
            <v>6.3360685567928732</v>
          </cell>
        </row>
        <row r="22">
          <cell r="P22">
            <v>0.3215046113042237</v>
          </cell>
          <cell r="R22">
            <v>2.3550958869873594E-2</v>
          </cell>
        </row>
        <row r="29">
          <cell r="I29">
            <v>1.7349999999999999</v>
          </cell>
          <cell r="J29">
            <v>0.64168190127970748</v>
          </cell>
        </row>
        <row r="102">
          <cell r="Q102">
            <v>2844894782</v>
          </cell>
        </row>
        <row r="106">
          <cell r="I106">
            <v>0.74884615384615394</v>
          </cell>
          <cell r="J106">
            <v>-0.85265009896635147</v>
          </cell>
          <cell r="O106">
            <v>0.76990338053319274</v>
          </cell>
        </row>
        <row r="107">
          <cell r="Q107">
            <v>0.23862531006461701</v>
          </cell>
        </row>
        <row r="116">
          <cell r="K116">
            <v>16.407786922414157</v>
          </cell>
        </row>
        <row r="118">
          <cell r="K118">
            <v>1.9117200149947555E-2</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32">
  <rv s="0">
    <v>https://www.bing.com/financeapi/forcetrigger?t=a1pmur&amp;q=XNAS%3aCHKP&amp;form=skydnc</v>
    <v>Learn more on Bing</v>
  </rv>
  <rv s="1">
    <v>0</v>
    <v>CHECK POINT SOFTWARE TECHNOLOGIES LTD. (XNAS:CHKP)</v>
    <v>2</v>
    <v>3</v>
    <v>Finance</v>
    <v>4</v>
    <v>en-US</v>
    <v>a1pmur</v>
    <v>268435456</v>
    <v>1</v>
    <v>Powered by Refinitiv</v>
    <v>138.63999999999999</v>
    <v>111.58</v>
    <v>0.63970000000000005</v>
    <v>-0.85</v>
    <v>-6.2729999999999999E-3</v>
    <v>0</v>
    <v>0</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6026</v>
    <v>Nasdaq Stock Market</v>
    <v>XNAS</v>
    <v>XNAS</v>
    <v>5 Shlomo Kaplan Street, TEL AVIV-YAFO, 67897 IL</v>
    <v>136.03</v>
    <v>Software &amp; IT Services</v>
    <v>Stock</v>
    <v>45219.847231226566</v>
    <v>0</v>
    <v>134.09</v>
    <v>15753210000</v>
    <v>CHECK POINT SOFTWARE TECHNOLOGIES LTD.</v>
    <v>CHECK POINT SOFTWARE TECHNOLOGIES LTD.</v>
    <v>135.36000000000001</v>
    <v>19.559699999999999</v>
    <v>135.5</v>
    <v>134.65</v>
    <v>134.65</v>
    <v>116993800</v>
    <v>CHKP</v>
    <v>CHECK POINT SOFTWARE TECHNOLOGIES LTD. (XNAS:CHKP)</v>
    <v>843675</v>
    <v>871990</v>
    <v>1993</v>
  </rv>
  <rv s="2">
    <v>1</v>
  </rv>
  <rv s="0">
    <v>https://www.bing.com/financeapi/forcetrigger?t=c22our&amp;q=XNAS%3aDLO&amp;form=skydnc</v>
    <v>Learn more on Bing</v>
  </rv>
  <rv s="1">
    <v>0</v>
    <v>dLocal Ltd (XNAS:DLO)</v>
    <v>2</v>
    <v>3</v>
    <v>Finance</v>
    <v>4</v>
    <v>en-US</v>
    <v>c22our</v>
    <v>268435456</v>
    <v>1</v>
    <v>Powered by Refinitiv</v>
    <v>24.65</v>
    <v>9.0330999999999992</v>
    <v>2.1280000000000001</v>
    <v>-0.3</v>
    <v>-1.6375999999999998E-2</v>
    <v>-0.12</v>
    <v>-6.6590000000000009E-3</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806</v>
    <v>Nasdaq Stock Market</v>
    <v>XNAS</v>
    <v>XNAS</v>
    <v>Dr Luis Bonavita, 1294, MONTEVIDEO, URUGUAY-NA, 11300 UY</v>
    <v>18.46</v>
    <v>Professional &amp; Commercial Services</v>
    <v>Stock</v>
    <v>45219.999676851563</v>
    <v>3</v>
    <v>17.670000000000002</v>
    <v>5217833000</v>
    <v>dLocal Ltd</v>
    <v>dLocal Ltd</v>
    <v>18.16</v>
    <v>43.543399999999998</v>
    <v>18.32</v>
    <v>18.02</v>
    <v>17.899999999999999</v>
    <v>289557900</v>
    <v>DLO</v>
    <v>dLocal Ltd (XNAS:DLO)</v>
    <v>947402</v>
    <v>923368</v>
    <v>2021</v>
  </rv>
  <rv s="2">
    <v>4</v>
  </rv>
  <rv s="0">
    <v>https://www.bing.com/financeapi/forcetrigger?t=a25jqh&amp;q=XNAS%3aVRSN&amp;form=skydnc</v>
    <v>Learn more on Bing</v>
  </rv>
  <rv s="1">
    <v>0</v>
    <v>VERISIGN, INC. (XNAS:VRSN)</v>
    <v>2</v>
    <v>3</v>
    <v>Finance</v>
    <v>4</v>
    <v>en-US</v>
    <v>a25jqh</v>
    <v>268435456</v>
    <v>1</v>
    <v>Powered by Refinitiv</v>
    <v>229.72</v>
    <v>174.41</v>
    <v>0.93069999999999997</v>
    <v>-3.54</v>
    <v>-1.6725E-2</v>
    <v>-0.68</v>
    <v>-3.2669999999999999E-3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212.14</v>
    <v>Software &amp; IT Services</v>
    <v>Stock</v>
    <v>45219.897012592184</v>
    <v>6</v>
    <v>206.73</v>
    <v>21829290000</v>
    <v>VERISIGN, INC.</v>
    <v>VERISIGN, INC.</v>
    <v>212.14</v>
    <v>31.286999999999999</v>
    <v>211.66</v>
    <v>208.12</v>
    <v>207.44</v>
    <v>103133800</v>
    <v>VRSN</v>
    <v>VERISIGN, INC. (XNAS:VRSN)</v>
    <v>634160</v>
    <v>488298</v>
    <v>1995</v>
  </rv>
  <rv s="2">
    <v>7</v>
  </rv>
  <rv s="0">
    <v>https://www.bing.com/financeapi/forcetrigger?t=a1tg3m&amp;q=XNAS%3aFTNT&amp;form=skydnc</v>
    <v>Learn more on Bing</v>
  </rv>
  <rv s="1">
    <v>0</v>
    <v>FORTINET, INC. (XNAS:FTNT)</v>
    <v>2</v>
    <v>3</v>
    <v>Finance</v>
    <v>4</v>
    <v>en-US</v>
    <v>a1tg3m</v>
    <v>268435456</v>
    <v>1</v>
    <v>Powered by Refinitiv</v>
    <v>81.239999999999995</v>
    <v>42.610100000000003</v>
    <v>1.1402000000000001</v>
    <v>-1.41</v>
    <v>-2.4407000000000002E-2</v>
    <v>-0.02</v>
    <v>-3.5490000000000001E-4</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13677</v>
    <v>Nasdaq Stock Market</v>
    <v>XNAS</v>
    <v>XNAS</v>
    <v>899 Kifer Road, SUNNYVALE, CA, 94086 US</v>
    <v>57.94</v>
    <v>Software &amp; IT Services</v>
    <v>Stock</v>
    <v>45219.998633471878</v>
    <v>9</v>
    <v>55.92</v>
    <v>44261587684</v>
    <v>FORTINET, INC.</v>
    <v>FORTINET, INC.</v>
    <v>57.91</v>
    <v>43.334800000000001</v>
    <v>57.77</v>
    <v>56.36</v>
    <v>56.34</v>
    <v>785336900</v>
    <v>FTNT</v>
    <v>FORTINET, INC. (XNAS:FTNT)</v>
    <v>6500862</v>
    <v>5549180</v>
    <v>2000</v>
  </rv>
  <rv s="2">
    <v>10</v>
  </rv>
  <rv s="0">
    <v>https://www.bing.com/financeapi/forcetrigger?t=a21m4c&amp;q=XNAS%3aQLYS&amp;form=skydnc</v>
    <v>Learn more on Bing</v>
  </rv>
  <rv s="1">
    <v>0</v>
    <v>QUALYS, INC. (XNAS:QLYS)</v>
    <v>2</v>
    <v>3</v>
    <v>Finance</v>
    <v>4</v>
    <v>en-US</v>
    <v>a21m4c</v>
    <v>268435456</v>
    <v>1</v>
    <v>Powered by Refinitiv</v>
    <v>165.03</v>
    <v>101.1</v>
    <v>0.52449999999999997</v>
    <v>-5.74</v>
    <v>-3.5535000000000004E-2</v>
    <v>-0.79</v>
    <v>-5.071E-3</v>
    <v>USD</v>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v>2140</v>
    <v>Nasdaq Stock Market</v>
    <v>XNAS</v>
    <v>XNAS</v>
    <v>919 E. Hillsdale Blvd., FOSTER CITY, CA, 94404 US</v>
    <v>161.49</v>
    <v>Software &amp; IT Services</v>
    <v>Stock</v>
    <v>45219.953746550782</v>
    <v>12</v>
    <v>154.44999999999999</v>
    <v>5719374000</v>
    <v>QUALYS, INC.</v>
    <v>QUALYS, INC.</v>
    <v>161.49</v>
    <v>51.128399999999999</v>
    <v>161.53</v>
    <v>155.79</v>
    <v>155</v>
    <v>36712070</v>
    <v>QLYS</v>
    <v>QUALYS, INC. (XNAS:QLYS)</v>
    <v>426823</v>
    <v>341998</v>
    <v>1999</v>
  </rv>
  <rv s="2">
    <v>13</v>
  </rv>
  <rv s="0">
    <v>https://www.bing.com/financeapi/forcetrigger?t=a1svnm&amp;q=XNYS%3aFICO&amp;form=skydnc</v>
    <v>Learn more on Bing</v>
  </rv>
  <rv s="1">
    <v>0</v>
    <v>FAIR ISAAC CORPORATION (XNYS:FICO)</v>
    <v>2</v>
    <v>3</v>
    <v>Finance</v>
    <v>4</v>
    <v>en-US</v>
    <v>a1svnm</v>
    <v>268435456</v>
    <v>1</v>
    <v>Powered by Refinitiv</v>
    <v>931.99</v>
    <v>400.22500000000002</v>
    <v>1.1645000000000001</v>
    <v>-7.26</v>
    <v>-7.8979999999999988E-3</v>
    <v>-0.78500000000000003</v>
    <v>-8.6069999999999994E-4</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3437</v>
    <v>New York Stock Exchange</v>
    <v>XNYS</v>
    <v>XNYS</v>
    <v>5 West Mendenhall, Suites 105, BOZEMAN, MT, 59715 US</v>
    <v>927.85</v>
    <v>Software &amp; IT Services</v>
    <v>Stock</v>
    <v>45219.958333367969</v>
    <v>15</v>
    <v>899</v>
    <v>22669775520</v>
    <v>FAIR ISAAC CORPORATION</v>
    <v>FAIR ISAAC CORPORATION</v>
    <v>924.79</v>
    <v>55.839599999999997</v>
    <v>919.26</v>
    <v>912</v>
    <v>911.21500000000003</v>
    <v>24857210</v>
    <v>FICO</v>
    <v>FAIR ISAAC CORPORATION (XNYS:FICO)</v>
    <v>223402</v>
    <v>180854</v>
    <v>1987</v>
  </rv>
  <rv s="2">
    <v>16</v>
  </rv>
  <rv s="0">
    <v>https://www.bing.com/financeapi/forcetrigger?t=a1xh8m&amp;q=XNAS%3aMELI&amp;form=skydnc</v>
    <v>Learn more on Bing</v>
  </rv>
  <rv s="1">
    <v>0</v>
    <v>MERCADOLIBRE, INC. (XNAS:MELI)</v>
    <v>2</v>
    <v>3</v>
    <v>Finance</v>
    <v>4</v>
    <v>en-US</v>
    <v>a1xh8m</v>
    <v>268435456</v>
    <v>1</v>
    <v>Powered by Refinitiv</v>
    <v>1451.56</v>
    <v>792.45699999999999</v>
    <v>1.5438000000000001</v>
    <v>-10.29</v>
    <v>-8.7209999999999996E-3</v>
    <v>-0.97</v>
    <v>-8.2930000000000005E-4</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1181</v>
    <v>Software &amp; IT Services</v>
    <v>Stock</v>
    <v>45219.999605902347</v>
    <v>18</v>
    <v>1144.3</v>
    <v>58591893318</v>
    <v>MERCADOLIBRE, INC.</v>
    <v>MERCADOLIBRE, INC.</v>
    <v>1180.78</v>
    <v>79.121099999999998</v>
    <v>1179.96</v>
    <v>1169.67</v>
    <v>1168.7</v>
    <v>50092670</v>
    <v>MELI</v>
    <v>MERCADOLIBRE, INC. (XNAS:MELI)</v>
    <v>354373</v>
    <v>329456</v>
    <v>1999</v>
  </rv>
  <rv s="2">
    <v>19</v>
  </rv>
  <rv s="0">
    <v>https://www.bing.com/financeapi/forcetrigger?t=bwvem7&amp;q=XNAS%3aABNB&amp;form=skydnc</v>
    <v>Learn more on Bing</v>
  </rv>
  <rv s="1">
    <v>0</v>
    <v>AIRBNB, INC. (XNAS:ABNB)</v>
    <v>2</v>
    <v>3</v>
    <v>Finance</v>
    <v>4</v>
    <v>en-US</v>
    <v>bwvem7</v>
    <v>268435456</v>
    <v>1</v>
    <v>Powered by Refinitiv</v>
    <v>154.94999999999999</v>
    <v>81.91</v>
    <v>1.6339999999999999</v>
    <v>-3.48</v>
    <v>-2.9007000000000002E-2</v>
    <v>0</v>
    <v>0</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119.92</v>
    <v>Software &amp; IT Services</v>
    <v>Stock</v>
    <v>45219.99776953672</v>
    <v>21</v>
    <v>116.08</v>
    <v>75402066564</v>
    <v>AIRBNB, INC.</v>
    <v>AIRBNB, INC.</v>
    <v>119.49</v>
    <v>35.069600000000001</v>
    <v>119.97</v>
    <v>116.49</v>
    <v>116.49</v>
    <v>647283600</v>
    <v>ABNB</v>
    <v>AIRBNB, INC. (XNAS:ABNB)</v>
    <v>6195537</v>
    <v>7829843</v>
    <v>2008</v>
  </rv>
  <rv s="2">
    <v>22</v>
  </rv>
  <rv s="0">
    <v>https://www.bing.com/financeapi/forcetrigger?t=a1pejc&amp;q=XNAS%3aCDNS&amp;form=skydnc</v>
    <v>Learn more on Bing</v>
  </rv>
  <rv s="1">
    <v>0</v>
    <v>CADENCE DESIGN SYSTEMS, INC. (XNAS:CDNS)</v>
    <v>2</v>
    <v>3</v>
    <v>Finance</v>
    <v>4</v>
    <v>en-US</v>
    <v>a1pejc</v>
    <v>268435456</v>
    <v>1</v>
    <v>Powered by Refinitiv</v>
    <v>255.85</v>
    <v>138.76</v>
    <v>1.0443</v>
    <v>-6.42</v>
    <v>-2.6198000000000003E-2</v>
    <v>0</v>
    <v>0</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245.13</v>
    <v>Software &amp; IT Services</v>
    <v>Stock</v>
    <v>45219.999622128904</v>
    <v>24</v>
    <v>238.03</v>
    <v>65073309760</v>
    <v>CADENCE DESIGN SYSTEMS, INC.</v>
    <v>CADENCE DESIGN SYSTEMS, INC.</v>
    <v>245.13</v>
    <v>75.325199999999995</v>
    <v>245.06</v>
    <v>238.64</v>
    <v>238.64</v>
    <v>272684000</v>
    <v>CDNS</v>
    <v>CADENCE DESIGN SYSTEMS, INC. (XNAS:CDNS)</v>
    <v>1361517</v>
    <v>1161278</v>
    <v>1987</v>
  </rv>
  <rv s="2">
    <v>25</v>
  </rv>
  <rv s="0">
    <v>https://www.bing.com/financeapi/forcetrigger?t=aaxn6h&amp;q=XTSE%3aCSU&amp;form=skydnc</v>
    <v>Learn more on Bing</v>
  </rv>
  <rv s="1">
    <v>0</v>
    <v>Constellation Software Inc. (XTSE:CSU)</v>
    <v>2</v>
    <v>5</v>
    <v>Finance</v>
    <v>6</v>
    <v>en-US</v>
    <v>aaxn6h</v>
    <v>268435456</v>
    <v>1</v>
    <v>Powered by Refinitiv</v>
    <v>2905.4</v>
    <v>1827.33</v>
    <v>0.82669999999999999</v>
    <v>-21.96</v>
    <v>-7.685E-3</v>
    <v>0</v>
    <v>0</v>
    <v>CAD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Toronto Stock Exchange</v>
    <v>XTSE</v>
    <v>XTSE</v>
    <v>#1200 - 20 Adelaide Street East, TORONTO, ON, M5C 2T6 CA</v>
    <v>2863.1</v>
    <v>Software &amp; IT Services</v>
    <v>Stock</v>
    <v>45219.833333333336</v>
    <v>27</v>
    <v>2820.01</v>
    <v>60091762044</v>
    <v>Constellation Software Inc.</v>
    <v>Constellation Software Inc.</v>
    <v>2849.97</v>
    <v>94.33</v>
    <v>2857.61</v>
    <v>2835.65</v>
    <v>2835.65</v>
    <v>21191530</v>
    <v>CSU</v>
    <v>Constellation Software Inc. (XTSE:CSU)</v>
    <v>32963</v>
    <v>23450</v>
    <v>2002</v>
  </rv>
  <rv s="2">
    <v>28</v>
  </rv>
  <rv s="0">
    <v>https://www.bing.com/financeapi/forcetrigger?t=a239hw&amp;q=XNAS%3aSNPS&amp;form=skydnc</v>
    <v>Learn more on Bing</v>
  </rv>
  <rv s="1">
    <v>0</v>
    <v>SYNOPSYS, INC. (XNAS:SNPS)</v>
    <v>2</v>
    <v>3</v>
    <v>Finance</v>
    <v>4</v>
    <v>en-US</v>
    <v>a239hw</v>
    <v>268435456</v>
    <v>1</v>
    <v>Powered by Refinitiv</v>
    <v>502.66</v>
    <v>269.88</v>
    <v>1.0807</v>
    <v>-14.73</v>
    <v>-3.0537000000000002E-2</v>
    <v>-2.64</v>
    <v>-5.6449999999999998E-3</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482.43</v>
    <v>Software &amp; IT Services</v>
    <v>Stock</v>
    <v>45219.999623645315</v>
    <v>30</v>
    <v>466.35</v>
    <v>71120468232</v>
    <v>SYNOPSYS, INC.</v>
    <v>SYNOPSYS, INC.</v>
    <v>482.37</v>
    <v>74.058899999999994</v>
    <v>482.37</v>
    <v>467.64</v>
    <v>465</v>
    <v>152083800</v>
    <v>SNPS</v>
    <v>SYNOPSYS, INC. (XNAS:SNPS)</v>
    <v>1001978</v>
    <v>786773</v>
    <v>1987</v>
  </rv>
  <rv s="2">
    <v>31</v>
  </rv>
  <rv s="0">
    <v>https://www.bing.com/financeapi/forcetrigger?t=a1yoa2&amp;q=XNYS%3aNOW&amp;form=skydnc</v>
    <v>Learn more on Bing</v>
  </rv>
  <rv s="1">
    <v>0</v>
    <v>SERVICENOW, INC. (XNYS:NOW)</v>
    <v>2</v>
    <v>3</v>
    <v>Finance</v>
    <v>4</v>
    <v>en-US</v>
    <v>a1yoa2</v>
    <v>268435456</v>
    <v>1</v>
    <v>Powered by Refinitiv</v>
    <v>614.35990000000004</v>
    <v>347.29</v>
    <v>1.0067999999999999</v>
    <v>-17.47</v>
    <v>-3.1198E-2</v>
    <v>-0.61</v>
    <v>-1.124E-3</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557.41999999999996</v>
    <v>Software &amp; IT Services</v>
    <v>Stock</v>
    <v>45219.989126539062</v>
    <v>33</v>
    <v>536.16999999999996</v>
    <v>110672040000</v>
    <v>SERVICENOW, INC.</v>
    <v>SERVICENOW, INC.</v>
    <v>556.6</v>
    <v>80.605699999999999</v>
    <v>559.98</v>
    <v>542.51</v>
    <v>541.9</v>
    <v>204000000</v>
    <v>NOW</v>
    <v>SERVICENOW, INC. (XNYS:NOW)</v>
    <v>1418591</v>
    <v>1030667</v>
    <v>2012</v>
  </rv>
  <rv s="2">
    <v>34</v>
  </rv>
  <rv s="0">
    <v>https://www.bing.com/financeapi/forcetrigger?t=a22777&amp;q=XNYS%3aROP&amp;form=skydnc</v>
    <v>Learn more on Bing</v>
  </rv>
  <rv s="1">
    <v>0</v>
    <v>ROPER TECHNOLOGIES, INC. (XNAS:ROP)</v>
    <v>2</v>
    <v>3</v>
    <v>Finance</v>
    <v>4</v>
    <v>en-US</v>
    <v>a22777</v>
    <v>268435456</v>
    <v>1</v>
    <v>Powered by Refinitiv</v>
    <v>508.9</v>
    <v>365.10500000000002</v>
    <v>1.0217000000000001</v>
    <v>-5.41</v>
    <v>-1.1096999999999999E-2</v>
    <v>-1.19</v>
    <v>-2.4679999999999997E-3</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490</v>
    <v>Software &amp; IT Services</v>
    <v>Stock</v>
    <v>45219.884336284376</v>
    <v>36</v>
    <v>480.98500000000001</v>
    <v>51447459108</v>
    <v>ROPER TECHNOLOGIES, INC.</v>
    <v>ROPER TECHNOLOGIES, INC.</v>
    <v>490</v>
    <v>44.619</v>
    <v>487.53</v>
    <v>482.12</v>
    <v>480.93</v>
    <v>106710900</v>
    <v>ROP</v>
    <v>ROPER TECHNOLOGIES, INC. (XNAS:ROP)</v>
    <v>481584</v>
    <v>381711</v>
    <v>1981</v>
  </rv>
  <rv s="2">
    <v>37</v>
  </rv>
  <rv s="0">
    <v>https://www.bing.com/financeapi/forcetrigger?t=a24nyc&amp;q=XNYS%3aTWLO&amp;form=skydnc</v>
    <v>Learn more on Bing</v>
  </rv>
  <rv s="3">
    <v>7</v>
    <v>TWILIO INC. (XNYS:TWLO)</v>
    <v>2</v>
    <v>8</v>
    <v>Finance</v>
    <v>4</v>
    <v>en-US</v>
    <v>a24nyc</v>
    <v>268435456</v>
    <v>1</v>
    <v>Powered by Refinitiv</v>
    <v>79.7</v>
    <v>41</v>
    <v>1.3318000000000001</v>
    <v>-2.08</v>
    <v>-3.7538000000000002E-2</v>
    <v>-0.17</v>
    <v>-3.1879999999999999E-3</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55.11</v>
    <v>Software &amp; IT Services</v>
    <v>Stock</v>
    <v>45219.999932245315</v>
    <v>39</v>
    <v>53.28</v>
    <v>10035670000</v>
    <v>TWILIO INC.</v>
    <v>TWILIO INC.</v>
    <v>55.11</v>
    <v>55.41</v>
    <v>53.33</v>
    <v>53.16</v>
    <v>181116500</v>
    <v>TWLO</v>
    <v>TWILIO INC. (XNYS:TWLO)</v>
    <v>2948319</v>
    <v>1959724</v>
    <v>2008</v>
  </rv>
  <rv s="2">
    <v>40</v>
  </rv>
  <rv s="0">
    <v>https://www.bing.com/financeapi/forcetrigger?t=bq8rqh&amp;q=XNAS%3aCRWD&amp;form=skydnc</v>
    <v>Learn more on Bing</v>
  </rv>
  <rv s="3">
    <v>7</v>
    <v>CROWDSTRIKE HOLDINGS, INC. (XNAS:CRWD)</v>
    <v>2</v>
    <v>8</v>
    <v>Finance</v>
    <v>4</v>
    <v>en-US</v>
    <v>bq8rqh</v>
    <v>268435456</v>
    <v>1</v>
    <v>Powered by Refinitiv</v>
    <v>191.99</v>
    <v>92.25</v>
    <v>0.93169999999999997</v>
    <v>-5.76</v>
    <v>-3.1216000000000001E-2</v>
    <v>-0.46</v>
    <v>-2.5729999999999998E-3</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7586</v>
    <v>Nasdaq Stock Market</v>
    <v>XNAS</v>
    <v>XNAS</v>
    <v>206 E. 9TH STREET, SUITE 1400, AUSTIN, TX, 78701 US</v>
    <v>183.6</v>
    <v>Software &amp; IT Services</v>
    <v>Stock</v>
    <v>45219.999671527345</v>
    <v>42</v>
    <v>176.3</v>
    <v>42685778632</v>
    <v>CROWDSTRIKE HOLDINGS, INC.</v>
    <v>CROWDSTRIKE HOLDINGS, INC.</v>
    <v>183</v>
    <v>184.52</v>
    <v>178.76</v>
    <v>178.3</v>
    <v>238788200</v>
    <v>CRWD</v>
    <v>CROWDSTRIKE HOLDINGS, INC. (XNAS:CRWD)</v>
    <v>3839752</v>
    <v>3286148</v>
    <v>2011</v>
  </rv>
  <rv s="2">
    <v>43</v>
  </rv>
  <rv s="0">
    <v>https://www.bing.com/financeapi/forcetrigger?t=c3jojc&amp;q=XNAS%3aGTLB&amp;form=skydnc</v>
    <v>Learn more on Bing</v>
  </rv>
  <rv s="3">
    <v>7</v>
    <v>Gitlab Inc. (XNAS:GTLB)</v>
    <v>2</v>
    <v>8</v>
    <v>Finance</v>
    <v>4</v>
    <v>en-US</v>
    <v>c3jojc</v>
    <v>268435456</v>
    <v>1</v>
    <v>Powered by Refinitiv</v>
    <v>58.7</v>
    <v>26.24</v>
    <v>2.5139999999999998</v>
    <v>-2.41</v>
    <v>-5.1573000000000001E-2</v>
    <v>0.28000000000000003</v>
    <v>6.3180000000000007E-3</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46.8</v>
    <v>Software &amp; IT Services</v>
    <v>Stock</v>
    <v>45219.968010578123</v>
    <v>45</v>
    <v>43.83</v>
    <v>6856304000</v>
    <v>Gitlab Inc.</v>
    <v>Gitlab Inc.</v>
    <v>46.6</v>
    <v>46.73</v>
    <v>44.32</v>
    <v>44.6</v>
    <v>154700000</v>
    <v>GTLB</v>
    <v>Gitlab Inc. (XNAS:GTLB)</v>
    <v>1330221</v>
    <v>1705043</v>
    <v>2014</v>
  </rv>
  <rv s="2">
    <v>46</v>
  </rv>
  <rv s="0">
    <v>https://www.bing.com/financeapi/forcetrigger?t=a1mw4c&amp;q=XNAS%3aADP&amp;form=skydnc</v>
    <v>Learn more on Bing</v>
  </rv>
  <rv s="1">
    <v>0</v>
    <v>AUTOMATIC DATA PROCESSING, INC. (XNAS:ADP)</v>
    <v>2</v>
    <v>3</v>
    <v>Finance</v>
    <v>4</v>
    <v>en-US</v>
    <v>a1mw4c</v>
    <v>268435456</v>
    <v>1</v>
    <v>Powered by Refinitiv</v>
    <v>274.92</v>
    <v>201.46</v>
    <v>0.82350000000000001</v>
    <v>-4.4000000000000004</v>
    <v>-1.788E-2</v>
    <v>-0.12</v>
    <v>-4.9649999999999998E-4</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246.6</v>
    <v>Software &amp; IT Services</v>
    <v>Stock</v>
    <v>45219.964619883591</v>
    <v>48</v>
    <v>241.45</v>
    <v>99565392960</v>
    <v>AUTOMATIC DATA PROCESSING, INC.</v>
    <v>AUTOMATIC DATA PROCESSING, INC.</v>
    <v>246.3</v>
    <v>29.981100000000001</v>
    <v>246.08</v>
    <v>241.68</v>
    <v>241.56</v>
    <v>411972000</v>
    <v>ADP</v>
    <v>AUTOMATIC DATA PROCESSING, INC. (XNAS:ADP)</v>
    <v>1562208</v>
    <v>1348619</v>
    <v>1961</v>
  </rv>
  <rv s="2">
    <v>49</v>
  </rv>
  <rv s="0">
    <v>https://www.bing.com/financeapi/forcetrigger?t=a1q8r7&amp;q=XNAS%3aCPRT&amp;form=skydnc</v>
    <v>Learn more on Bing</v>
  </rv>
  <rv s="1">
    <v>0</v>
    <v>COPART, INC. (XNAS:CPRT)</v>
    <v>2</v>
    <v>3</v>
    <v>Finance</v>
    <v>4</v>
    <v>en-US</v>
    <v>a1q8r7</v>
    <v>268435456</v>
    <v>1</v>
    <v>Powered by Refinitiv</v>
    <v>47.384999999999998</v>
    <v>26.877500000000001</v>
    <v>1.1902999999999999</v>
    <v>-0.64</v>
    <v>-1.4437E-2</v>
    <v>-0.23</v>
    <v>-5.2639999999999996E-3</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10200</v>
    <v>Nasdaq Stock Market</v>
    <v>XNAS</v>
    <v>XNAS</v>
    <v>14185 Dallas Pkwy Ste 300, DALLAS, TX, 75254 US</v>
    <v>44.36</v>
    <v>Software &amp; IT Services</v>
    <v>Stock</v>
    <v>45219.964325948436</v>
    <v>51</v>
    <v>43.43</v>
    <v>41826870533</v>
    <v>COPART, INC.</v>
    <v>COPART, INC.</v>
    <v>44.33</v>
    <v>46.3003</v>
    <v>44.33</v>
    <v>43.69</v>
    <v>43.46</v>
    <v>957355700</v>
    <v>CPRT</v>
    <v>COPART, INC. (XNAS:CPRT)</v>
    <v>3585532</v>
    <v>3918236</v>
    <v>2012</v>
  </rv>
  <rv s="2">
    <v>52</v>
  </rv>
  <rv s="0">
    <v>https://www.bing.com/financeapi/forcetrigger?t=bvlqa2&amp;q=XNYS%3aSNOW&amp;form=skydnc</v>
    <v>Learn more on Bing</v>
  </rv>
  <rv s="3">
    <v>7</v>
    <v>SNOWFLAKE INC. (XNYS:SNOW)</v>
    <v>2</v>
    <v>8</v>
    <v>Finance</v>
    <v>4</v>
    <v>en-US</v>
    <v>bvlqa2</v>
    <v>268435456</v>
    <v>1</v>
    <v>Powered by Refinitiv</v>
    <v>193.94</v>
    <v>119.27</v>
    <v>1.6140000000000001</v>
    <v>-5.76</v>
    <v>-3.7541999999999999E-2</v>
    <v>-0.67</v>
    <v>-4.5370000000000002E-3</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154.09</v>
    <v>Software &amp; IT Services</v>
    <v>Stock</v>
    <v>45219.999868125</v>
    <v>54</v>
    <v>147.34909999999999</v>
    <v>48686798999</v>
    <v>SNOWFLAKE INC.</v>
    <v>SNOWFLAKE INC.</v>
    <v>153</v>
    <v>153.43</v>
    <v>147.66999999999999</v>
    <v>147</v>
    <v>329700000</v>
    <v>SNOW</v>
    <v>SNOWFLAKE INC. (XNYS:SNOW)</v>
    <v>3651742</v>
    <v>3653831</v>
    <v>2012</v>
  </rv>
  <rv s="2">
    <v>55</v>
  </rv>
  <rv s="0">
    <v>https://www.bing.com/financeapi/forcetrigger?t=brjvjc&amp;q=XNAS%3aDDOG&amp;form=skydnc</v>
    <v>Learn more on Bing</v>
  </rv>
  <rv s="3">
    <v>7</v>
    <v>DATADOG, INC. (XNAS:DDOG)</v>
    <v>2</v>
    <v>8</v>
    <v>Finance</v>
    <v>4</v>
    <v>en-US</v>
    <v>brjvjc</v>
    <v>268435456</v>
    <v>1</v>
    <v>Powered by Refinitiv</v>
    <v>118.02</v>
    <v>61.34</v>
    <v>0.99629999999999996</v>
    <v>-1.67</v>
    <v>-1.9030999999999999E-2</v>
    <v>-0.28000000000000003</v>
    <v>-3.2529999999999998E-3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89.1</v>
    <v>Software &amp; IT Services</v>
    <v>Stock</v>
    <v>45219.999640983595</v>
    <v>57</v>
    <v>84.91</v>
    <v>27975956960</v>
    <v>DATADOG, INC.</v>
    <v>DATADOG, INC.</v>
    <v>87.84</v>
    <v>87.75</v>
    <v>86.08</v>
    <v>85.8</v>
    <v>324999500</v>
    <v>DDOG</v>
    <v>DATADOG, INC. (XNAS:DDOG)</v>
    <v>3769572</v>
    <v>3448015</v>
    <v>2010</v>
  </rv>
  <rv s="2">
    <v>58</v>
  </rv>
  <rv s="0">
    <v>https://www.bing.com/financeapi/forcetrigger?t=a25jnm&amp;q=XNAS%3aVRSK&amp;form=skydnc</v>
    <v>Learn more on Bing</v>
  </rv>
  <rv s="1">
    <v>0</v>
    <v>VERISK ANALYTICS, INC. (XNAS:VRSK)</v>
    <v>2</v>
    <v>3</v>
    <v>Finance</v>
    <v>4</v>
    <v>en-US</v>
    <v>a25jnm</v>
    <v>268435456</v>
    <v>1</v>
    <v>Powered by Refinitiv</v>
    <v>249.26</v>
    <v>162.94</v>
    <v>0.84899999999999998</v>
    <v>0</v>
    <v>0</v>
    <v>0</v>
    <v>0</v>
    <v>USD</v>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v>7000</v>
    <v>Nasdaq Stock Market</v>
    <v>XNAS</v>
    <v>XNAS</v>
    <v>545 Washington Blvd, JERSEY CITY, NJ, 07310-1607 US</v>
    <v>236.08</v>
    <v>Software &amp; IT Services</v>
    <v>Stock</v>
    <v>45219.893061885938</v>
    <v>60</v>
    <v>232.41</v>
    <v>34001603595</v>
    <v>VERISK ANALYTICS, INC.</v>
    <v>VERISK ANALYTICS, INC.</v>
    <v>234.3</v>
    <v>48.594499999999996</v>
    <v>234.45</v>
    <v>234.45</v>
    <v>234.45</v>
    <v>145027100</v>
    <v>VRSK</v>
    <v>VERISK ANALYTICS, INC. (XNAS:VRSK)</v>
    <v>1155564</v>
    <v>876491</v>
    <v>2008</v>
  </rv>
  <rv s="2">
    <v>61</v>
  </rv>
  <rv s="0">
    <v>https://www.bing.com/financeapi/forcetrigger?t=c11cur&amp;q=XNAS%3aGLBE&amp;form=skydnc</v>
    <v>Learn more on Bing</v>
  </rv>
  <rv s="4">
    <v>9</v>
    <v>GLOBAL-E ONLINE LTD (XNAS:GLBE)</v>
    <v>2</v>
    <v>10</v>
    <v>Finance</v>
    <v>4</v>
    <v>en-US</v>
    <v>c11cur</v>
    <v>268435456</v>
    <v>1</v>
    <v>Powered by Refinitiv</v>
    <v>45.72</v>
    <v>18.14</v>
    <v>-0.34</v>
    <v>-9.6209999999999993E-3</v>
    <v>-0.1</v>
    <v>-2.8570000000000002E-3</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35.69</v>
    <v>Software &amp; IT Services</v>
    <v>Stock</v>
    <v>45219.945825068753</v>
    <v>63</v>
    <v>34.46</v>
    <v>5804720000</v>
    <v>GLOBAL-E ONLINE LTD</v>
    <v>GLOBAL-E ONLINE LTD</v>
    <v>35.340000000000003</v>
    <v>35.340000000000003</v>
    <v>35</v>
    <v>34.9</v>
    <v>164253600</v>
    <v>GLBE</v>
    <v>GLOBAL-E ONLINE LTD (XNAS:GLBE)</v>
    <v>744453</v>
    <v>1049794</v>
    <v>2013</v>
  </rv>
  <rv s="2">
    <v>64</v>
  </rv>
  <rv s="0">
    <v>http://commons.wikimedia.org/wiki/File:MongoDB_Logo.svg</v>
    <v>&lt;a rel="nofollow" class="external text" href="https://www.mongodb.com/legal/trademark-usage-guidelines"&gt;MongoDB, Inc.&lt;/a&gt;</v>
  </rv>
  <rv s="0">
    <v>http://en.wikipedia.org/wiki/MongoDB_Inc.</v>
    <v>Wikipedia</v>
  </rv>
  <rv s="5">
    <v>66</v>
    <v>67</v>
  </rv>
  <rv s="6">
    <v>15</v>
    <v>https://www.bing.com/th?id=AMMS_e1db2e3234bc1bb199e8aee07d2a0340&amp;qlt=95</v>
    <v>68</v>
    <v>0</v>
    <v>https://www.bing.com/images/search?form=xlimg&amp;q=10gen</v>
    <v>Image of MONGODB, INC.</v>
  </rv>
  <rv s="0">
    <v>https://www.bing.com/financeapi/forcetrigger?t=a1xf1h&amp;q=XNAS%3aMDB&amp;form=skydnc</v>
    <v>Learn more on Bing</v>
  </rv>
  <rv s="7">
    <v>11</v>
    <v>MONGODB, INC. (XNAS:MDB)</v>
    <v>13</v>
    <v>14</v>
    <v>Finance</v>
    <v>4</v>
    <v>en-US</v>
    <v>a1xf1h</v>
    <v>268435456</v>
    <v>1</v>
    <v>Powered by Refinitiv</v>
    <v>439</v>
    <v>135.15</v>
    <v>1.1572</v>
    <v>-11.72</v>
    <v>-3.2736999999999995E-2</v>
    <v>-0.49</v>
    <v>-1.4149999999999998E-3</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362.03</v>
    <v>69</v>
    <v>Software &amp; IT Services</v>
    <v>Stock</v>
    <v>45219.99852412031</v>
    <v>70</v>
    <v>342.44</v>
    <v>24705215013</v>
    <v>MONGODB, INC.</v>
    <v>MONGODB, INC.</v>
    <v>359.33</v>
    <v>358</v>
    <v>346.28</v>
    <v>345.79</v>
    <v>71344620</v>
    <v>MDB</v>
    <v>MONGODB, INC. (XNAS:MDB)</v>
    <v>1287886</v>
    <v>1039765</v>
    <v>2007</v>
  </rv>
  <rv s="2">
    <v>71</v>
  </rv>
  <rv s="0">
    <v>https://www.bing.com/financeapi/forcetrigger?t=azbtyc&amp;q=XNAS%3aZS&amp;form=skydnc</v>
    <v>Learn more on Bing</v>
  </rv>
  <rv s="3">
    <v>7</v>
    <v>ZSCALER, INC. (XNAS:ZS)</v>
    <v>2</v>
    <v>8</v>
    <v>Finance</v>
    <v>4</v>
    <v>en-US</v>
    <v>azbtyc</v>
    <v>268435456</v>
    <v>1</v>
    <v>Powered by Refinitiv</v>
    <v>177.69</v>
    <v>84.93</v>
    <v>0.80259999999999998</v>
    <v>-6.88</v>
    <v>-4.0693E-2</v>
    <v>-0.21</v>
    <v>-1.2950000000000001E-3</v>
    <v>USD</v>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v>5962</v>
    <v>Nasdaq Stock Market</v>
    <v>XNAS</v>
    <v>XNAS</v>
    <v>120 Holger Way,, SAN JOSE, CA, 95134 US</v>
    <v>168.57</v>
    <v>Software &amp; IT Services</v>
    <v>Stock</v>
    <v>45219.99983780078</v>
    <v>73</v>
    <v>159.08160000000001</v>
    <v>24881820000</v>
    <v>ZSCALER, INC.</v>
    <v>ZSCALER, INC.</v>
    <v>168.57</v>
    <v>169.07</v>
    <v>162.19</v>
    <v>161.97999999999999</v>
    <v>147168800</v>
    <v>ZS</v>
    <v>ZSCALER, INC. (XNAS:ZS)</v>
    <v>2665566</v>
    <v>1660955</v>
    <v>2007</v>
  </rv>
  <rv s="2">
    <v>74</v>
  </rv>
  <rv s="0">
    <v>https://www.bing.com/financeapi/forcetrigger?t=c2i1cw&amp;q=XNAS%3aCFLT&amp;form=skydnc</v>
    <v>Learn more on Bing</v>
  </rv>
  <rv s="3">
    <v>7</v>
    <v>CONFLUENT, INC. (XNAS:CFLT)</v>
    <v>2</v>
    <v>8</v>
    <v>Finance</v>
    <v>4</v>
    <v>en-US</v>
    <v>c2i1cw</v>
    <v>268435456</v>
    <v>1</v>
    <v>Powered by Refinitiv</v>
    <v>41.223500000000001</v>
    <v>16.600000000000001</v>
    <v>2.496</v>
    <v>-1.2</v>
    <v>-4.0240999999999999E-2</v>
    <v>-0.01</v>
    <v>-3.4939999999999998E-4</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29.9</v>
    <v>Software &amp; IT Services</v>
    <v>Stock</v>
    <v>45219.999780392965</v>
    <v>76</v>
    <v>28.29</v>
    <v>8655306192</v>
    <v>CONFLUENT, INC.</v>
    <v>CONFLUENT, INC.</v>
    <v>29.64</v>
    <v>29.82</v>
    <v>28.62</v>
    <v>28.61</v>
    <v>302421600</v>
    <v>CFLT</v>
    <v>CONFLUENT, INC. (XNAS:CFLT)</v>
    <v>3176219</v>
    <v>3288301</v>
    <v>2014</v>
  </rv>
  <rv s="2">
    <v>77</v>
  </rv>
  <rv s="0">
    <v>https://www.bing.com/financeapi/forcetrigger?t=c2kadm&amp;q=XNYS%3aS&amp;form=skydnc</v>
    <v>Learn more on Bing</v>
  </rv>
  <rv s="3">
    <v>7</v>
    <v>SENTINELONE, INC. (XNYS:S)</v>
    <v>2</v>
    <v>8</v>
    <v>Finance</v>
    <v>4</v>
    <v>en-US</v>
    <v>c2kadm</v>
    <v>268435456</v>
    <v>1</v>
    <v>Powered by Refinitiv</v>
    <v>24.72</v>
    <v>12.43</v>
    <v>1.83</v>
    <v>-0.67</v>
    <v>-4.0239999999999998E-2</v>
    <v>0.08</v>
    <v>5.006E-3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16.59</v>
    <v>Software &amp; IT Services</v>
    <v>Stock</v>
    <v>45219.989689200782</v>
    <v>79</v>
    <v>15.65</v>
    <v>4724867324</v>
    <v>SENTINELONE, INC.</v>
    <v>SENTINELONE, INC.</v>
    <v>16.579999999999998</v>
    <v>16.649999999999999</v>
    <v>15.98</v>
    <v>16.059999999999999</v>
    <v>295673800</v>
    <v>S</v>
    <v>SENTINELONE, INC. (XNYS:S)</v>
    <v>5615086</v>
    <v>5265823</v>
    <v>2013</v>
  </rv>
  <rv s="2">
    <v>80</v>
  </rv>
  <rv s="0">
    <v>https://www.bing.com/financeapi/forcetrigger?t=a1yv52&amp;q=XNAS%3aNVDA&amp;form=skydnc</v>
    <v>Learn more on Bing</v>
  </rv>
  <rv s="1">
    <v>0</v>
    <v>NVIDIA CORPORATION (XNAS:NVDA)</v>
    <v>2</v>
    <v>3</v>
    <v>Finance</v>
    <v>4</v>
    <v>en-US</v>
    <v>a1yv52</v>
    <v>268435456</v>
    <v>1</v>
    <v>Powered by Refinitiv</v>
    <v>502.66</v>
    <v>118.87</v>
    <v>1.6914</v>
    <v>-7.14</v>
    <v>-1.6958999999999998E-2</v>
    <v>-1.83</v>
    <v>-4.4219999999999997E-3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424.7</v>
    <v>Semiconductors &amp; Semiconductor Equipment</v>
    <v>Stock</v>
    <v>45219.999964085153</v>
    <v>82</v>
    <v>410.78</v>
    <v>1022259000000</v>
    <v>NVIDIA CORPORATION</v>
    <v>NVIDIA CORPORATION</v>
    <v>418.9</v>
    <v>101.70229999999999</v>
    <v>421.01</v>
    <v>413.87</v>
    <v>412.04</v>
    <v>2470000000</v>
    <v>NVDA</v>
    <v>NVIDIA CORPORATION (XNAS:NVDA)</v>
    <v>47726605</v>
    <v>45156153</v>
    <v>1998</v>
  </rv>
  <rv s="2">
    <v>83</v>
  </rv>
  <rv s="0">
    <v>https://www.bing.com/financeapi/forcetrigger?t=a234r7&amp;q=XNAS%3aSMCI&amp;form=skydnc</v>
    <v>Learn more on Bing</v>
  </rv>
  <rv s="1">
    <v>0</v>
    <v>SUPER MICRO COMPUTER, INC. (XNAS:SMCI)</v>
    <v>2</v>
    <v>3</v>
    <v>Finance</v>
    <v>4</v>
    <v>en-US</v>
    <v>a234r7</v>
    <v>268435456</v>
    <v>1</v>
    <v>Powered by Refinitiv</v>
    <v>356.99990000000003</v>
    <v>60.11</v>
    <v>1.1488</v>
    <v>-16.47</v>
    <v>-6.2139E-2</v>
    <v>-1.58</v>
    <v>-6.3560000000000005E-3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 SAN JOSE, CA, 95131-1615 US</v>
    <v>266.64789999999999</v>
    <v>Computers, Phones &amp; Household Electronics</v>
    <v>Stock</v>
    <v>45219.999889189065</v>
    <v>85</v>
    <v>248.04</v>
    <v>13151361051</v>
    <v>SUPER MICRO COMPUTER, INC.</v>
    <v>SUPER MICRO COMPUTER, INC.</v>
    <v>264.70999999999998</v>
    <v>23.1629</v>
    <v>265.05</v>
    <v>248.58</v>
    <v>247</v>
    <v>52905950</v>
    <v>SMCI</v>
    <v>SUPER MICRO COMPUTER, INC. (XNAS:SMCI)</v>
    <v>3614164</v>
    <v>3099765</v>
    <v>2006</v>
  </rv>
  <rv s="2">
    <v>86</v>
  </rv>
  <rv s="0">
    <v>https://www.bing.com/financeapi/forcetrigger?t=a1siww&amp;q=XNAS%3aEXTR&amp;form=skydnc</v>
    <v>Learn more on Bing</v>
  </rv>
  <rv s="1">
    <v>0</v>
    <v>EXTREME NETWORKS, INC. (XNAS:EXTR)</v>
    <v>2</v>
    <v>3</v>
    <v>Finance</v>
    <v>4</v>
    <v>en-US</v>
    <v>a1siww</v>
    <v>268435456</v>
    <v>1</v>
    <v>Powered by Refinitiv</v>
    <v>32.729999999999997</v>
    <v>14.09</v>
    <v>2.1288999999999998</v>
    <v>-0.4</v>
    <v>-1.8796999999999998E-2</v>
    <v>0.01</v>
    <v>4.7890000000000004E-4</v>
    <v>USD</v>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v>2849</v>
    <v>Nasdaq Stock Market</v>
    <v>XNAS</v>
    <v>XNAS</v>
    <v>2121 Rdu Center Drive, Suite 300, MORRISVILLE, NC, 27560 US</v>
    <v>21.47</v>
    <v>Communications &amp; Networking</v>
    <v>Stock</v>
    <v>45219.920477464846</v>
    <v>88</v>
    <v>20.63</v>
    <v>2704584312</v>
    <v>EXTREME NETWORKS, INC.</v>
    <v>EXTREME NETWORKS, INC.</v>
    <v>21.31</v>
    <v>36.379800000000003</v>
    <v>21.28</v>
    <v>20.88</v>
    <v>20.89</v>
    <v>129529900</v>
    <v>EXTR</v>
    <v>EXTREME NETWORKS, INC. (XNAS:EXTR)</v>
    <v>3245629</v>
    <v>2131768</v>
    <v>1999</v>
  </rv>
  <rv s="2">
    <v>89</v>
  </rv>
  <rv s="0">
    <v>https://www.bing.com/financeapi/forcetrigger?t=a1nihw&amp;q=XNYS%3aANET&amp;form=skydnc</v>
    <v>Learn more on Bing</v>
  </rv>
  <rv s="1">
    <v>0</v>
    <v>ARISTA NETWORKS, INC. (XNYS:ANET)</v>
    <v>2</v>
    <v>3</v>
    <v>Finance</v>
    <v>4</v>
    <v>en-US</v>
    <v>a1nihw</v>
    <v>268435456</v>
    <v>1</v>
    <v>Powered by Refinitiv</v>
    <v>198.7</v>
    <v>104.83</v>
    <v>1.1394</v>
    <v>-5.37</v>
    <v>-2.8045E-2</v>
    <v>-0.31</v>
    <v>-1.6659999999999999E-3</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192.76499999999999</v>
    <v>Communications &amp; Networking</v>
    <v>Stock</v>
    <v>45219.997198784375</v>
    <v>91</v>
    <v>184.14</v>
    <v>57616045466</v>
    <v>ARISTA NETWORKS, INC.</v>
    <v>ARISTA NETWORKS, INC.</v>
    <v>192.65</v>
    <v>35.351199999999999</v>
    <v>191.48</v>
    <v>186.11</v>
    <v>185.8</v>
    <v>309580600</v>
    <v>ANET</v>
    <v>ARISTA NETWORKS, INC. (XNYS:ANET)</v>
    <v>1587734</v>
    <v>1728194</v>
    <v>2011</v>
  </rv>
  <rv s="2">
    <v>92</v>
  </rv>
  <rv s="8">
    <v>16</v>
    <v>MOBILEYE GLOBAL INC. (XNAS:MBLY)</v>
    <v>17</v>
    <v>10</v>
    <v>Finance</v>
    <v>4</v>
    <v>en-US</v>
    <v>c7qfgh</v>
    <v>268435456</v>
    <v>1</v>
    <v>Powered by Refinitiv</v>
    <v>48.11</v>
    <v>24.85</v>
    <v>0.54</v>
    <v>1.5424E-2</v>
    <v>0.24</v>
    <v>6.7510000000000001E-3</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35.76</v>
    <v>Integrated Hardware &amp; Software</v>
    <v>Stock</v>
    <v>45219.996320867969</v>
    <v>34.619999999999997</v>
    <v>28641287654</v>
    <v>MOBILEYE GLOBAL INC.</v>
    <v>MOBILEYE GLOBAL INC.</v>
    <v>34.799999999999997</v>
    <v>35.01</v>
    <v>35.549999999999997</v>
    <v>35.79</v>
    <v>805662100</v>
    <v>MBLY</v>
    <v>MOBILEYE GLOBAL INC. (XNAS:MBLY)</v>
    <v>1627559</v>
    <v>2839268</v>
    <v>2022</v>
  </rv>
  <rv s="2">
    <v>94</v>
  </rv>
  <rv s="0">
    <v>https://www.bing.com/financeapi/forcetrigger?t=a24p1h&amp;q=XNAS%3aTXN&amp;form=skydnc</v>
    <v>Learn more on Bing</v>
  </rv>
  <rv s="1">
    <v>0</v>
    <v>TEXAS INSTRUMENTS INCORPORATED (XNAS:TXN)</v>
    <v>2</v>
    <v>3</v>
    <v>Finance</v>
    <v>4</v>
    <v>en-US</v>
    <v>a24p1h</v>
    <v>268435456</v>
    <v>1</v>
    <v>Powered by Refinitiv</v>
    <v>188.12</v>
    <v>147.61000000000001</v>
    <v>0.99339999999999995</v>
    <v>-3.13</v>
    <v>-2.0737000000000002E-2</v>
    <v>0.74</v>
    <v>5.006E-3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151.81</v>
    <v>Semiconductors &amp; Semiconductor Equipment</v>
    <v>Stock</v>
    <v>45219.999965508592</v>
    <v>96</v>
    <v>147.61000000000001</v>
    <v>134206498803</v>
    <v>TEXAS INSTRUMENTS INCORPORATED</v>
    <v>TEXAS INSTRUMENTS INCORPORATED</v>
    <v>151.41999999999999</v>
    <v>18.117000000000001</v>
    <v>150.94</v>
    <v>147.81</v>
    <v>148.55000000000001</v>
    <v>907966300</v>
    <v>TXN</v>
    <v>TEXAS INSTRUMENTS INCORPORATED (XNAS:TXN)</v>
    <v>5391732</v>
    <v>4406950</v>
    <v>1938</v>
  </rv>
  <rv s="2">
    <v>97</v>
  </rv>
  <rv s="0">
    <v>https://www.bing.com/financeapi/forcetrigger?t=alnz5r&amp;q=XAMS%3aASML&amp;form=skydnc</v>
    <v>Learn more on Bing</v>
  </rv>
  <rv s="9">
    <v>18</v>
    <v>ASML Holding NV (XAMS:ASML)</v>
    <v>2</v>
    <v>19</v>
    <v>Finance</v>
    <v>20</v>
    <v>en-US</v>
    <v>alnz5r</v>
    <v>268435456</v>
    <v>1</v>
    <v>Powered by Refinitiv</v>
    <v>698.1</v>
    <v>390.75</v>
    <v>1.5455000000000001</v>
    <v>-15.4</v>
    <v>-2.7378E-2</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Euronext Amsterdam</v>
    <v>XAMS</v>
    <v>XAMS</v>
    <v>De Run 6501, VELDHOVEN, NOORD-BRABANT, 5504 DR NL</v>
    <v>561.9</v>
    <v>Semiconductors &amp; Semiconductor Equipment</v>
    <v>Stock</v>
    <v>45219.666666666664</v>
    <v>99</v>
    <v>546.20000000000005</v>
    <v>226765300000</v>
    <v>ASML Holding NV</v>
    <v>ASML Holding NV</v>
    <v>555</v>
    <v>28.3111</v>
    <v>562.5</v>
    <v>547.1</v>
    <v>403138200</v>
    <v>ASML</v>
    <v>ASML Holding NV (XAMS:ASML)</v>
    <v>746611</v>
    <v>660320</v>
    <v>1994</v>
  </rv>
  <rv s="2">
    <v>100</v>
  </rv>
  <rv s="0">
    <v>https://www.bing.com/financeapi/forcetrigger?t=a1mou2&amp;q=XNAS%3aAAPL&amp;form=skydnc</v>
    <v>Learn more on Bing</v>
  </rv>
  <rv s="1">
    <v>0</v>
    <v>APPLE INC. (XNAS:AAPL)</v>
    <v>2</v>
    <v>3</v>
    <v>Finance</v>
    <v>4</v>
    <v>en-US</v>
    <v>a1mou2</v>
    <v>268435456</v>
    <v>1</v>
    <v>Powered by Refinitiv</v>
    <v>198.23</v>
    <v>124.17</v>
    <v>1.3057000000000001</v>
    <v>-2.58</v>
    <v>-1.4704E-2</v>
    <v>-0.1</v>
    <v>-5.7840000000000007E-4</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175.42</v>
    <v>Computers, Phones &amp; Household Electronics</v>
    <v>Stock</v>
    <v>45219.999990751559</v>
    <v>102</v>
    <v>172.64</v>
    <v>2702845682400</v>
    <v>APPLE INC.</v>
    <v>APPLE INC.</v>
    <v>175.31</v>
    <v>29.4664</v>
    <v>175.46</v>
    <v>172.88</v>
    <v>172.78</v>
    <v>15634230000</v>
    <v>AAPL</v>
    <v>APPLE INC. (XNAS:AAPL)</v>
    <v>64244028</v>
    <v>56761614</v>
    <v>1977</v>
  </rv>
  <rv s="2">
    <v>103</v>
  </rv>
  <rv s="0">
    <v>https://www.bing.com/financeapi/forcetrigger?t=a24kjc&amp;q=XNYS%3aTSM&amp;form=skydnc</v>
    <v>Learn more on Bing</v>
  </rv>
  <rv s="1">
    <v>0</v>
    <v>Taiwan Semiconductor Manufacturing Co., Ltd. (XNYS:TSM)</v>
    <v>2</v>
    <v>3</v>
    <v>Finance</v>
    <v>4</v>
    <v>en-US</v>
    <v>a24kjc</v>
    <v>268435456</v>
    <v>1</v>
    <v>Powered by Refinitiv</v>
    <v>110.69</v>
    <v>59.43</v>
    <v>1.0366</v>
    <v>-1.6</v>
    <v>-1.7221E-2</v>
    <v>-0.43</v>
    <v>-4.7089999999999996E-3</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94.32</v>
    <v>Semiconductors &amp; Semiconductor Equipment</v>
    <v>Stock</v>
    <v>45219.999945671094</v>
    <v>105</v>
    <v>91.09</v>
    <v>445282000000</v>
    <v>Taiwan Semiconductor Manufacturing Co., Ltd.</v>
    <v>Taiwan Semiconductor Manufacturing Co., Ltd.</v>
    <v>92</v>
    <v>17.337499999999999</v>
    <v>92.91</v>
    <v>91.31</v>
    <v>90.88</v>
    <v>5186414000</v>
    <v>TSM</v>
    <v>Taiwan Semiconductor Manufacturing Co., Ltd. (XNYS:TSM)</v>
    <v>12197289</v>
    <v>8953253</v>
    <v>1987</v>
  </rv>
  <rv s="2">
    <v>106</v>
  </rv>
  <rv s="0">
    <v>https://www.bing.com/financeapi/forcetrigger?t=a1nda2&amp;q=XNAS%3aAMAT&amp;form=skydnc</v>
    <v>Learn more on Bing</v>
  </rv>
  <rv s="1">
    <v>0</v>
    <v>APPLIED MATERIALS, INC. (XNAS:AMAT)</v>
    <v>2</v>
    <v>3</v>
    <v>Finance</v>
    <v>4</v>
    <v>en-US</v>
    <v>a1nda2</v>
    <v>268435456</v>
    <v>1</v>
    <v>Powered by Refinitiv</v>
    <v>155.26</v>
    <v>77.209999999999994</v>
    <v>1.5845</v>
    <v>-0.31</v>
    <v>-2.3059999999999999E-3</v>
    <v>0.13</v>
    <v>9.6929999999999998E-4</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136.15</v>
    <v>Semiconductors &amp; Semiconductor Equipment</v>
    <v>Stock</v>
    <v>45219.998014027347</v>
    <v>108</v>
    <v>133.36000000000001</v>
    <v>112455200000</v>
    <v>APPLIED MATERIALS, INC.</v>
    <v>APPLIED MATERIALS, INC.</v>
    <v>134.52000000000001</v>
    <v>17.7242</v>
    <v>134.43</v>
    <v>134.12</v>
    <v>134.25</v>
    <v>836533900</v>
    <v>AMAT</v>
    <v>APPLIED MATERIALS, INC. (XNAS:AMAT)</v>
    <v>6149460</v>
    <v>5918520</v>
    <v>1987</v>
  </rv>
  <rv s="2">
    <v>109</v>
  </rv>
  <rv s="0">
    <v>http://en.wikipedia.org/wiki/Public_domain</v>
    <v>Public domain</v>
  </rv>
  <rv s="0">
    <v>http://zh.wikipedia.org/wiki/捷普科技</v>
    <v>Wikipedia</v>
  </rv>
  <rv s="5">
    <v>111</v>
    <v>112</v>
  </rv>
  <rv s="6">
    <v>15</v>
    <v>https://www.bing.com/th?id=AMMS_d8440c163e9148c41f419348ca63886c&amp;qlt=95</v>
    <v>113</v>
    <v>0</v>
    <v>https://www.bing.com/images/search?form=xlimg&amp;q=jabil+circuit</v>
    <v>Image of JABIL INC.</v>
  </rv>
  <rv s="0">
    <v>https://www.bing.com/financeapi/forcetrigger?t=a1w1ur&amp;q=XNYS%3aJBL&amp;form=skydnc</v>
    <v>Learn more on Bing</v>
  </rv>
  <rv s="10">
    <v>21</v>
    <v>JABIL INC. (XNYS:JBL)</v>
    <v>13</v>
    <v>22</v>
    <v>Finance</v>
    <v>4</v>
    <v>en-US</v>
    <v>a1w1ur</v>
    <v>268435456</v>
    <v>1</v>
    <v>Powered by Refinitiv</v>
    <v>141.38</v>
    <v>59.6</v>
    <v>1.4052</v>
    <v>-5.32</v>
    <v>-4.0815999999999998E-2</v>
    <v>-0.37</v>
    <v>-2.96E-3</v>
    <v>USD</v>
    <v>Jabil Inc. is a provider of manufacturing services and solutions. The Company provides comprehensive electronics design, production and product management services to companies in various industries and end markets. The Company has two segments: Electronics Manufacturing Services (EMS) and Diversified Manufacturing Services (DMS). EMS segment is focused on leveraging information technology (IT), supply chain design and engineering, technologies centered on core electronics, sharing of its manufacturing infrastructure and the ability to serve a range of markets. EMS segment produces product to the customers primarily in the fifth generation, wireless and cloud, digital print and retail, industrial and semi-cap, and networking and storage industries. DMS segment is focused on providing engineering solutions, with a focus on material sciences, technologies and healthcare. DMS segment includes customers primarily in the automotive and transportation, connected devices, and other.</v>
    <v>236000</v>
    <v>New York Stock Exchange</v>
    <v>XNYS</v>
    <v>XNYS</v>
    <v>10800 Roosevelt Boulevard North, ST PETERSBURG, FL, 33716 US</v>
    <v>130.09</v>
    <v>114</v>
    <v>Electronic Equipment &amp; Parts</v>
    <v>Stock</v>
    <v>45219.996572210155</v>
    <v>115</v>
    <v>124.48</v>
    <v>16362790000</v>
    <v>JABIL INC.</v>
    <v>JABIL INC.</v>
    <v>129.75</v>
    <v>21.677900000000001</v>
    <v>130.34</v>
    <v>125.02</v>
    <v>124.65</v>
    <v>130881400</v>
    <v>JBL</v>
    <v>JABIL INC. (XNYS:JBL)</v>
    <v>2743413</v>
    <v>1811088</v>
    <v>1992</v>
  </rv>
  <rv s="2">
    <v>116</v>
  </rv>
  <rv s="0">
    <v>https://www.bing.com/financeapi/forcetrigger?t=a1t5k2&amp;q=XNYS%3aFN&amp;form=skydnc</v>
    <v>Learn more on Bing</v>
  </rv>
  <rv s="1">
    <v>0</v>
    <v>FABRINET (XNYS:FN)</v>
    <v>2</v>
    <v>3</v>
    <v>Finance</v>
    <v>4</v>
    <v>en-US</v>
    <v>a1t5k2</v>
    <v>268435456</v>
    <v>1</v>
    <v>Powered by Refinitiv</v>
    <v>183.74</v>
    <v>90.19</v>
    <v>1.0431999999999999</v>
    <v>-3.25</v>
    <v>-1.9819E-2</v>
    <v>-0.72</v>
    <v>-4.4800000000000005E-3</v>
    <v>USD</v>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v>14663</v>
    <v>New York Stock Exchange</v>
    <v>XNYS</v>
    <v>XNYS</v>
    <v>4900 Patrick Henry Drive, SANTA CLARA, CA, 95054 US</v>
    <v>164.15</v>
    <v>Electronic Equipment &amp; Parts</v>
    <v>Stock</v>
    <v>45219.972428876565</v>
    <v>118</v>
    <v>158.41999999999999</v>
    <v>5816955320</v>
    <v>FABRINET</v>
    <v>FABRINET</v>
    <v>163.52000000000001</v>
    <v>24.3764</v>
    <v>163.98</v>
    <v>160.72999999999999</v>
    <v>160.01</v>
    <v>36190850</v>
    <v>FN</v>
    <v>FABRINET (XNYS:FN)</v>
    <v>262538</v>
    <v>391850</v>
    <v>1999</v>
  </rv>
  <rv s="2">
    <v>119</v>
  </rv>
  <rv s="0">
    <v>https://www.bing.com/financeapi/forcetrigger?t=a24kar&amp;q=XNAS%3aTSLA&amp;form=skydnc</v>
    <v>Learn more on Bing</v>
  </rv>
  <rv s="1">
    <v>0</v>
    <v>TESLA, INC. (XNAS:TSLA)</v>
    <v>2</v>
    <v>3</v>
    <v>Finance</v>
    <v>4</v>
    <v>en-US</v>
    <v>a24kar</v>
    <v>268435456</v>
    <v>1</v>
    <v>Powered by Refinitiv</v>
    <v>299.29000000000002</v>
    <v>101.81</v>
    <v>2.2690999999999999</v>
    <v>-8.1199999999999992</v>
    <v>-3.6891E-2</v>
    <v>0.76049999999999995</v>
    <v>3.5870000000000003E-3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218.86060000000001</v>
    <v>Automobiles &amp; Auto Parts</v>
    <v>Stock</v>
    <v>45219.999991226563</v>
    <v>121</v>
    <v>210.42</v>
    <v>672854988060</v>
    <v>TESLA, INC.</v>
    <v>TESLA, INC.</v>
    <v>217.01</v>
    <v>70.914199999999994</v>
    <v>220.11</v>
    <v>211.99</v>
    <v>212.75049999999999</v>
    <v>3173994000</v>
    <v>TSLA</v>
    <v>TESLA, INC. (XNAS:TSLA)</v>
    <v>138010095</v>
    <v>116419318</v>
    <v>2003</v>
  </rv>
  <rv s="2">
    <v>122</v>
  </rv>
  <rv s="0">
    <v>https://www.bing.com/financeapi/forcetrigger?t=a1pv77&amp;q=XNYS%3aCLS&amp;form=skydnc</v>
    <v>Learn more on Bing</v>
  </rv>
  <rv s="1">
    <v>0</v>
    <v>CELESTICA INC. (XNYS:CLS)</v>
    <v>2</v>
    <v>23</v>
    <v>Finance</v>
    <v>4</v>
    <v>en-US</v>
    <v>a1pv77</v>
    <v>268435456</v>
    <v>1</v>
    <v>Powered by Refinitiv</v>
    <v>27.58</v>
    <v>9.07</v>
    <v>2.2351000000000001</v>
    <v>-0.24</v>
    <v>-9.2130000000000007E-3</v>
    <v>0.19</v>
    <v>7.3609999999999995E-3</v>
    <v>USD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New York Stock Exchange</v>
    <v>XNYS</v>
    <v>XNYS</v>
    <v>5140 Yonge Street, Suite 1900, TORONTO, ON, M2N 6L7 CA</v>
    <v>26.17</v>
    <v>Electronic Equipment &amp; Parts</v>
    <v>Stock</v>
    <v>45219.999787499997</v>
    <v>124</v>
    <v>25.371200000000002</v>
    <v>4266595000</v>
    <v>CELESTICA INC.</v>
    <v>CELESTICA INC.</v>
    <v>25.97</v>
    <v>18.851800000000001</v>
    <v>26.05</v>
    <v>25.81</v>
    <v>26</v>
    <v>119352600</v>
    <v>CLS</v>
    <v>CELESTICA INC. (XNYS:CLS)</v>
    <v>1722986</v>
    <v>1709121</v>
    <v>1996</v>
  </rv>
  <rv s="2">
    <v>125</v>
  </rv>
  <rv s="0">
    <v>https://www.bing.com/financeapi/forcetrigger?t=a1y4oc&amp;q=XNAS%3aMU&amp;form=skydnc</v>
    <v>Learn more on Bing</v>
  </rv>
  <rv s="3">
    <v>7</v>
    <v>MICRON TECHNOLOGY, INC. (XNAS:MU)</v>
    <v>2</v>
    <v>8</v>
    <v>Finance</v>
    <v>4</v>
    <v>en-US</v>
    <v>a1y4oc</v>
    <v>268435456</v>
    <v>1</v>
    <v>Powered by Refinitiv</v>
    <v>74.769900000000007</v>
    <v>48.43</v>
    <v>1.3052999999999999</v>
    <v>-0.31</v>
    <v>-4.5910000000000005E-3</v>
    <v>-0.31</v>
    <v>-4.6119999999999998E-3</v>
    <v>USD</v>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v>43000</v>
    <v>Nasdaq Stock Market</v>
    <v>XNAS</v>
    <v>XNAS</v>
    <v>PO BOX 6, 8000 S FEDERAL WAY, BOISE, ID, 83716-9632 US</v>
    <v>68.52</v>
    <v>Semiconductors &amp; Semiconductor Equipment</v>
    <v>Stock</v>
    <v>45219.994954178124</v>
    <v>127</v>
    <v>67.135000000000005</v>
    <v>74150270000</v>
    <v>MICRON TECHNOLOGY, INC.</v>
    <v>MICRON TECHNOLOGY, INC.</v>
    <v>67.56</v>
    <v>67.53</v>
    <v>67.22</v>
    <v>66.91</v>
    <v>1098034000</v>
    <v>MU</v>
    <v>MICRON TECHNOLOGY, INC. (XNAS:MU)</v>
    <v>11506070</v>
    <v>15098451</v>
    <v>1984</v>
  </rv>
  <rv s="2">
    <v>128</v>
  </rv>
  <rv s="0">
    <v>https://www.bing.com/financeapi/forcetrigger?t=a1x6m7&amp;q=XNAS%3aLULU&amp;form=skydnc</v>
    <v>Learn more on Bing</v>
  </rv>
  <rv s="1">
    <v>0</v>
    <v>LULULEMON ATHLETICA INC. (XNAS:LULU)</v>
    <v>2</v>
    <v>3</v>
    <v>Finance</v>
    <v>4</v>
    <v>en-US</v>
    <v>a1x6m7</v>
    <v>268435456</v>
    <v>1</v>
    <v>Powered by Refinitiv</v>
    <v>419.86</v>
    <v>286.57499999999999</v>
    <v>1.3409</v>
    <v>-0.37</v>
    <v>-9.3389999999999999E-4</v>
    <v>-0.09</v>
    <v>-2.274E-4</v>
    <v>USD</v>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v>34000</v>
    <v>Nasdaq Stock Market</v>
    <v>XNAS</v>
    <v>XNAS</v>
    <v>1818 Cornwall Ave, 400 - 1818 CORNWALL AVENUE, VANCOUVER, BC, V6J 1C7 CA</v>
    <v>398.13</v>
    <v>Textiles &amp; Apparel</v>
    <v>Stock</v>
    <v>45219.999913089843</v>
    <v>130</v>
    <v>389</v>
    <v>50134380000</v>
    <v>LULULEMON ATHLETICA INC.</v>
    <v>LULULEMON ATHLETICA INC.</v>
    <v>397.43</v>
    <v>50.176600000000001</v>
    <v>396.19</v>
    <v>395.82</v>
    <v>395.73</v>
    <v>126541200</v>
    <v>LULU</v>
    <v>LULULEMON ATHLETICA INC. (XNAS:LULU)</v>
    <v>1937679</v>
    <v>2938908</v>
    <v>2005</v>
  </rv>
  <rv s="2">
    <v>131</v>
  </rv>
  <rv s="0">
    <v>https://www.bing.com/financeapi/forcetrigger?t=az6g8m&amp;q=XNAS%3aBKNG&amp;form=skydnc</v>
    <v>Learn more on Bing</v>
  </rv>
  <rv s="1">
    <v>0</v>
    <v>BOOKING HOLDINGS INC. (XNAS:BKNG)</v>
    <v>2</v>
    <v>3</v>
    <v>Finance</v>
    <v>4</v>
    <v>en-US</v>
    <v>az6g8m</v>
    <v>268435456</v>
    <v>1</v>
    <v>Powered by Refinitiv</v>
    <v>3251.7094000000002</v>
    <v>1760.02</v>
    <v>1.3508</v>
    <v>-28.56</v>
    <v>-1.0254000000000001E-2</v>
    <v>-5.64</v>
    <v>-2.0460000000000001E-3</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2793.14</v>
    <v>Hotels &amp; Entertainment Services</v>
    <v>Stock</v>
    <v>45219.98352775391</v>
    <v>133</v>
    <v>2747.0050000000001</v>
    <v>98390435942</v>
    <v>BOOKING HOLDINGS INC.</v>
    <v>BOOKING HOLDINGS INC.</v>
    <v>2779.8</v>
    <v>24.049199999999999</v>
    <v>2785.2</v>
    <v>2756.64</v>
    <v>2751</v>
    <v>35692160</v>
    <v>BKNG</v>
    <v>BOOKING HOLDINGS INC. (XNAS:BKNG)</v>
    <v>313762</v>
    <v>260363</v>
    <v>1998</v>
  </rv>
  <rv s="2">
    <v>134</v>
  </rv>
  <rv s="0">
    <v>https://www.bing.com/financeapi/forcetrigger?t=axyhnm&amp;q=XNAS%3aPEP&amp;form=skydnc</v>
    <v>Learn more on Bing</v>
  </rv>
  <rv s="1">
    <v>0</v>
    <v>PEPSICO, INC. (XNAS:PEP)</v>
    <v>2</v>
    <v>3</v>
    <v>Finance</v>
    <v>4</v>
    <v>en-US</v>
    <v>axyhnm</v>
    <v>268435456</v>
    <v>1</v>
    <v>Powered by Refinitiv</v>
    <v>196.88</v>
    <v>155.83000000000001</v>
    <v>0.57940000000000003</v>
    <v>-0.56000000000000005</v>
    <v>-3.4879999999999998E-3</v>
    <v>0.25</v>
    <v>1.5629999999999999E-3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162.22999999999999</v>
    <v>Beverages</v>
    <v>Stock</v>
    <v>45219.998118935153</v>
    <v>136</v>
    <v>159.71</v>
    <v>219978240000</v>
    <v>PEPSICO, INC.</v>
    <v>PEPSICO, INC.</v>
    <v>161.37</v>
    <v>26.755500000000001</v>
    <v>160.56</v>
    <v>160</v>
    <v>160.25</v>
    <v>1374864000</v>
    <v>PEP</v>
    <v>PEPSICO, INC. (XNAS:PEP)</v>
    <v>5486488</v>
    <v>6374929</v>
    <v>1986</v>
  </rv>
  <rv s="2">
    <v>137</v>
  </rv>
  <rv s="0">
    <v>https://www.bing.com/financeapi/forcetrigger?t=a24war&amp;q=XNAS%3aULTA&amp;form=skydnc</v>
    <v>Learn more on Bing</v>
  </rv>
  <rv s="1">
    <v>0</v>
    <v>ULTA BEAUTY, INC. (XNAS:ULTA)</v>
    <v>2</v>
    <v>3</v>
    <v>Finance</v>
    <v>4</v>
    <v>en-US</v>
    <v>a24war</v>
    <v>268435456</v>
    <v>1</v>
    <v>Powered by Refinitiv</v>
    <v>556.6</v>
    <v>369.84</v>
    <v>1.3680000000000001</v>
    <v>-1.01</v>
    <v>-2.7089999999999996E-3</v>
    <v>-0.06</v>
    <v>-1.6140000000000002E-4</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375.88</v>
    <v>Specialty Retailers</v>
    <v>Stock</v>
    <v>45219.99123592578</v>
    <v>139</v>
    <v>369.88</v>
    <v>18305670000</v>
    <v>ULTA BEAUTY, INC.</v>
    <v>ULTA BEAUTY, INC.</v>
    <v>373.87</v>
    <v>14.968400000000001</v>
    <v>372.86</v>
    <v>371.85</v>
    <v>371.79</v>
    <v>49228650</v>
    <v>ULTA</v>
    <v>ULTA BEAUTY, INC. (XNAS:ULTA)</v>
    <v>674462</v>
    <v>772271</v>
    <v>2016</v>
  </rv>
  <rv s="2">
    <v>140</v>
  </rv>
  <rv s="0">
    <v>https://www.bing.com/financeapi/forcetrigger?t=ae96u2&amp;q=XPAR%3aMC&amp;form=skydnc</v>
    <v>Learn more on Bing</v>
  </rv>
  <rv s="9">
    <v>18</v>
    <v>LVMH Moet Hennessy Louis Vuitton SE (XPAR:MC)</v>
    <v>2</v>
    <v>19</v>
    <v>Finance</v>
    <v>20</v>
    <v>en-US</v>
    <v>ae96u2</v>
    <v>268435456</v>
    <v>1</v>
    <v>Powered by Refinitiv</v>
    <v>904.6</v>
    <v>614.1</v>
    <v>1.0261</v>
    <v>-6.6</v>
    <v>-9.8420000000000001E-3</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670.4</v>
    <v>Textiles &amp; Apparel</v>
    <v>Stock</v>
    <v>45219.666666666664</v>
    <v>142</v>
    <v>659.3</v>
    <v>336673700000</v>
    <v>LVMH Moet Hennessy Louis Vuitton SE</v>
    <v>LVMH Moet Hennessy Louis Vuitton SE</v>
    <v>660.6</v>
    <v>20.9542</v>
    <v>670.6</v>
    <v>664</v>
    <v>502048400</v>
    <v>MC</v>
    <v>LVMH Moet Hennessy Louis Vuitton SE (XPAR:MC)</v>
    <v>427190</v>
    <v>529390</v>
    <v>1971</v>
  </rv>
  <rv s="2">
    <v>143</v>
  </rv>
  <rv s="0">
    <v>https://www.bing.com/financeapi/forcetrigger?t=ae9wk2&amp;q=XPAR%3aRMS&amp;form=skydnc</v>
    <v>Learn more on Bing</v>
  </rv>
  <rv s="9">
    <v>18</v>
    <v>Hermes International SCA (XPAR:RMS)</v>
    <v>2</v>
    <v>19</v>
    <v>Finance</v>
    <v>20</v>
    <v>en-US</v>
    <v>ae9wk2</v>
    <v>268435456</v>
    <v>1</v>
    <v>Powered by Refinitiv</v>
    <v>2050.5</v>
    <v>1238.5</v>
    <v>0.73650000000000004</v>
    <v>-25.8</v>
    <v>-1.5357000000000001E-2</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20607</v>
    <v>Euronext Paris</v>
    <v>XPAR</v>
    <v>XPAR</v>
    <v>24 rue du Faubourg Saint Honore, PARIS, ILE-DE-FRANCE, 75008 FR</v>
    <v>1673.6</v>
    <v>Textiles &amp; Apparel</v>
    <v>Stock</v>
    <v>45219.666666666664</v>
    <v>145</v>
    <v>1650.4</v>
    <v>177356600000</v>
    <v>Hermes International SCA</v>
    <v>Hermes International SCA</v>
    <v>1656</v>
    <v>44.4773</v>
    <v>1680</v>
    <v>1654.2</v>
    <v>105569400</v>
    <v>RMS</v>
    <v>Hermes International SCA (XPAR:RMS)</v>
    <v>81432</v>
    <v>55480</v>
    <v>1957</v>
  </rv>
  <rv s="2">
    <v>146</v>
  </rv>
  <rv s="0">
    <v>https://www.bing.com/financeapi/forcetrigger?t=a1vt77&amp;q=XNAS%3aISRG&amp;form=skydnc</v>
    <v>Learn more on Bing</v>
  </rv>
  <rv s="1">
    <v>0</v>
    <v>INTUITIVE SURGICAL, INC. (XNAS:ISRG)</v>
    <v>2</v>
    <v>3</v>
    <v>Finance</v>
    <v>4</v>
    <v>en-US</v>
    <v>a1vt77</v>
    <v>268435456</v>
    <v>1</v>
    <v>Powered by Refinitiv</v>
    <v>358.07</v>
    <v>206.77</v>
    <v>1.3091999999999999</v>
    <v>-6.54</v>
    <v>-2.3917000000000001E-2</v>
    <v>-0.91</v>
    <v>-3.4089999999999997E-3</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269.49</v>
    <v>Healthcare Equipment &amp; Supplies</v>
    <v>Stock</v>
    <v>45219.99952541641</v>
    <v>148</v>
    <v>256.72000000000003</v>
    <v>93780082977</v>
    <v>INTUITIVE SURGICAL, INC.</v>
    <v>INTUITIVE SURGICAL, INC.</v>
    <v>260.05</v>
    <v>64.392499999999998</v>
    <v>273.45</v>
    <v>266.91000000000003</v>
    <v>266</v>
    <v>351354700</v>
    <v>ISRG</v>
    <v>INTUITIVE SURGICAL, INC. (XNAS:ISRG)</v>
    <v>7002531</v>
    <v>1870264</v>
    <v>1995</v>
  </rv>
  <rv s="2">
    <v>149</v>
  </rv>
  <rv s="0">
    <v>https://www.bing.com/financeapi/forcetrigger?t=a1yvxm&amp;q=XNYS%3aNVO&amp;form=skydnc</v>
    <v>Learn more on Bing</v>
  </rv>
  <rv s="1">
    <v>0</v>
    <v>Novo Nordisk A/S (XNYS:NVO)</v>
    <v>2</v>
    <v>3</v>
    <v>Finance</v>
    <v>4</v>
    <v>en-US</v>
    <v>a1yvxm</v>
    <v>268435456</v>
    <v>1</v>
    <v>Powered by Refinitiv</v>
    <v>104</v>
    <v>50.445</v>
    <v>0.4083</v>
    <v>-1.37</v>
    <v>-1.4028000000000001E-2</v>
    <v>0.21</v>
    <v>2.1809999999999998E-3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59337</v>
    <v>New York Stock Exchange</v>
    <v>XNYS</v>
    <v>XNYS</v>
    <v>Novo Alle 1, BAGSVAERD, DENMARK-NA, 2880 DK</v>
    <v>98.23</v>
    <v>Pharmaceuticals</v>
    <v>Stock</v>
    <v>45219.999971596873</v>
    <v>151</v>
    <v>96.06</v>
    <v>331932500000</v>
    <v>Novo Nordisk A/S</v>
    <v>Novo Nordisk A/S</v>
    <v>97.5</v>
    <v>89.853200000000001</v>
    <v>97.66</v>
    <v>96.29</v>
    <v>96.5</v>
    <v>3435128000</v>
    <v>NVO</v>
    <v>Novo Nordisk A/S (XNYS:NVO)</v>
    <v>3945024</v>
    <v>5251163</v>
    <v>1931</v>
  </rv>
  <rv s="2">
    <v>152</v>
  </rv>
  <rv s="0">
    <v>https://www.bing.com/financeapi/forcetrigger?t=a26hyc&amp;q=XNYS%3aZTS&amp;form=skydnc</v>
    <v>Learn more on Bing</v>
  </rv>
  <rv s="1">
    <v>0</v>
    <v>ZOETIS INC. (XNYS:ZTS)</v>
    <v>2</v>
    <v>3</v>
    <v>Finance</v>
    <v>4</v>
    <v>en-US</v>
    <v>a26hyc</v>
    <v>268435456</v>
    <v>1</v>
    <v>Powered by Refinitiv</v>
    <v>194.99</v>
    <v>124.14830000000001</v>
    <v>0.8125</v>
    <v>-0.95</v>
    <v>-5.653E-3</v>
    <v>0.02</v>
    <v>1.197E-4</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168.26</v>
    <v>Pharmaceuticals</v>
    <v>Stock</v>
    <v>45219.968500046096</v>
    <v>154</v>
    <v>165.09</v>
    <v>76914350821</v>
    <v>ZOETIS INC.</v>
    <v>ZOETIS INC.</v>
    <v>167.62</v>
    <v>35.3369</v>
    <v>168.04</v>
    <v>167.09</v>
    <v>167.11</v>
    <v>460316900</v>
    <v>ZTS</v>
    <v>ZOETIS INC. (XNYS:ZTS)</v>
    <v>1932045</v>
    <v>1517253</v>
    <v>2012</v>
  </rv>
  <rv s="2">
    <v>155</v>
  </rv>
  <rv s="0">
    <v>https://www.bing.com/financeapi/forcetrigger?t=a1wyu2&amp;q=XNYS%3aLLY&amp;form=skydnc</v>
    <v>Learn more on Bing</v>
  </rv>
  <rv s="1">
    <v>0</v>
    <v>ELI LILLY AND COMPANY (XNYS:LLY)</v>
    <v>2</v>
    <v>3</v>
    <v>Finance</v>
    <v>4</v>
    <v>en-US</v>
    <v>a1wyu2</v>
    <v>268435456</v>
    <v>1</v>
    <v>Powered by Refinitiv</v>
    <v>629.97</v>
    <v>309.2</v>
    <v>0.32219999999999999</v>
    <v>-6.16</v>
    <v>-1.0426999999999999E-2</v>
    <v>-0.64</v>
    <v>-1.0950000000000001E-3</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596.91999999999996</v>
    <v>Pharmaceuticals</v>
    <v>Stock</v>
    <v>45219.99957719844</v>
    <v>157</v>
    <v>580.88</v>
    <v>554995900000</v>
    <v>ELI LILLY AND COMPANY</v>
    <v>ELI LILLY AND COMPANY</v>
    <v>590</v>
    <v>82.082300000000004</v>
    <v>590.79999999999995</v>
    <v>584.64</v>
    <v>584</v>
    <v>949295200</v>
    <v>LLY</v>
    <v>ELI LILLY AND COMPANY (XNYS:LLY)</v>
    <v>3666851</v>
    <v>3153542</v>
    <v>1901</v>
  </rv>
  <rv s="2">
    <v>158</v>
  </rv>
  <rv s="0">
    <v>https://www.bing.com/financeapi/forcetrigger?t=a25k5r&amp;q=XNAS%3aVRTX&amp;form=skydnc</v>
    <v>Learn more on Bing</v>
  </rv>
  <rv s="1">
    <v>0</v>
    <v>VERTEX PHARMACEUTICALS INCORPORATED (XNAS:VRTX)</v>
    <v>2</v>
    <v>3</v>
    <v>Finance</v>
    <v>4</v>
    <v>en-US</v>
    <v>a25k5r</v>
    <v>268435456</v>
    <v>1</v>
    <v>Powered by Refinitiv</v>
    <v>375.93</v>
    <v>282.20999999999998</v>
    <v>0.45340000000000003</v>
    <v>-2.94</v>
    <v>-8.0590000000000002E-3</v>
    <v>-0.16</v>
    <v>-4.4220000000000001E-4</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367.48</v>
    <v>Biotechnology &amp; Medical Research</v>
    <v>Stock</v>
    <v>45219.993989767972</v>
    <v>160</v>
    <v>361.59</v>
    <v>93394184328</v>
    <v>VERTEX PHARMACEUTICALS INCORPORATED</v>
    <v>VERTEX PHARMACEUTICALS INCORPORATED</v>
    <v>365.72</v>
    <v>28.198899999999998</v>
    <v>364.8</v>
    <v>361.86</v>
    <v>361.7</v>
    <v>258094800</v>
    <v>VRTX</v>
    <v>VERTEX PHARMACEUTICALS INCORPORATED (XNAS:VRTX)</v>
    <v>1389443</v>
    <v>1068453</v>
    <v>1989</v>
  </rv>
  <rv s="2">
    <v>161</v>
  </rv>
  <rv s="0">
    <v>https://www.bing.com/financeapi/forcetrigger?t=a1wzw7&amp;q=XNYS%3aLMT&amp;form=skydnc</v>
    <v>Learn more on Bing</v>
  </rv>
  <rv s="1">
    <v>0</v>
    <v>LOCKHEED MARTIN CORPORATION (XNYS:LMT)</v>
    <v>2</v>
    <v>3</v>
    <v>Finance</v>
    <v>4</v>
    <v>en-US</v>
    <v>a1wzw7</v>
    <v>268435456</v>
    <v>1</v>
    <v>Powered by Refinitiv</v>
    <v>508.1</v>
    <v>393.77</v>
    <v>0.60950000000000004</v>
    <v>-5.01</v>
    <v>-1.1153999999999999E-2</v>
    <v>0.04</v>
    <v>9.0060000000000002E-5</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452.6</v>
    <v>Aerospace &amp; Defense</v>
    <v>Stock</v>
    <v>45219.999668703123</v>
    <v>163</v>
    <v>444.01</v>
    <v>110197999579</v>
    <v>LOCKHEED MARTIN CORPORATION</v>
    <v>LOCKHEED MARTIN CORPORATION</v>
    <v>451.37</v>
    <v>16.402999999999999</v>
    <v>449.18</v>
    <v>444.17</v>
    <v>444.21</v>
    <v>248098700</v>
    <v>LMT</v>
    <v>LOCKHEED MARTIN CORPORATION (XNYS:LMT)</v>
    <v>1715061</v>
    <v>1547957</v>
    <v>1994</v>
  </rv>
  <rv s="2">
    <v>164</v>
  </rv>
  <rv s="0">
    <v>https://www.bing.com/financeapi/forcetrigger?t=a25552&amp;q=XNYS%3aRTX&amp;form=skydnc</v>
    <v>Learn more on Bing</v>
  </rv>
  <rv s="1">
    <v>0</v>
    <v>RTX CORPORATION (XNYS:RTX)</v>
    <v>2</v>
    <v>3</v>
    <v>Finance</v>
    <v>4</v>
    <v>en-US</v>
    <v>a25552</v>
    <v>268435456</v>
    <v>1</v>
    <v>Powered by Refinitiv</v>
    <v>104.91</v>
    <v>68.555000000000007</v>
    <v>1.0587</v>
    <v>-1.34</v>
    <v>-1.8134999999999998E-2</v>
    <v>0.15</v>
    <v>2.068E-3</v>
    <v>USD</v>
    <v>RTX Corporation is an aerospace and defense company. The Company is advancing aviation, engineering integrated defense systems, and developing technology solutions. The Company operates through three segments: Collins Aerospace, Pratt &amp; Whitney, and Raytheon. Collins Aerospace segment provides technologically advanced aerospace and defense products and aftermarket service solutions for aircraft manufacturers, airlines, and regional, business and general aviation, as well as for defense and commercial space operations. Pratt &amp; Whitney segment supplies aircraft engines for commercial, defense, business jet and general aviation customers. Raytheon segment provides advanced air and missile defense systems, effectors, hypersonic, sensors and radars, cybersecurity services, and integrated space solutions for government and commercial customers.</v>
    <v>182000</v>
    <v>New York Stock Exchange</v>
    <v>XNYS</v>
    <v>XNYS</v>
    <v>1000 Wilson Blvd, ARLINGTON, VA, 22209 US</v>
    <v>74.150000000000006</v>
    <v>Aerospace &amp; Defense</v>
    <v>Stock</v>
    <v>45219.999850474218</v>
    <v>166</v>
    <v>72.48</v>
    <v>105597613250</v>
    <v>RTX CORPORATION</v>
    <v>RTX CORPORATION</v>
    <v>74.09</v>
    <v>19.5929</v>
    <v>73.89</v>
    <v>72.55</v>
    <v>72.7</v>
    <v>1455515000</v>
    <v>RTX</v>
    <v>RTX CORPORATION (XNYS:RTX)</v>
    <v>7995564</v>
    <v>9330447</v>
    <v>1934</v>
  </rv>
  <rv s="2">
    <v>167</v>
  </rv>
  <rv s="0">
    <v>https://www.bing.com/financeapi/forcetrigger?t=a1qvjc&amp;q=XNYS%3aDE&amp;form=skydnc</v>
    <v>Learn more on Bing</v>
  </rv>
  <rv s="1">
    <v>0</v>
    <v>DEERE &amp; COMPANY (XNYS:DE)</v>
    <v>2</v>
    <v>3</v>
    <v>Finance</v>
    <v>4</v>
    <v>en-US</v>
    <v>a1qvjc</v>
    <v>268435456</v>
    <v>1</v>
    <v>Powered by Refinitiv</v>
    <v>450</v>
    <v>345.55</v>
    <v>1.0777000000000001</v>
    <v>-6.22</v>
    <v>-1.6310000000000002E-2</v>
    <v>-0.24</v>
    <v>-6.3969999999999999E-4</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382.41</v>
    <v>Machinery, Equipment &amp; Components</v>
    <v>Stock</v>
    <v>45219.998396122654</v>
    <v>169</v>
    <v>374.82</v>
    <v>108043425090</v>
    <v>DEERE &amp; COMPANY</v>
    <v>DEERE &amp; COMPANY</v>
    <v>380.39</v>
    <v>11.274699999999999</v>
    <v>381.37</v>
    <v>375.15</v>
    <v>374.91</v>
    <v>288000600</v>
    <v>DE</v>
    <v>DEERE &amp; COMPANY (XNYS:DE)</v>
    <v>1468239</v>
    <v>1417016</v>
    <v>1958</v>
  </rv>
  <rv s="2">
    <v>170</v>
  </rv>
  <rv s="0">
    <v>https://www.bing.com/financeapi/forcetrigger?t=a1z3h7&amp;q=XNAS%3aODFL&amp;form=skydnc</v>
    <v>Learn more on Bing</v>
  </rv>
  <rv s="1">
    <v>0</v>
    <v>OLD DOMINION FREIGHT LINE, INC. (XNAS:ODFL)</v>
    <v>2</v>
    <v>3</v>
    <v>Finance</v>
    <v>4</v>
    <v>en-US</v>
    <v>a1z3h7</v>
    <v>268435456</v>
    <v>1</v>
    <v>Powered by Refinitiv</v>
    <v>438.05</v>
    <v>250.3776</v>
    <v>1.0690999999999999</v>
    <v>-3.42</v>
    <v>-8.627000000000001E-3</v>
    <v>-1.2</v>
    <v>-3.0530000000000002E-3</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23471</v>
    <v>Nasdaq Stock Market</v>
    <v>XNAS</v>
    <v>XNAS</v>
    <v>500 Old Dominion Way, THOMASVILLE, NC, 27360 US</v>
    <v>404.25</v>
    <v>Freight &amp; Logistics Services</v>
    <v>Stock</v>
    <v>45219.985819872658</v>
    <v>172</v>
    <v>386.68</v>
    <v>42945630000</v>
    <v>OLD DOMINION FREIGHT LINE, INC.</v>
    <v>OLD DOMINION FREIGHT LINE, INC.</v>
    <v>399.37</v>
    <v>34.457099999999997</v>
    <v>396.45</v>
    <v>393.03</v>
    <v>391.83</v>
    <v>109268100</v>
    <v>ODFL</v>
    <v>OLD DOMINION FREIGHT LINE, INC. (XNAS:ODFL)</v>
    <v>702228</v>
    <v>575122</v>
    <v>1999</v>
  </rv>
  <rv s="2">
    <v>173</v>
  </rv>
  <rv s="0">
    <v>https://www.bing.com/financeapi/forcetrigger?t=aaxdur&amp;q=XTSE%3aCCO&amp;form=skydnc</v>
    <v>Learn more on Bing</v>
  </rv>
  <rv s="1">
    <v>0</v>
    <v>CAMECO CORPORATION (XTSE:CCO)</v>
    <v>2</v>
    <v>5</v>
    <v>Finance</v>
    <v>6</v>
    <v>en-US</v>
    <v>aaxdur</v>
    <v>268435456</v>
    <v>1</v>
    <v>Powered by Refinitiv</v>
    <v>56.87</v>
    <v>28.98</v>
    <v>0.92169999999999996</v>
    <v>-0.25</v>
    <v>-4.7520000000000001E-3</v>
    <v>0.53</v>
    <v>1.0121999999999999E-2</v>
    <v>CAD</v>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v>2424</v>
    <v>Toronto Stock Exchange</v>
    <v>XTSE</v>
    <v>XTSE</v>
    <v>2121 11th St W, SASKATOON, SK, S7M 1J3 CA</v>
    <v>53.09</v>
    <v>Uranium</v>
    <v>Stock</v>
    <v>45219.844224537039</v>
    <v>175</v>
    <v>51.36</v>
    <v>22715741972</v>
    <v>CAMECO CORPORATION</v>
    <v>CAMECO CORPORATION</v>
    <v>52.89</v>
    <v>243.15</v>
    <v>52.61</v>
    <v>52.36</v>
    <v>52.89</v>
    <v>433837700</v>
    <v>CCO</v>
    <v>CAMECO CORPORATION (XTSE:CCO)</v>
    <v>953527</v>
    <v>1172860</v>
    <v>1997</v>
  </rv>
  <rv s="2">
    <v>176</v>
  </rv>
  <rv s="0">
    <v>https://www.bing.com/financeapi/forcetrigger?t=bmzp77&amp;q=XNYS%3aLTHM&amp;form=skydnc</v>
    <v>Learn more on Bing</v>
  </rv>
  <rv s="1">
    <v>0</v>
    <v>LIVENT CORPORATION (XNYS:LTHM)</v>
    <v>2</v>
    <v>3</v>
    <v>Finance</v>
    <v>4</v>
    <v>en-US</v>
    <v>bmzp77</v>
    <v>268435456</v>
    <v>1</v>
    <v>Powered by Refinitiv</v>
    <v>35.81</v>
    <v>15.725</v>
    <v>1.853</v>
    <v>-0.27</v>
    <v>-1.677E-2</v>
    <v>0.23</v>
    <v>1.4529E-2</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16.18</v>
    <v>Chemicals</v>
    <v>Stock</v>
    <v>45219.991373159377</v>
    <v>178</v>
    <v>15.725</v>
    <v>2844894782</v>
    <v>LIVENT CORPORATION</v>
    <v>LIVENT CORPORATION</v>
    <v>15.95</v>
    <v>9.2212999999999994</v>
    <v>16.100000000000001</v>
    <v>15.83</v>
    <v>16.059999999999999</v>
    <v>179715400</v>
    <v>LTHM</v>
    <v>LIVENT CORPORATION (XNYS:LTHM)</v>
    <v>3894655</v>
    <v>3920371</v>
    <v>2018</v>
  </rv>
  <rv s="2">
    <v>179</v>
  </rv>
  <rv s="0">
    <v>https://www.bing.com/financeapi/forcetrigger?t=r6dwqz&amp;q=US1M&amp;form=skydnc</v>
    <v>Learn more on Bing</v>
  </rv>
  <rv s="11">
    <v>24</v>
    <v>US Treasury 1M</v>
    <v>25</v>
    <v>26</v>
    <v>Finance</v>
    <v>27</v>
    <v>en-US</v>
    <v>r6dwqz</v>
    <v>268435456</v>
    <v>1</v>
    <v>Powered by Refinitiv</v>
    <v>5.0000000000000001E-3</v>
    <v>9.4249999999999998E-4</v>
    <v>US</v>
    <v>USD</v>
    <v>Bond</v>
    <v>45219.839687500003</v>
    <v>181</v>
    <v>45251</v>
    <v>US Treasury 1M</v>
    <v>5.3049999999999997</v>
    <v>5.31</v>
    <v>US1M</v>
    <v>US Treasury 1M</v>
    <v>5.3849999999999995E-2</v>
    <v>5.4359999999999999E-2</v>
    <v>3.4720000000000001E-2</v>
    <v>5.4059999999999997E-2</v>
  </rv>
  <rv s="2">
    <v>182</v>
  </rv>
  <rv s="0">
    <v>https://www.bing.com/financeapi/forcetrigger?t=r6dwr1&amp;q=US3M&amp;form=skydnc</v>
    <v>Learn more on Bing</v>
  </rv>
  <rv s="11">
    <v>24</v>
    <v>US Treasury 3M</v>
    <v>25</v>
    <v>26</v>
    <v>Finance</v>
    <v>27</v>
    <v>en-US</v>
    <v>r6dwr1</v>
    <v>268435456</v>
    <v>1</v>
    <v>Powered by Refinitiv</v>
    <v>2.5000000000000001E-3</v>
    <v>4.706E-4</v>
    <v>US</v>
    <v>USD</v>
    <v>Bond</v>
    <v>45219.878472222219</v>
    <v>184</v>
    <v>45309</v>
    <v>US Treasury 3M</v>
    <v>5.3125</v>
    <v>5.3150000000000004</v>
    <v>US3M</v>
    <v>US Treasury 3M</v>
    <v>5.484E-2</v>
    <v>5.4969999999999998E-2</v>
    <v>4.0357000000000004E-2</v>
    <v>5.4870000000000002E-2</v>
  </rv>
  <rv s="2">
    <v>185</v>
  </rv>
  <rv s="0">
    <v>https://www.bing.com/financeapi/forcetrigger?t=r6dwr3&amp;q=US6M&amp;form=skydnc</v>
    <v>Learn more on Bing</v>
  </rv>
  <rv s="11">
    <v>24</v>
    <v>US Treasury 6M</v>
    <v>25</v>
    <v>26</v>
    <v>Finance</v>
    <v>27</v>
    <v>en-US</v>
    <v>r6dwr3</v>
    <v>268435456</v>
    <v>1</v>
    <v>Powered by Refinitiv</v>
    <v>1.2500000000000001E-2</v>
    <v>2.3580000000000003E-3</v>
    <v>US</v>
    <v>USD</v>
    <v>Bond</v>
    <v>45219.878472222219</v>
    <v>187</v>
    <v>45400</v>
    <v>US Treasury 6M</v>
    <v>5.3</v>
    <v>5.3125</v>
    <v>US6M</v>
    <v>US Treasury 6M</v>
    <v>5.5389999999999995E-2</v>
    <v>5.5660000000000001E-2</v>
    <v>4.4782000000000002E-2</v>
    <v>5.5599999999999997E-2</v>
  </rv>
  <rv s="2">
    <v>188</v>
  </rv>
  <rv s="0">
    <v>https://www.bing.com/financeapi/forcetrigger?t=r6dwr5&amp;q=US1Y&amp;form=skydnc</v>
    <v>Learn more on Bing</v>
  </rv>
  <rv s="11">
    <v>24</v>
    <v>US Treasury 1Y</v>
    <v>25</v>
    <v>26</v>
    <v>Finance</v>
    <v>27</v>
    <v>en-US</v>
    <v>r6dwr5</v>
    <v>268435456</v>
    <v>1</v>
    <v>Powered by Refinitiv</v>
    <v>0</v>
    <v>0</v>
    <v>US</v>
    <v>USD</v>
    <v>Bond</v>
    <v>45219.878472222219</v>
    <v>190</v>
    <v>45568</v>
    <v>US Treasury 1Y</v>
    <v>5.1325000000000003</v>
    <v>5.1325000000000003</v>
    <v>US1Y</v>
    <v>US Treasury 1Y</v>
    <v>5.4649999999999997E-2</v>
    <v>5.407E-2</v>
    <v>4.5944000000000006E-2</v>
    <v>5.4489999999999997E-2</v>
  </rv>
  <rv s="2">
    <v>191</v>
  </rv>
  <rv s="0">
    <v>https://www.bing.com/financeapi/forcetrigger?t=r6dwr6&amp;q=US2Y&amp;form=skydnc</v>
    <v>Learn more on Bing</v>
  </rv>
  <rv s="11">
    <v>24</v>
    <v>US Treasury 2Y</v>
    <v>25</v>
    <v>26</v>
    <v>Finance</v>
    <v>27</v>
    <v>en-US</v>
    <v>r6dwr6</v>
    <v>268435456</v>
    <v>1</v>
    <v>Powered by Refinitiv</v>
    <v>2.3439999999999999E-2</v>
    <v>2.3470000000000001E-4</v>
    <v>US</v>
    <v>USD</v>
    <v>Bond</v>
    <v>45219.877905092595</v>
    <v>193</v>
    <v>45930</v>
    <v>US Treasury 2Y</v>
    <v>99.843800000000002</v>
    <v>99.867199999999997</v>
    <v>US2Y</v>
    <v>US Treasury 2Y</v>
    <v>5.1479999999999998E-2</v>
    <v>5.0540000000000002E-2</v>
    <v>4.4829999999999995E-2</v>
    <v>5.1710000000000006E-2</v>
  </rv>
  <rv s="2">
    <v>194</v>
  </rv>
  <rv s="0">
    <v>https://www.bing.com/financeapi/forcetrigger?t=r6dwr8&amp;q=US5Y&amp;form=skydnc</v>
    <v>Learn more on Bing</v>
  </rv>
  <rv s="11">
    <v>24</v>
    <v>US Treasury 5Y</v>
    <v>25</v>
    <v>26</v>
    <v>Finance</v>
    <v>27</v>
    <v>en-US</v>
    <v>r6dwr8</v>
    <v>268435456</v>
    <v>1</v>
    <v>Powered by Refinitiv</v>
    <v>3.125E-2</v>
    <v>3.1579999999999998E-4</v>
    <v>US</v>
    <v>USD</v>
    <v>Bond</v>
    <v>45219.877939814818</v>
    <v>196</v>
    <v>47026</v>
    <v>US Treasury 5Y</v>
    <v>98.968800000000002</v>
    <v>99</v>
    <v>US5Y</v>
    <v>US Treasury 5Y</v>
    <v>4.616E-2</v>
    <v>4.6440000000000002E-2</v>
    <v>4.3483000000000001E-2</v>
    <v>4.9610000000000001E-2</v>
  </rv>
  <rv s="2">
    <v>197</v>
  </rv>
  <rv s="0">
    <v>https://www.bing.com/financeapi/forcetrigger?t=r6dwra&amp;q=US10Y&amp;form=skydnc</v>
    <v>Learn more on Bing</v>
  </rv>
  <rv s="11">
    <v>24</v>
    <v>US Treasury 10Y</v>
    <v>25</v>
    <v>26</v>
    <v>Finance</v>
    <v>27</v>
    <v>en-US</v>
    <v>r6dwra</v>
    <v>268435456</v>
    <v>1</v>
    <v>Powered by Refinitiv</v>
    <v>7.8130000000000005E-2</v>
    <v>8.5010000000000001E-4</v>
    <v>US</v>
    <v>USD</v>
    <v>Bond</v>
    <v>45219.878472222219</v>
    <v>199</v>
    <v>48806</v>
    <v>US Treasury 10Y</v>
    <v>91.906300000000002</v>
    <v>91.984399999999994</v>
    <v>US10Y</v>
    <v>US Treasury 10Y</v>
    <v>4.4800000000000006E-2</v>
    <v>4.6289999999999998E-2</v>
    <v>4.2187999999999996E-2</v>
    <v>4.9880000000000008E-2</v>
  </rv>
  <rv s="2">
    <v>200</v>
  </rv>
  <rv s="0">
    <v>https://www.bing.com/financeapi/forcetrigger?t=bunykr&amp;q=US20Y&amp;form=skydnc</v>
    <v>Learn more on Bing</v>
  </rv>
  <rv s="11">
    <v>24</v>
    <v>US Treasury 20Y</v>
    <v>25</v>
    <v>26</v>
    <v>Finance</v>
    <v>27</v>
    <v>en-US</v>
    <v>bunykr</v>
    <v>268435456</v>
    <v>1</v>
    <v>Powered by Refinitiv</v>
    <v>3.125E-2</v>
    <v>3.5180000000000004E-4</v>
    <v>US</v>
    <v>USD</v>
    <v>Bond</v>
    <v>45219.878472222219</v>
    <v>202</v>
    <v>52458</v>
    <v>US Treasury 20Y</v>
    <v>88.828100000000006</v>
    <v>88.859399999999994</v>
    <v>US20Y</v>
    <v>US Treasury 20Y</v>
    <v>4.7500000000000001E-2</v>
    <v>4.9840000000000002E-2</v>
    <v>4.5846999999999999E-2</v>
    <v>5.3339999999999999E-2</v>
  </rv>
  <rv s="2">
    <v>203</v>
  </rv>
  <rv s="0">
    <v>https://www.bing.com/financeapi/forcetrigger?t=r6dwrb&amp;q=US30Y&amp;form=skydnc</v>
    <v>Learn more on Bing</v>
  </rv>
  <rv s="11">
    <v>24</v>
    <v>US Treasury 30Y</v>
    <v>25</v>
    <v>26</v>
    <v>Finance</v>
    <v>27</v>
    <v>en-US</v>
    <v>r6dwrb</v>
    <v>268435456</v>
    <v>1</v>
    <v>Powered by Refinitiv</v>
    <v>0.125</v>
    <v>1.4649999999999999E-3</v>
    <v>US</v>
    <v>USD</v>
    <v>Bond</v>
    <v>45219.878472222219</v>
    <v>205</v>
    <v>56111</v>
    <v>US Treasury 30Y</v>
    <v>85.3125</v>
    <v>85.4375</v>
    <v>US30Y</v>
    <v>US Treasury 30Y</v>
    <v>4.5519999999999998E-2</v>
    <v>4.7789999999999999E-2</v>
    <v>4.3368999999999998E-2</v>
    <v>5.1020000000000003E-2</v>
  </rv>
  <rv s="2">
    <v>206</v>
  </rv>
  <rv s="0">
    <v>https://www.bing.com/financeapi/forcetrigger?t=b1ao52&amp;q=XAMS%3aADYEN&amp;form=skydnc</v>
    <v>Learn more on Bing</v>
  </rv>
  <rv s="9">
    <v>18</v>
    <v>Adyen NV (XAMS:ADYEN)</v>
    <v>2</v>
    <v>19</v>
    <v>Finance</v>
    <v>20</v>
    <v>en-US</v>
    <v>b1ao52</v>
    <v>268435456</v>
    <v>1</v>
    <v>Powered by Refinitiv</v>
    <v>1699.2</v>
    <v>620.79999999999995</v>
    <v>1.5585</v>
    <v>-17.5</v>
    <v>-2.5024999999999999E-2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Euronext Amsterdam</v>
    <v>XAMS</v>
    <v>XAMS</v>
    <v>Simon Carmiggeltstraat 6-50, AMSTERDAM, NOORD-HOLLAND, 1011 DJ NL</v>
    <v>697.9</v>
    <v>Financial Technology (Fintech) &amp; Infrastructure</v>
    <v>Stock</v>
    <v>45219.666666666664</v>
    <v>208</v>
    <v>677.8</v>
    <v>21692290000</v>
    <v>Adyen NV</v>
    <v>Adyen NV</v>
    <v>691.4</v>
    <v>38.418599999999998</v>
    <v>699.3</v>
    <v>681.8</v>
    <v>31020010</v>
    <v>ADYEN</v>
    <v>Adyen NV (XAMS:ADYEN)</v>
    <v>77528</v>
    <v>103320</v>
    <v>2006</v>
  </rv>
  <rv s="2">
    <v>209</v>
  </rv>
  <rv s="0">
    <v>https://www.bing.com/financeapi/forcetrigger?t=c38ljc&amp;q=XNYS%3aBROS&amp;form=skydnc</v>
    <v>Learn more on Bing</v>
  </rv>
  <rv s="1">
    <v>0</v>
    <v>Dutch Bros Inc (XNYS:BROS)</v>
    <v>2</v>
    <v>3</v>
    <v>Finance</v>
    <v>4</v>
    <v>en-US</v>
    <v>c38ljc</v>
    <v>268435456</v>
    <v>1</v>
    <v>Powered by Refinitiv</v>
    <v>41.439900000000002</v>
    <v>22.664999999999999</v>
    <v>2.2669999999999999</v>
    <v>-7.0000000000000007E-2</v>
    <v>-2.7560000000000002E-3</v>
    <v>-0.31</v>
    <v>-1.2238000000000001E-2</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25.66</v>
    <v>Hotels &amp; Entertainment Services</v>
    <v>Stock</v>
    <v>45219.999077407032</v>
    <v>211</v>
    <v>24.94</v>
    <v>4442350070</v>
    <v>Dutch Bros Inc</v>
    <v>Dutch Bros Inc</v>
    <v>25.36</v>
    <v>47037.03</v>
    <v>25.4</v>
    <v>25.33</v>
    <v>25.02</v>
    <v>175379000</v>
    <v>BROS</v>
    <v>Dutch Bros Inc (XNYS:BROS)</v>
    <v>583434</v>
    <v>1105091</v>
    <v>2021</v>
  </rv>
  <rv s="2">
    <v>212</v>
  </rv>
  <rv s="0">
    <v>https://www.bing.com/financeapi/forcetrigger?t=a256cw&amp;q=XNYS%3aV&amp;form=skydnc</v>
    <v>Learn more on Bing</v>
  </rv>
  <rv s="1">
    <v>0</v>
    <v>VISA INC. (XNYS:V)</v>
    <v>2</v>
    <v>3</v>
    <v>Finance</v>
    <v>4</v>
    <v>en-US</v>
    <v>a256cw</v>
    <v>268435456</v>
    <v>1</v>
    <v>Powered by Refinitiv</v>
    <v>250.06</v>
    <v>185.05</v>
    <v>0.94940000000000002</v>
    <v>-0.43</v>
    <v>-1.8390000000000001E-3</v>
    <v>-0.5</v>
    <v>-2.1419999999999998E-3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235.77</v>
    <v>Software &amp; IT Services</v>
    <v>Stock</v>
    <v>45219.999653772655</v>
    <v>214</v>
    <v>232.64</v>
    <v>475012550180</v>
    <v>VISA INC.</v>
    <v>VISA INC.</v>
    <v>234.13</v>
    <v>29.671299999999999</v>
    <v>233.81</v>
    <v>233.38</v>
    <v>232.88</v>
    <v>2035361000</v>
    <v>V</v>
    <v>VISA INC. (XNYS:V)</v>
    <v>5748421</v>
    <v>5946077</v>
    <v>2007</v>
  </rv>
  <rv s="2">
    <v>215</v>
  </rv>
  <rv s="0">
    <v>https://en.wikipedia.org/wiki/Microsoft</v>
    <v>Wikipedia</v>
  </rv>
  <rv s="5">
    <v>111</v>
    <v>217</v>
  </rv>
  <rv s="6">
    <v>15</v>
    <v>https://www.bing.com/th?id=AMMS_e6e837c7bf3a77408619758b7447855a&amp;qlt=95</v>
    <v>218</v>
    <v>0</v>
    <v>https://www.bing.com/images/search?form=xlimg&amp;q=microsoft</v>
    <v>Image of MICROSOFT CORPORATION</v>
  </rv>
  <rv s="0">
    <v>https://www.bing.com/financeapi/forcetrigger?t=a1xzim&amp;q=XNAS%3aMSFT&amp;form=skydnc</v>
    <v>Learn more on Bing</v>
  </rv>
  <rv s="10">
    <v>21</v>
    <v>MICROSOFT CORPORATION (XNAS:MSFT)</v>
    <v>13</v>
    <v>22</v>
    <v>Finance</v>
    <v>4</v>
    <v>en-US</v>
    <v>a1xzim</v>
    <v>268435456</v>
    <v>1</v>
    <v>Powered by Refinitiv</v>
    <v>366.78</v>
    <v>213.43100000000001</v>
    <v>0.89410000000000001</v>
    <v>-4.6500000000000004</v>
    <v>-1.4034999999999999E-2</v>
    <v>0.38</v>
    <v>1.163E-3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331.92</v>
    <v>219</v>
    <v>Software &amp; IT Services</v>
    <v>Stock</v>
    <v>45219.999919733593</v>
    <v>220</v>
    <v>325.45</v>
    <v>2427081005880</v>
    <v>MICROSOFT CORPORATION</v>
    <v>MICROSOFT CORPORATION</v>
    <v>331.72</v>
    <v>34.210700000000003</v>
    <v>331.32</v>
    <v>326.67</v>
    <v>327.05</v>
    <v>7429764000</v>
    <v>MSFT</v>
    <v>MICROSOFT CORPORATION (XNAS:MSFT)</v>
    <v>25027715</v>
    <v>22056928</v>
    <v>1993</v>
  </rv>
  <rv s="2">
    <v>221</v>
  </rv>
  <rv s="0">
    <v>https://www.bing.com/financeapi/forcetrigger?t=a1otrw&amp;q=XNYS%3aBRK.B&amp;form=skydnc</v>
    <v>Learn more on Bing</v>
  </rv>
  <rv s="1">
    <v>0</v>
    <v>BERKSHIRE HATHAWAY INC., (XNYS:BRK.B)</v>
    <v>2</v>
    <v>3</v>
    <v>Finance</v>
    <v>4</v>
    <v>en-US</v>
    <v>a1otrw</v>
    <v>268435456</v>
    <v>1</v>
    <v>Powered by Refinitiv</v>
    <v>373.34</v>
    <v>271.45999999999998</v>
    <v>0.87560000000000004</v>
    <v>-2.8</v>
    <v>-8.2679999999999993E-3</v>
    <v>-0.54</v>
    <v>-1.6080000000000001E-3</v>
    <v>USD</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New York Stock Exchange</v>
    <v>XNYS</v>
    <v>XNYS</v>
    <v>3555 Farnam St, OMAHA, NE, 68131 US</v>
    <v>340</v>
    <v>Consumer Goods Conglomerates</v>
    <v>Stock</v>
    <v>45219.998328796093</v>
    <v>223</v>
    <v>334.35</v>
    <v>739597300000</v>
    <v>BERKSHIRE HATHAWAY INC.,</v>
    <v>BERKSHIRE HATHAWAY INC.,</v>
    <v>338.15</v>
    <v>8.5693000000000001</v>
    <v>338.66</v>
    <v>335.86</v>
    <v>335.32</v>
    <v>1447370</v>
    <v>BRK.B</v>
    <v>BERKSHIRE HATHAWAY INC., (XNYS:BRK.B)</v>
    <v>3472804</v>
    <v>3412796</v>
    <v>1998</v>
  </rv>
  <rv s="2">
    <v>224</v>
  </rv>
  <rv s="0">
    <v>https://www.bing.com/financeapi/forcetrigger?t=a1xohw&amp;q=XNYS%3aMKL&amp;form=skydnc</v>
    <v>Learn more on Bing</v>
  </rv>
  <rv s="1">
    <v>0</v>
    <v>Markel Group Inc. (XNYS:MKL)</v>
    <v>2</v>
    <v>3</v>
    <v>Finance</v>
    <v>4</v>
    <v>en-US</v>
    <v>a1xohw</v>
    <v>268435456</v>
    <v>1</v>
    <v>Powered by Refinitiv</v>
    <v>1560</v>
    <v>1109</v>
    <v>0.753</v>
    <v>-28.1</v>
    <v>-1.8994999999999998E-2</v>
    <v>1.77</v>
    <v>1.2199999999999999E-3</v>
    <v>USD</v>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v>20900</v>
    <v>New York Stock Exchange</v>
    <v>XNYS</v>
    <v>XNYS</v>
    <v>4521 Highwoods Parkway, GLEN ALLEN, VA, 23060-6148 US</v>
    <v>1488.81</v>
    <v>Insurance</v>
    <v>Stock</v>
    <v>45219.958333378905</v>
    <v>226</v>
    <v>1450</v>
    <v>19249830000</v>
    <v>Markel Group Inc.</v>
    <v>Markel Group Inc.</v>
    <v>1480.51</v>
    <v>10.5619</v>
    <v>1479.33</v>
    <v>1451.23</v>
    <v>1453</v>
    <v>13264490</v>
    <v>MKL</v>
    <v>Markel Group Inc. (XNYS:MKL)</v>
    <v>37135</v>
    <v>42874</v>
    <v>1999</v>
  </rv>
  <rv s="2">
    <v>227</v>
  </rv>
  <rv s="0">
    <v>https://www.bing.com/financeapi/forcetrigger?t=a1xear&amp;q=XNYS%3aMCO&amp;form=skydnc</v>
    <v>Learn more on Bing</v>
  </rv>
  <rv s="1">
    <v>0</v>
    <v>MOODY'S CORPORATION (XNYS:MCO)</v>
    <v>2</v>
    <v>3</v>
    <v>Finance</v>
    <v>4</v>
    <v>en-US</v>
    <v>a1xear</v>
    <v>268435456</v>
    <v>1</v>
    <v>Powered by Refinitiv</v>
    <v>363.19</v>
    <v>233.22</v>
    <v>1.2842</v>
    <v>-1.98</v>
    <v>-6.3549999999999995E-3</v>
    <v>-0.15</v>
    <v>-4.8450000000000001E-4</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14635</v>
    <v>New York Stock Exchange</v>
    <v>XNYS</v>
    <v>XNYS</v>
    <v>7 World Trade Ctr, NEW YORK, NY, 10007-2140 US</v>
    <v>311.61</v>
    <v>Professional &amp; Commercial Services</v>
    <v>Stock</v>
    <v>45219.962637661716</v>
    <v>229</v>
    <v>307.83</v>
    <v>56811600000</v>
    <v>MOODY'S CORPORATION</v>
    <v>MOODY'S CORPORATION</v>
    <v>310.38</v>
    <v>38.880699999999997</v>
    <v>311.58</v>
    <v>309.60000000000002</v>
    <v>309.45</v>
    <v>183500000</v>
    <v>MCO</v>
    <v>MOODY'S CORPORATION (XNYS:MCO)</v>
    <v>1334940</v>
    <v>598071</v>
    <v>2000</v>
  </rv>
  <rv s="2">
    <v>230</v>
  </rv>
</rvData>
</file>

<file path=xl/richData/rdrichvaluestructure.xml><?xml version="1.0" encoding="utf-8"?>
<rvStructures xmlns="http://schemas.microsoft.com/office/spreadsheetml/2017/richdata" count="12">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8">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28">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3">
      <v>10</v>
      <v>2</v>
      <v>2</v>
      <v>10</v>
      <v>3</v>
      <v>10</v>
      <v>10</v>
      <v>10</v>
      <v>4</v>
      <v>4</v>
      <v>5</v>
      <v>11</v>
      <v>10</v>
      <v>10</v>
      <v>10</v>
      <v>4</v>
      <v>7</v>
      <v>8</v>
      <v>9</v>
      <v>4</v>
      <v>10</v>
      <v>10</v>
      <v>5</v>
    </spb>
    <spb s="5">
      <v>at close</v>
      <v>from previous close</v>
      <v>from previous close</v>
      <v>GMT</v>
      <v>Delayed 20 minutes</v>
      <v>from close</v>
      <v>from close</v>
    </spb>
    <spb s="0">
      <v>1</v>
      <v>Name</v>
      <v>LearnMoreOnLink</v>
    </spb>
    <spb s="6">
      <v>1</v>
      <v>2</v>
      <v>1</v>
      <v>3</v>
      <v>1</v>
      <v>1</v>
      <v>1</v>
      <v>4</v>
      <v>4</v>
      <v>5</v>
      <v>6</v>
      <v>1</v>
      <v>1</v>
      <v>1</v>
      <v>4</v>
      <v>7</v>
      <v>8</v>
      <v>9</v>
      <v>4</v>
      <v>1</v>
      <v>1</v>
      <v>5</v>
    </spb>
    <spb s="0">
      <v>2</v>
      <v>Name</v>
      <v>LearnMoreOnLink</v>
    </spb>
    <spb s="7">
      <v>1</v>
      <v>1</v>
      <v>3</v>
      <v>1</v>
      <v>1</v>
      <v>1</v>
      <v>4</v>
      <v>4</v>
      <v>5</v>
      <v>6</v>
      <v>1</v>
      <v>1</v>
      <v>1</v>
      <v>4</v>
      <v>7</v>
      <v>8</v>
      <v>9</v>
      <v>4</v>
      <v>1</v>
      <v>1</v>
      <v>5</v>
    </spb>
    <spb s="0">
      <v>3</v>
      <v>Name</v>
      <v>LearnMoreOnLink</v>
    </spb>
    <spb s="8">
      <v>0</v>
      <v>0</v>
    </spb>
    <spb s="9">
      <v>12</v>
      <v>1</v>
      <v>1</v>
      <v>1</v>
      <v>1</v>
    </spb>
    <spb s="10">
      <v>1</v>
      <v>2</v>
      <v>1</v>
      <v>3</v>
      <v>1</v>
      <v>12</v>
      <v>1</v>
      <v>1</v>
      <v>4</v>
      <v>4</v>
      <v>5</v>
      <v>6</v>
      <v>1</v>
      <v>1</v>
      <v>1</v>
      <v>4</v>
      <v>7</v>
      <v>8</v>
      <v>9</v>
      <v>4</v>
      <v>1</v>
      <v>1</v>
      <v>5</v>
    </spb>
    <spb s="11">
      <v>Powered by Refinitiv</v>
    </spb>
    <spb s="12">
      <v>4</v>
      <v>Name</v>
    </spb>
    <spb s="13">
      <v>1</v>
      <v>1</v>
      <v>1</v>
    </spb>
    <spb s="0">
      <v>5</v>
      <v>Name</v>
      <v>LearnMoreOnLink</v>
    </spb>
    <spb s="14">
      <v>13</v>
      <v>2</v>
      <v>2</v>
      <v>13</v>
      <v>3</v>
      <v>13</v>
      <v>13</v>
      <v>13</v>
      <v>4</v>
      <v>4</v>
      <v>5</v>
      <v>14</v>
      <v>13</v>
      <v>13</v>
      <v>13</v>
      <v>4</v>
      <v>7</v>
      <v>8</v>
      <v>9</v>
      <v>4</v>
    </spb>
    <spb s="15">
      <v>Delayed 15 minutes</v>
      <v>from previous close</v>
      <v>from previous close</v>
      <v>GMT</v>
    </spb>
    <spb s="0">
      <v>6</v>
      <v>Name</v>
      <v>LearnMoreOnLink</v>
    </spb>
    <spb s="16">
      <v>1</v>
      <v>2</v>
      <v>2</v>
      <v>1</v>
      <v>3</v>
      <v>1</v>
      <v>12</v>
      <v>1</v>
      <v>1</v>
      <v>4</v>
      <v>4</v>
      <v>5</v>
      <v>6</v>
      <v>1</v>
      <v>1</v>
      <v>1</v>
      <v>4</v>
      <v>7</v>
      <v>8</v>
      <v>9</v>
      <v>4</v>
      <v>1</v>
      <v>1</v>
      <v>5</v>
    </spb>
    <spb s="3">
      <v>1</v>
      <v>2</v>
      <v>2</v>
      <v>1</v>
      <v>3</v>
      <v>1</v>
      <v>1</v>
      <v>1</v>
      <v>4</v>
      <v>4</v>
      <v>5</v>
      <v>11</v>
      <v>1</v>
      <v>1</v>
      <v>1</v>
      <v>4</v>
      <v>7</v>
      <v>8</v>
      <v>9</v>
      <v>4</v>
      <v>1</v>
      <v>1</v>
      <v>5</v>
    </spb>
    <spb s="0">
      <v>7</v>
      <v>Name</v>
      <v>LearnMoreOnLink</v>
    </spb>
    <spb s="17">
      <v>1</v>
      <v>1</v>
      <v>1</v>
    </spb>
    <spb s="18">
      <v>3</v>
      <v>1</v>
      <v>1</v>
      <v>15</v>
      <v>5</v>
      <v>1</v>
      <v>7</v>
      <v>5</v>
      <v>5</v>
      <v>5</v>
      <v>5</v>
      <v>9</v>
    </spb>
    <spb s="19">
      <v>GMT</v>
    </spb>
  </spbData>
</supportingPropertyBags>
</file>

<file path=xl/richData/rdsupportingpropertybagstructure.xml><?xml version="1.0" encoding="utf-8"?>
<spbStructures xmlns="http://schemas.microsoft.com/office/spreadsheetml/2017/richdata2" count="2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Price" t="s"/>
    <k n="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Order" t="spba"/>
    <k n="TitleProperty"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#,##0.00_);_([$$-en-CA]* (#,##0.00);_([$$-en-CA]* "-"??_);_(@_)</rpv>
    </rSty>
    <rSty dxfid="1">
      <rpv i="0">_([$$-en-CA]* #,##0_);_([$$-en-CA]* (#,##0);_([$$-en-CA]* "-"_);_(@_)</rpv>
    </rSty>
    <rSty>
      <rpv i="2">1</rpv>
    </rSty>
    <rSty dxfid="1">
      <rpv i="0">_([$€-x-euro2] * #,##0.00_);_([$€-x-euro2] * (#,##0.00);_([$€-x-euro2] * "-"??_);_(@_)</rpv>
    </rSty>
    <rSty dxfid="1">
      <rpv i="0">_([$€-x-euro2] * #,##0_);_([$€-x-euro2] * (#,##0);_([$€-x-euro2] * "-"_);_(@_)</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Technology/Software/Synopsys.xlsx" TargetMode="External"/><Relationship Id="rId13" Type="http://schemas.openxmlformats.org/officeDocument/2006/relationships/hyperlink" Target="Technology/Software/dLocal.xlsx" TargetMode="External"/><Relationship Id="rId18" Type="http://schemas.openxmlformats.org/officeDocument/2006/relationships/hyperlink" Target="Technology/Software/Crowdstrike.xlsx" TargetMode="External"/><Relationship Id="rId3" Type="http://schemas.openxmlformats.org/officeDocument/2006/relationships/hyperlink" Target="Technology/Software/Automatic%20Data%20Processing.xlsx" TargetMode="External"/><Relationship Id="rId21" Type="http://schemas.openxmlformats.org/officeDocument/2006/relationships/hyperlink" Target="Technology/Software/ZScaler.xlsx" TargetMode="External"/><Relationship Id="rId7" Type="http://schemas.openxmlformats.org/officeDocument/2006/relationships/hyperlink" Target="Technology/Software/Cadence%20Design%20Systems.xlsx" TargetMode="External"/><Relationship Id="rId12" Type="http://schemas.openxmlformats.org/officeDocument/2006/relationships/hyperlink" Target="Technology/Software/MercadoLibre.xlsx" TargetMode="External"/><Relationship Id="rId17" Type="http://schemas.openxmlformats.org/officeDocument/2006/relationships/hyperlink" Target="Technology/Software/Datadog.xlsx" TargetMode="External"/><Relationship Id="rId25" Type="http://schemas.openxmlformats.org/officeDocument/2006/relationships/hyperlink" Target="Technology/Software/Verisk%20Analytics.xlsx" TargetMode="External"/><Relationship Id="rId2" Type="http://schemas.openxmlformats.org/officeDocument/2006/relationships/hyperlink" Target="Technology/Software/VeriSign.xlsx" TargetMode="External"/><Relationship Id="rId16" Type="http://schemas.openxmlformats.org/officeDocument/2006/relationships/hyperlink" Target="Industrials/Roper%20Technologies.xlsx" TargetMode="External"/><Relationship Id="rId20" Type="http://schemas.openxmlformats.org/officeDocument/2006/relationships/hyperlink" Target="Technology/Software/Snowflake.xlsx" TargetMode="External"/><Relationship Id="rId1" Type="http://schemas.openxmlformats.org/officeDocument/2006/relationships/hyperlink" Target="Technology/Software/Fortinet.xlsx" TargetMode="External"/><Relationship Id="rId6" Type="http://schemas.openxmlformats.org/officeDocument/2006/relationships/hyperlink" Target="Technology/Software/ServiceNow.xlsx" TargetMode="External"/><Relationship Id="rId11" Type="http://schemas.openxmlformats.org/officeDocument/2006/relationships/hyperlink" Target="Financial%20Services/Fair%20Isaac%20Corporation.xlsx" TargetMode="External"/><Relationship Id="rId24" Type="http://schemas.openxmlformats.org/officeDocument/2006/relationships/hyperlink" Target="Technology/Software/GitLab.xlsx" TargetMode="External"/><Relationship Id="rId5" Type="http://schemas.openxmlformats.org/officeDocument/2006/relationships/hyperlink" Target="Technology/Software/MongoDB.xlsx" TargetMode="External"/><Relationship Id="rId15" Type="http://schemas.openxmlformats.org/officeDocument/2006/relationships/hyperlink" Target="Technology/Software/Airbnb.xlsx" TargetMode="External"/><Relationship Id="rId23" Type="http://schemas.openxmlformats.org/officeDocument/2006/relationships/hyperlink" Target="Technology/Software/Confluent.xlsx" TargetMode="External"/><Relationship Id="rId10" Type="http://schemas.openxmlformats.org/officeDocument/2006/relationships/hyperlink" Target="Technology/Software/Constellation%20Software.xlsx" TargetMode="External"/><Relationship Id="rId19" Type="http://schemas.openxmlformats.org/officeDocument/2006/relationships/hyperlink" Target="Technology/Software/Twilio.xlsx" TargetMode="External"/><Relationship Id="rId4" Type="http://schemas.openxmlformats.org/officeDocument/2006/relationships/hyperlink" Target="Technology/Software/Qualys.xlsx" TargetMode="External"/><Relationship Id="rId9" Type="http://schemas.openxmlformats.org/officeDocument/2006/relationships/hyperlink" Target="Technology/Software/Global-E.xlsx" TargetMode="External"/><Relationship Id="rId14" Type="http://schemas.openxmlformats.org/officeDocument/2006/relationships/hyperlink" Target="Industrials/Copart.xlsx" TargetMode="External"/><Relationship Id="rId22" Type="http://schemas.openxmlformats.org/officeDocument/2006/relationships/hyperlink" Target="Technology/Software/SentinelOne.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Library/Containers/com.microsoft.Excel/Data/Library/Application%20Support/Microsoft/Technology/Hardware/Arista%20Networks.xlsx" TargetMode="External"/><Relationship Id="rId13" Type="http://schemas.openxmlformats.org/officeDocument/2006/relationships/hyperlink" Target="Technology/Hardware/Fabrinet.xlsx" TargetMode="External"/><Relationship Id="rId3" Type="http://schemas.openxmlformats.org/officeDocument/2006/relationships/hyperlink" Target="../../Library/Containers/com.microsoft.Excel/Data/Library/Application%20Support/Microsoft/Technology/Hardware/ASML.xlsx" TargetMode="External"/><Relationship Id="rId7" Type="http://schemas.openxmlformats.org/officeDocument/2006/relationships/hyperlink" Target="../../Library/Containers/com.microsoft.Excel/Data/Library/Application%20Support/Microsoft/Technology/Hardware/Micron%20Technology.xlsx" TargetMode="External"/><Relationship Id="rId12" Type="http://schemas.openxmlformats.org/officeDocument/2006/relationships/hyperlink" Target="Technology/Hardware/Extreme%20Networks.xlsx" TargetMode="External"/><Relationship Id="rId2" Type="http://schemas.openxmlformats.org/officeDocument/2006/relationships/hyperlink" Target="../../Library/Containers/com.microsoft.Excel/Data/Library/Application%20Support/Microsoft/Technology/Hardware/Nvidia.xlsx" TargetMode="External"/><Relationship Id="rId1" Type="http://schemas.openxmlformats.org/officeDocument/2006/relationships/hyperlink" Target="../../Library/Containers/com.microsoft.Excel/Data/Library/Application%20Support/Microsoft/Technology/Hardware/Mobileye.xlsx" TargetMode="External"/><Relationship Id="rId6" Type="http://schemas.openxmlformats.org/officeDocument/2006/relationships/hyperlink" Target="../../Library/Containers/com.microsoft.Excel/Data/Library/Application%20Support/Microsoft/Technology/Hardware/Taiwan%20Semiconductor.xlsx" TargetMode="External"/><Relationship Id="rId11" Type="http://schemas.openxmlformats.org/officeDocument/2006/relationships/hyperlink" Target="Technology/Hardware/Texas%20Instruments.xlsx" TargetMode="External"/><Relationship Id="rId5" Type="http://schemas.openxmlformats.org/officeDocument/2006/relationships/hyperlink" Target="../../Library/Containers/com.microsoft.Excel/Data/Library/Application%20Support/Microsoft/Technology/Hardware/Super%20Micro%20Computer.xlsx" TargetMode="External"/><Relationship Id="rId15" Type="http://schemas.openxmlformats.org/officeDocument/2006/relationships/hyperlink" Target="Technology/Hardware/Celestica.xlsx" TargetMode="External"/><Relationship Id="rId10" Type="http://schemas.openxmlformats.org/officeDocument/2006/relationships/hyperlink" Target="../../Library/Containers/com.microsoft.Excel/Data/Library/Application%20Support/Microsoft/Technology/Hardware/Apple.xlsx" TargetMode="External"/><Relationship Id="rId4" Type="http://schemas.openxmlformats.org/officeDocument/2006/relationships/hyperlink" Target="../../Library/Containers/com.microsoft.Excel/Data/Library/Application%20Support/Microsoft/Technology/Hardware/Tesla.xlsx" TargetMode="External"/><Relationship Id="rId9" Type="http://schemas.openxmlformats.org/officeDocument/2006/relationships/hyperlink" Target="../../Library/Containers/com.microsoft.Excel/Data/Library/Application%20Support/Microsoft/Technology/Hardware/Applied%20Materials.xlsx" TargetMode="External"/><Relationship Id="rId14" Type="http://schemas.openxmlformats.org/officeDocument/2006/relationships/hyperlink" Target="Technology/Hardware/Jabil.xls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Consumer/PepsiCo.xlsx" TargetMode="External"/><Relationship Id="rId2" Type="http://schemas.openxmlformats.org/officeDocument/2006/relationships/hyperlink" Target="Consumer/Booking%20Holdings.xlsx" TargetMode="External"/><Relationship Id="rId1" Type="http://schemas.openxmlformats.org/officeDocument/2006/relationships/hyperlink" Target="Consumer/Lululemon.xlsx" TargetMode="External"/><Relationship Id="rId6" Type="http://schemas.openxmlformats.org/officeDocument/2006/relationships/hyperlink" Target="Consumer/Hermes%20International.xlsx" TargetMode="External"/><Relationship Id="rId5" Type="http://schemas.openxmlformats.org/officeDocument/2006/relationships/hyperlink" Target="Consumer/Louis%20Vuitton%20Moet%20Hennessy.xlsx" TargetMode="External"/><Relationship Id="rId4" Type="http://schemas.openxmlformats.org/officeDocument/2006/relationships/hyperlink" Target="Consumer/Ulta%20Beauty.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ealthcare/Zoetis.xlsx" TargetMode="External"/><Relationship Id="rId2" Type="http://schemas.openxmlformats.org/officeDocument/2006/relationships/hyperlink" Target="Healthcare/Novo%20Nordisk.xlsx" TargetMode="External"/><Relationship Id="rId1" Type="http://schemas.openxmlformats.org/officeDocument/2006/relationships/hyperlink" Target="../../Library/Containers/com.microsoft.Excel/Data/Library/Application%20Support/Microsoft/Healthcare/Intuitive%20Surgical.xlsx" TargetMode="External"/><Relationship Id="rId5" Type="http://schemas.openxmlformats.org/officeDocument/2006/relationships/hyperlink" Target="Healthcare/Vertex%20Pharmaceuticals.xlsx" TargetMode="External"/><Relationship Id="rId4" Type="http://schemas.openxmlformats.org/officeDocument/2006/relationships/hyperlink" Target="Healthcare/Eli%20Lilly.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Industrials/Lockheed%20Martin.xlsx" TargetMode="External"/><Relationship Id="rId2" Type="http://schemas.openxmlformats.org/officeDocument/2006/relationships/hyperlink" Target="Industrials/Old%20Dominion%20Freight%20Line.xlsx" TargetMode="External"/><Relationship Id="rId1" Type="http://schemas.openxmlformats.org/officeDocument/2006/relationships/hyperlink" Target="../../Library/Containers/com.microsoft.Excel/Data/Library/Application%20Support/Microsoft/Industrials/Raytheon%20Technologies.xlsx"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Commodities/Livent.xlsx" TargetMode="External"/><Relationship Id="rId1" Type="http://schemas.openxmlformats.org/officeDocument/2006/relationships/hyperlink" Target="Commodities/Cameco.xlsx"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8" Type="http://schemas.openxmlformats.org/officeDocument/2006/relationships/hyperlink" Target="Technology/Software/Datadog.xlsx" TargetMode="External"/><Relationship Id="rId13" Type="http://schemas.openxmlformats.org/officeDocument/2006/relationships/hyperlink" Target="Technology/Software/Adyen.xlsx" TargetMode="External"/><Relationship Id="rId18" Type="http://schemas.openxmlformats.org/officeDocument/2006/relationships/hyperlink" Target="Technology/Hardware/Super%20Micro%20Computer.xlsx" TargetMode="External"/><Relationship Id="rId3" Type="http://schemas.openxmlformats.org/officeDocument/2006/relationships/hyperlink" Target="Technology/Software/SentinelOne.xlsx" TargetMode="External"/><Relationship Id="rId21" Type="http://schemas.openxmlformats.org/officeDocument/2006/relationships/hyperlink" Target="Commodities/Livent.xlsx" TargetMode="External"/><Relationship Id="rId7" Type="http://schemas.openxmlformats.org/officeDocument/2006/relationships/hyperlink" Target="Technology/Software/Crowdstrike.xlsx" TargetMode="External"/><Relationship Id="rId12" Type="http://schemas.openxmlformats.org/officeDocument/2006/relationships/hyperlink" Target="Technology/Hardware/Nvidia.xlsx" TargetMode="External"/><Relationship Id="rId17" Type="http://schemas.openxmlformats.org/officeDocument/2006/relationships/hyperlink" Target="Commodities/Cameco.xlsx" TargetMode="External"/><Relationship Id="rId2" Type="http://schemas.openxmlformats.org/officeDocument/2006/relationships/hyperlink" Target="Technology/Software/Confluent.xlsx" TargetMode="External"/><Relationship Id="rId16" Type="http://schemas.openxmlformats.org/officeDocument/2006/relationships/hyperlink" Target="Technology/Software/MercadoLibre.xlsx" TargetMode="External"/><Relationship Id="rId20" Type="http://schemas.openxmlformats.org/officeDocument/2006/relationships/hyperlink" Target="Technology/Software/Qualys.xlsx" TargetMode="External"/><Relationship Id="rId1" Type="http://schemas.openxmlformats.org/officeDocument/2006/relationships/hyperlink" Target="Technology/Software/GitLab.xlsx" TargetMode="External"/><Relationship Id="rId6" Type="http://schemas.openxmlformats.org/officeDocument/2006/relationships/hyperlink" Target="Technology/Software/Twilio.xlsx" TargetMode="External"/><Relationship Id="rId11" Type="http://schemas.openxmlformats.org/officeDocument/2006/relationships/hyperlink" Target="Technology/Software/Airbnb.xlsx" TargetMode="External"/><Relationship Id="rId5" Type="http://schemas.openxmlformats.org/officeDocument/2006/relationships/hyperlink" Target="Technology/Software/Snowflake.xlsx" TargetMode="External"/><Relationship Id="rId15" Type="http://schemas.openxmlformats.org/officeDocument/2006/relationships/hyperlink" Target="Technology/Software/dLocal.xlsx" TargetMode="External"/><Relationship Id="rId10" Type="http://schemas.openxmlformats.org/officeDocument/2006/relationships/hyperlink" Target="Technology/Hardware/Mobileye.xlsx" TargetMode="External"/><Relationship Id="rId19" Type="http://schemas.openxmlformats.org/officeDocument/2006/relationships/hyperlink" Target="Technology/Hardware/Extreme%20Networks.xlsx" TargetMode="External"/><Relationship Id="rId4" Type="http://schemas.openxmlformats.org/officeDocument/2006/relationships/hyperlink" Target="Technology/Software/ZScaler.xlsx" TargetMode="External"/><Relationship Id="rId9" Type="http://schemas.openxmlformats.org/officeDocument/2006/relationships/hyperlink" Target="Consumer/Dutch%20Bros.xlsx" TargetMode="External"/><Relationship Id="rId14" Type="http://schemas.openxmlformats.org/officeDocument/2006/relationships/hyperlink" Target="Technology/Hardware/Tesla.xlsx"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Financial%20Services/Visa.xlsx" TargetMode="External"/><Relationship Id="rId13" Type="http://schemas.openxmlformats.org/officeDocument/2006/relationships/hyperlink" Target="Technology/Software/Constellation%20Software.xlsx" TargetMode="External"/><Relationship Id="rId18" Type="http://schemas.openxmlformats.org/officeDocument/2006/relationships/hyperlink" Target="Technology/Software/Twilio.xlsx" TargetMode="External"/><Relationship Id="rId3" Type="http://schemas.openxmlformats.org/officeDocument/2006/relationships/hyperlink" Target="Technology/Software/Airbnb.xlsx" TargetMode="External"/><Relationship Id="rId7" Type="http://schemas.openxmlformats.org/officeDocument/2006/relationships/hyperlink" Target="Technology/Software/dLocal.xlsx" TargetMode="External"/><Relationship Id="rId12" Type="http://schemas.openxmlformats.org/officeDocument/2006/relationships/hyperlink" Target="Financial%20Services/Fair%20Isaac%20Corporation.xlsx" TargetMode="External"/><Relationship Id="rId17" Type="http://schemas.openxmlformats.org/officeDocument/2006/relationships/hyperlink" Target="Technology/Software/Crowdstrike.xlsx" TargetMode="External"/><Relationship Id="rId2" Type="http://schemas.openxmlformats.org/officeDocument/2006/relationships/hyperlink" Target="Industrials/Roper%20Technologies.xlsx" TargetMode="External"/><Relationship Id="rId16" Type="http://schemas.openxmlformats.org/officeDocument/2006/relationships/hyperlink" Target="Technology/Software/Fortinet.xlsx" TargetMode="External"/><Relationship Id="rId20" Type="http://schemas.openxmlformats.org/officeDocument/2006/relationships/hyperlink" Target="Technology/Hardware/ASML.xlsx" TargetMode="External"/><Relationship Id="rId1" Type="http://schemas.openxmlformats.org/officeDocument/2006/relationships/hyperlink" Target="Technology/Hardware/Mobileye.xlsx" TargetMode="External"/><Relationship Id="rId6" Type="http://schemas.openxmlformats.org/officeDocument/2006/relationships/hyperlink" Target="Technology/Software/Synopsys.xlsx" TargetMode="External"/><Relationship Id="rId11" Type="http://schemas.openxmlformats.org/officeDocument/2006/relationships/hyperlink" Target="Technology/Software/MercadoLibre.xlsx" TargetMode="External"/><Relationship Id="rId5" Type="http://schemas.openxmlformats.org/officeDocument/2006/relationships/hyperlink" Target="Technology/Hardware/Super%20Micro%20Computer.xlsx" TargetMode="External"/><Relationship Id="rId15" Type="http://schemas.openxmlformats.org/officeDocument/2006/relationships/hyperlink" Target="Technology/Software/Qualys.xlsx" TargetMode="External"/><Relationship Id="rId10" Type="http://schemas.openxmlformats.org/officeDocument/2006/relationships/hyperlink" Target="Technology/Software/Microsoft.xlsx" TargetMode="External"/><Relationship Id="rId19" Type="http://schemas.openxmlformats.org/officeDocument/2006/relationships/hyperlink" Target="Consumer/Louis%20Vuitton%20Moet%20Hennessy.xlsx" TargetMode="External"/><Relationship Id="rId4" Type="http://schemas.openxmlformats.org/officeDocument/2006/relationships/hyperlink" Target="Technology/Hardware/Nvidia.xlsx" TargetMode="External"/><Relationship Id="rId9" Type="http://schemas.openxmlformats.org/officeDocument/2006/relationships/hyperlink" Target="Consumer/Hermes%20International.xlsx" TargetMode="External"/><Relationship Id="rId14" Type="http://schemas.openxmlformats.org/officeDocument/2006/relationships/hyperlink" Target="Healthcare/Novo%20Nordisk.xlsx"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Financial%20Services/Fair%20Isaac%20Corporation.xlsx" TargetMode="External"/><Relationship Id="rId13" Type="http://schemas.openxmlformats.org/officeDocument/2006/relationships/hyperlink" Target="Financial%20Services/Berkshire%20Hathaway.xlsx" TargetMode="External"/><Relationship Id="rId3" Type="http://schemas.openxmlformats.org/officeDocument/2006/relationships/hyperlink" Target="Technology/Hardware/Taiwan%20Semiconductor.xlsx" TargetMode="External"/><Relationship Id="rId7" Type="http://schemas.openxmlformats.org/officeDocument/2006/relationships/hyperlink" Target="Consumer/Ulta%20Beauty.xlsx" TargetMode="External"/><Relationship Id="rId12" Type="http://schemas.openxmlformats.org/officeDocument/2006/relationships/hyperlink" Target="Financial%20Services/Markel%20Group.xlsx" TargetMode="External"/><Relationship Id="rId17" Type="http://schemas.openxmlformats.org/officeDocument/2006/relationships/hyperlink" Target="Consumer/Louis%20Vuitton%20Moet%20Hennessy.xlsx" TargetMode="External"/><Relationship Id="rId2" Type="http://schemas.openxmlformats.org/officeDocument/2006/relationships/hyperlink" Target="Industrials/Copart.xlsx" TargetMode="External"/><Relationship Id="rId16" Type="http://schemas.openxmlformats.org/officeDocument/2006/relationships/hyperlink" Target="Healthcare/Novo%20Nordisk.xlsx" TargetMode="External"/><Relationship Id="rId1" Type="http://schemas.openxmlformats.org/officeDocument/2006/relationships/hyperlink" Target="Technology/Hardware/ASML.xlsx" TargetMode="External"/><Relationship Id="rId6" Type="http://schemas.openxmlformats.org/officeDocument/2006/relationships/hyperlink" Target="Technology/Software/Microsoft.xlsx" TargetMode="External"/><Relationship Id="rId11" Type="http://schemas.openxmlformats.org/officeDocument/2006/relationships/hyperlink" Target="Industrials/Roper%20Technologies.xlsx" TargetMode="External"/><Relationship Id="rId5" Type="http://schemas.openxmlformats.org/officeDocument/2006/relationships/hyperlink" Target="Consumer/Hermes%20International.xlsx" TargetMode="External"/><Relationship Id="rId15" Type="http://schemas.openxmlformats.org/officeDocument/2006/relationships/hyperlink" Target="Consumer/Booking%20Holdings.xlsx" TargetMode="External"/><Relationship Id="rId10" Type="http://schemas.openxmlformats.org/officeDocument/2006/relationships/hyperlink" Target="Industrials/Lockheed%20Martin.xlsx" TargetMode="External"/><Relationship Id="rId4" Type="http://schemas.openxmlformats.org/officeDocument/2006/relationships/hyperlink" Target="Financial%20Services/Visa.xlsx" TargetMode="External"/><Relationship Id="rId9" Type="http://schemas.openxmlformats.org/officeDocument/2006/relationships/hyperlink" Target="Technology/Software/Constellation%20Software.xlsx" TargetMode="External"/><Relationship Id="rId14" Type="http://schemas.openxmlformats.org/officeDocument/2006/relationships/hyperlink" Target="Consumer/PepsiCo.xlsx"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Technology/Software/Qualys.xlsx" TargetMode="External"/><Relationship Id="rId3" Type="http://schemas.openxmlformats.org/officeDocument/2006/relationships/hyperlink" Target="Technology/Software/Cadence%20Design%20Systems.xlsx" TargetMode="External"/><Relationship Id="rId7" Type="http://schemas.openxmlformats.org/officeDocument/2006/relationships/hyperlink" Target="Technology/Hardware/Fabrinet.xlsx" TargetMode="External"/><Relationship Id="rId12" Type="http://schemas.openxmlformats.org/officeDocument/2006/relationships/hyperlink" Target="Commodities/Livent.xlsx" TargetMode="External"/><Relationship Id="rId2" Type="http://schemas.openxmlformats.org/officeDocument/2006/relationships/hyperlink" Target="Technology/Hardware/Arista%20Networks.xlsx" TargetMode="External"/><Relationship Id="rId1" Type="http://schemas.openxmlformats.org/officeDocument/2006/relationships/hyperlink" Target="Technology/Hardware/Extreme%20Networks.xlsx" TargetMode="External"/><Relationship Id="rId6" Type="http://schemas.openxmlformats.org/officeDocument/2006/relationships/hyperlink" Target="Healthcare/Vertex%20Pharmaceuticals.xlsx" TargetMode="External"/><Relationship Id="rId11" Type="http://schemas.openxmlformats.org/officeDocument/2006/relationships/hyperlink" Target="Industrials/Lockheed%20Martin.xlsx" TargetMode="External"/><Relationship Id="rId5" Type="http://schemas.openxmlformats.org/officeDocument/2006/relationships/hyperlink" Target="Technology/Software/Fortinet.xlsx" TargetMode="External"/><Relationship Id="rId10" Type="http://schemas.openxmlformats.org/officeDocument/2006/relationships/hyperlink" Target="Industrials/Copart.xlsx" TargetMode="External"/><Relationship Id="rId4" Type="http://schemas.openxmlformats.org/officeDocument/2006/relationships/hyperlink" Target="Consumer/Booking%20Holdings.xlsx" TargetMode="External"/><Relationship Id="rId9" Type="http://schemas.openxmlformats.org/officeDocument/2006/relationships/hyperlink" Target="Commodities/Cameco.xlsx"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Library/Containers/com.microsoft.Excel/Data/Library/Application%20Support/Microsoft/Industrials/Copart.xlsx" TargetMode="External"/><Relationship Id="rId3" Type="http://schemas.openxmlformats.org/officeDocument/2006/relationships/hyperlink" Target="../../Library/Containers/com.microsoft.Excel/Data/Library/Application%20Support/Microsoft/Consumer/Louis%20Vuitton%20Moet%20Hennessy.xlsx" TargetMode="External"/><Relationship Id="rId7" Type="http://schemas.openxmlformats.org/officeDocument/2006/relationships/hyperlink" Target="../../Library/Containers/com.microsoft.Excel/Data/Library/Application%20Support/Microsoft/Financial%20Services/Moodys.xlsx" TargetMode="External"/><Relationship Id="rId2" Type="http://schemas.openxmlformats.org/officeDocument/2006/relationships/hyperlink" Target="../../Library/Containers/com.microsoft.Excel/Data/Library/Application%20Support/Microsoft/Technology/Software/Constellation%20Software.xlsx" TargetMode="External"/><Relationship Id="rId1" Type="http://schemas.openxmlformats.org/officeDocument/2006/relationships/hyperlink" Target="../../Library/Containers/com.microsoft.Excel/Data/Library/Application%20Support/Microsoft/Technology/Hardware/ASML.xlsx" TargetMode="External"/><Relationship Id="rId6" Type="http://schemas.openxmlformats.org/officeDocument/2006/relationships/hyperlink" Target="../../Library/Containers/com.microsoft.Excel/Data/Library/Application%20Support/Microsoft/Financial%20Services/Visa.xlsx" TargetMode="External"/><Relationship Id="rId5" Type="http://schemas.openxmlformats.org/officeDocument/2006/relationships/hyperlink" Target="../../Library/Containers/com.microsoft.Excel/Data/Library/Application%20Support/Microsoft/Financial%20Services/Fair%20Isaac%20Corporation.xlsx" TargetMode="External"/><Relationship Id="rId10" Type="http://schemas.openxmlformats.org/officeDocument/2006/relationships/hyperlink" Target="../../Library/Containers/com.microsoft.Excel/Data/Library/Application%20Support/Microsoft/Healthcare/Intuitive%20Surgical.xlsx" TargetMode="External"/><Relationship Id="rId4" Type="http://schemas.openxmlformats.org/officeDocument/2006/relationships/hyperlink" Target="../../Library/Containers/com.microsoft.Excel/Data/Library/Application%20Support/Microsoft/Consumer/Ulta%20Beauty.xlsx" TargetMode="External"/><Relationship Id="rId9" Type="http://schemas.openxmlformats.org/officeDocument/2006/relationships/hyperlink" Target="../../Library/Containers/com.microsoft.Excel/Data/Library/Application%20Support/Microsoft/Technology/Software/Cadence%20Design%20System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7B9ED-2B1A-D446-A6DE-0FFCCE12948B}">
  <dimension ref="A1:AE37"/>
  <sheetViews>
    <sheetView zoomScale="80" zoomScaleNormal="80" workbookViewId="0">
      <pane ySplit="1" topLeftCell="A2" activePane="bottomLeft" state="frozen"/>
      <selection pane="bottomLeft" activeCell="T6" sqref="T6"/>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0" s="14" customFormat="1" ht="60" customHeight="1">
      <c r="A1" s="30" t="s">
        <v>593</v>
      </c>
      <c r="B1" s="14" t="s">
        <v>578</v>
      </c>
      <c r="C1" s="14" t="s">
        <v>5</v>
      </c>
      <c r="D1" s="14" t="s">
        <v>0</v>
      </c>
      <c r="E1" s="14" t="s">
        <v>9</v>
      </c>
      <c r="F1" s="15" t="s">
        <v>8</v>
      </c>
      <c r="G1" s="14" t="s">
        <v>575</v>
      </c>
      <c r="H1" s="14" t="s">
        <v>26</v>
      </c>
      <c r="I1" s="14" t="s">
        <v>27</v>
      </c>
      <c r="J1" s="14" t="s">
        <v>582</v>
      </c>
      <c r="K1" s="14" t="s">
        <v>587</v>
      </c>
      <c r="L1" s="14" t="s">
        <v>588</v>
      </c>
      <c r="M1" s="14" t="s">
        <v>577</v>
      </c>
      <c r="N1" s="14" t="s">
        <v>589</v>
      </c>
      <c r="O1" s="14" t="s">
        <v>24</v>
      </c>
      <c r="P1" s="14" t="s">
        <v>25</v>
      </c>
      <c r="Q1" s="14" t="s">
        <v>581</v>
      </c>
      <c r="R1" s="14" t="s">
        <v>3</v>
      </c>
      <c r="S1" s="14" t="s">
        <v>590</v>
      </c>
      <c r="T1" s="14" t="s">
        <v>2</v>
      </c>
      <c r="U1" s="14" t="s">
        <v>4</v>
      </c>
      <c r="V1" s="14" t="s">
        <v>594</v>
      </c>
      <c r="W1" s="14" t="s">
        <v>574</v>
      </c>
      <c r="X1" s="14" t="s">
        <v>1</v>
      </c>
      <c r="Y1" s="14" t="s">
        <v>7</v>
      </c>
      <c r="Z1" s="14" t="s">
        <v>10</v>
      </c>
      <c r="AA1" s="14" t="s">
        <v>6</v>
      </c>
    </row>
    <row r="2" spans="1:30" ht="50" customHeight="1">
      <c r="A2" s="2" t="e" vm="1">
        <v>#VALUE!</v>
      </c>
      <c r="B2" s="13" cm="1">
        <f t="array" ref="B2">_FV(A2,"Price")</f>
        <v>134.65</v>
      </c>
      <c r="C2" s="13">
        <f>[1]Model!$K$6</f>
        <v>296.10021654741706</v>
      </c>
      <c r="D2" s="4">
        <f>[1]Model!$K$7</f>
        <v>1.1852414505344431</v>
      </c>
      <c r="E2" s="4">
        <f>[1]Model!$E$11</f>
        <v>7.5272290935942454E-2</v>
      </c>
      <c r="F2" s="4">
        <f>[1]Model!$F$11</f>
        <v>3.7812781664449124E-2</v>
      </c>
      <c r="G2" s="4">
        <f>[1]Model!$K$11</f>
        <v>4.2620063758494899E-2</v>
      </c>
      <c r="H2" s="4">
        <f>[1]Model!$E$13</f>
        <v>-2.2927905836194196E-2</v>
      </c>
      <c r="I2" s="4">
        <f>[1]Model!$F$13</f>
        <v>0.21822060484376959</v>
      </c>
      <c r="J2" s="4">
        <f>[1]Model!$K$13</f>
        <v>7.5968565824785908E-2</v>
      </c>
      <c r="K2" s="4">
        <f>[1]Model!$E$15</f>
        <v>-9.1814820320780588E-2</v>
      </c>
      <c r="L2" s="4">
        <f>[1]Model!$F$15</f>
        <v>-8.8753124485293711E-2</v>
      </c>
      <c r="M2" s="4">
        <f>[1]Model!$K$15</f>
        <v>2.1669235136879905E-2</v>
      </c>
      <c r="N2" s="4">
        <f t="shared" ref="N2:N27" si="0">SUM(D2,G2,M2,J2,Q2,R2,S2,T2,U2)/9</f>
        <v>0.36503636086221286</v>
      </c>
      <c r="O2" s="28">
        <f>[1]Model!$A$6</f>
        <v>6.6475475599669149</v>
      </c>
      <c r="P2" s="28">
        <f>[1]Model!$A$7</f>
        <v>16.557241450350226</v>
      </c>
      <c r="Q2" s="24">
        <f>[1]Model!$C$7</f>
        <v>5.9821257116436426E-2</v>
      </c>
      <c r="R2" s="4">
        <f>[1]Model!$C$3</f>
        <v>0.87620000000000009</v>
      </c>
      <c r="S2" s="4">
        <f>[1]Model!$C$5</f>
        <v>0.3543</v>
      </c>
      <c r="T2" s="4">
        <f>[1]Model!$C$6</f>
        <v>0.43307958582876421</v>
      </c>
      <c r="U2" s="4">
        <f>[1]Model!$E$7</f>
        <v>0.2364270895601111</v>
      </c>
      <c r="V2" s="29">
        <f>[1]Model!$G$7</f>
        <v>6.1916218511180298E-3</v>
      </c>
      <c r="W2" s="4">
        <f>[1]Model!$G$3</f>
        <v>-6.1064518978363125E-2</v>
      </c>
      <c r="X2" s="5">
        <f>[1]Model!$A$3</f>
        <v>16073770000</v>
      </c>
      <c r="Y2" s="10" t="str" cm="1">
        <f t="array" ref="Y2">_FV(A2,"Industry")</f>
        <v>Software &amp; IT Services</v>
      </c>
      <c r="Z2" s="17" cm="1">
        <f t="array" ref="Z2">_FV(A2,"Year incorporated",TRUE)</f>
        <v>1993</v>
      </c>
      <c r="AA2" s="8" t="str" cm="1">
        <f t="array" ref="AA2">_FV(A2,"Description")</f>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c>
      <c r="AB2" s="4"/>
      <c r="AC2" s="25"/>
      <c r="AD2" s="26"/>
    </row>
    <row r="3" spans="1:30" ht="50" customHeight="1">
      <c r="A3" s="34" t="e" vm="2">
        <v>#VALUE!</v>
      </c>
      <c r="B3" s="13">
        <v>18.32</v>
      </c>
      <c r="C3" s="13">
        <v>18.214583227647722</v>
      </c>
      <c r="D3" s="4">
        <v>-5.7541906305829116E-3</v>
      </c>
      <c r="E3" s="4">
        <v>0.71606177289857453</v>
      </c>
      <c r="F3" s="4">
        <v>0.51101032404368318</v>
      </c>
      <c r="G3" s="4">
        <v>0.34641142036907441</v>
      </c>
      <c r="H3" s="4">
        <v>0.39559042580512616</v>
      </c>
      <c r="I3" s="4">
        <v>0.6377906388303598</v>
      </c>
      <c r="J3" s="4">
        <v>0.4096645530620121</v>
      </c>
      <c r="K3" s="4">
        <v>1.349947907192115</v>
      </c>
      <c r="L3" s="4">
        <v>1.0353600959139038</v>
      </c>
      <c r="M3" s="4">
        <v>0.45397541942560338</v>
      </c>
      <c r="N3" s="4">
        <f t="shared" si="0"/>
        <v>0.30673399924640399</v>
      </c>
      <c r="O3" s="28">
        <v>8.3802539146919433</v>
      </c>
      <c r="P3" s="28">
        <v>29.801689483146067</v>
      </c>
      <c r="Q3" s="24">
        <v>5.0709741000114716E-2</v>
      </c>
      <c r="R3" s="4">
        <v>0.48259999999999997</v>
      </c>
      <c r="S3" s="4">
        <v>0.28120063191153238</v>
      </c>
      <c r="T3" s="4">
        <v>0.42496050552922593</v>
      </c>
      <c r="U3" s="4">
        <v>0.31683791255065541</v>
      </c>
      <c r="V3" s="29">
        <v>1.0676927850581415</v>
      </c>
      <c r="W3" s="4">
        <v>2.2765431963205324E-2</v>
      </c>
      <c r="X3" s="5">
        <v>5304700728</v>
      </c>
      <c r="Y3" s="10" t="str" cm="1">
        <f t="array" ref="Y3">_FV(A3,"Industry")</f>
        <v>Professional &amp; Commercial Services</v>
      </c>
      <c r="Z3" s="17" cm="1">
        <f t="array" ref="Z3">_FV(A3,"Year incorporated",TRUE)</f>
        <v>2021</v>
      </c>
      <c r="AA3" s="8" t="str" cm="1">
        <f t="array" ref="AA3">_FV(A3,"Description")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AB3" s="4"/>
      <c r="AC3" s="25"/>
      <c r="AD3" s="26"/>
    </row>
    <row r="4" spans="1:30" ht="50" customHeight="1">
      <c r="A4" s="2" t="e" vm="3">
        <v>#VALUE!</v>
      </c>
      <c r="B4" s="13" cm="1">
        <f t="array" ref="B4">_FV(A4,"Price")</f>
        <v>208.12</v>
      </c>
      <c r="C4" s="13">
        <f>'[2]Sheet 1'!$AC$116</f>
        <v>191.54645214073372</v>
      </c>
      <c r="D4" s="4">
        <f>'[2]Sheet 1'!$AC$118</f>
        <v>-7.9634575529820673E-2</v>
      </c>
      <c r="E4" s="4">
        <f>'[2]Sheet 1'!$AA$4</f>
        <v>7.3309550639662158E-2</v>
      </c>
      <c r="F4" s="4">
        <f>'[2]Sheet 1'!$AB$4</f>
        <v>4.9196434837532443E-2</v>
      </c>
      <c r="G4" s="4">
        <f>'[2]Sheet 1'!$AI$107</f>
        <v>5.8134938315091755E-2</v>
      </c>
      <c r="H4" s="4">
        <f>'[2]Sheet 1'!$AA$29</f>
        <v>-0.14147012728871222</v>
      </c>
      <c r="I4" s="4">
        <f>'[2]Sheet 1'!$AB$29</f>
        <v>9.3796378747402764E-2</v>
      </c>
      <c r="J4" s="4">
        <f>'[2]Sheet 1'!$AH$22</f>
        <v>8.0551709672079364E-2</v>
      </c>
      <c r="K4" s="4">
        <f>'[2]Sheet 1'!$AA$106</f>
        <v>6.5746917926746251E-2</v>
      </c>
      <c r="L4" s="4">
        <f>'[2]Sheet 1'!$AB$106</f>
        <v>9.7424412094065049E-2</v>
      </c>
      <c r="M4" s="4">
        <f>'[2]Sheet 1'!$AG$106</f>
        <v>6.6527372312206429E-2</v>
      </c>
      <c r="N4" s="4">
        <f t="shared" si="0"/>
        <v>0.26460362234949641</v>
      </c>
      <c r="O4" s="28">
        <f>'[2]Sheet 1'!$AH$19</f>
        <v>14.601531772575251</v>
      </c>
      <c r="P4" s="28">
        <f>'[2]Sheet 1'!$AI$19</f>
        <v>29.619118046132972</v>
      </c>
      <c r="Q4" s="24">
        <f>'[2]Sheet 1'!$AJ$22</f>
        <v>4.0404429095036991E-2</v>
      </c>
      <c r="R4" s="4">
        <f>'[2]Sheet 1'!$AG$7</f>
        <v>0.86480000000000001</v>
      </c>
      <c r="S4" s="4">
        <f>'[2]Sheet 1'!$AI$7</f>
        <v>0.49297658862876254</v>
      </c>
      <c r="T4" s="4">
        <f>'[2]Sheet 1'!$AJ$7</f>
        <v>0.58996655518394647</v>
      </c>
      <c r="U4" s="4">
        <f>'[2]Sheet 1'!$AI$13</f>
        <v>0.26770558346816542</v>
      </c>
      <c r="V4" s="29">
        <f>'[2]Sheet 1'!$AJ$13</f>
        <v>-2.1095890410958904</v>
      </c>
      <c r="W4" s="4">
        <f>'[2]Sheet 1'!$AG$16</f>
        <v>-2.7498803063314627E-2</v>
      </c>
      <c r="X4" s="5">
        <f>'[2]Sheet 1'!$AI$102</f>
        <v>21829290000</v>
      </c>
      <c r="Y4" s="10" t="str" cm="1">
        <f t="array" ref="Y4">_FV(A4,"Industry")</f>
        <v>Software &amp; IT Services</v>
      </c>
      <c r="Z4" s="17" cm="1">
        <f t="array" ref="Z4">_FV(A4,"Year incorporated",TRUE)</f>
        <v>1995</v>
      </c>
      <c r="AA4" s="8" t="str" cm="1">
        <f t="array" ref="AA4">_FV(A4,"Description")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AB4" s="4"/>
      <c r="AC4" s="25"/>
      <c r="AD4" s="26"/>
    </row>
    <row r="5" spans="1:30" ht="50" customHeight="1">
      <c r="A5" s="2" t="e" vm="4">
        <v>#VALUE!</v>
      </c>
      <c r="B5" s="13" cm="1">
        <f t="array" ref="B5">_FV(A5,"Price")</f>
        <v>56.36</v>
      </c>
      <c r="C5" s="13">
        <f>'[3]Sheet 1'!$T$116</f>
        <v>54.591255538597949</v>
      </c>
      <c r="D5" s="4">
        <f>'[3]Sheet 1'!$T$118</f>
        <v>-3.138297482970287E-2</v>
      </c>
      <c r="E5" s="4">
        <f>'[3]Sheet 1'!$R$4</f>
        <v>0.41373945305487414</v>
      </c>
      <c r="F5" s="4">
        <f>'[3]Sheet 1'!$S$4</f>
        <v>0.14285714285714279</v>
      </c>
      <c r="G5" s="4">
        <f>'[3]Sheet 1'!$Z$107</f>
        <v>0.17223029231928236</v>
      </c>
      <c r="H5" s="4">
        <f>'[3]Sheet 1'!$R$29</f>
        <v>0.41232696110744893</v>
      </c>
      <c r="I5" s="4">
        <f>'[3]Sheet 1'!$S$29</f>
        <v>0.40606767794632437</v>
      </c>
      <c r="J5" s="4">
        <f>'[3]Sheet 1'!$Y$22</f>
        <v>0.23661806538479885</v>
      </c>
      <c r="K5" s="4">
        <f>'[3]Sheet 1'!$R$106</f>
        <v>0.20368832031898987</v>
      </c>
      <c r="L5" s="4">
        <f>'[3]Sheet 1'!$S$106</f>
        <v>-7.9365079365079416E-2</v>
      </c>
      <c r="M5" s="4">
        <f>'[3]Sheet 1'!$X$106</f>
        <v>0.15179402398345426</v>
      </c>
      <c r="N5" s="4">
        <f t="shared" si="0"/>
        <v>0.26060646650577518</v>
      </c>
      <c r="O5" s="28">
        <f>'[3]Sheet 1'!$Y$19</f>
        <v>8.1965903118518515</v>
      </c>
      <c r="P5" s="28">
        <f>'[3]Sheet 1'!$Z$19</f>
        <v>36.731608036514523</v>
      </c>
      <c r="Q5" s="24">
        <f>'[3]Sheet 1'!$AA$22</f>
        <v>3.0139000198635531E-2</v>
      </c>
      <c r="R5" s="4">
        <f>'[3]Sheet 1'!$X$7</f>
        <v>0.7712</v>
      </c>
      <c r="S5" s="4">
        <f>'[3]Sheet 1'!$Z$7</f>
        <v>0.22314814814814815</v>
      </c>
      <c r="T5" s="4">
        <f>'[3]Sheet 1'!$AA$7</f>
        <v>0.24703703703703703</v>
      </c>
      <c r="U5" s="4">
        <f>'[3]Sheet 1'!$Z$13</f>
        <v>0.54467460631032338</v>
      </c>
      <c r="V5" s="29" t="str">
        <f>'[3]Sheet 1'!$AA$13</f>
        <v>--</v>
      </c>
      <c r="W5" s="4">
        <f>'[3]Sheet 1'!$X$16</f>
        <v>-2.3148733624502274E-2</v>
      </c>
      <c r="X5" s="5">
        <f>'[3]Sheet 1'!$Z$102</f>
        <v>44261587684</v>
      </c>
      <c r="Y5" s="10" t="str" cm="1">
        <f t="array" ref="Y5">_FV(A5,"Industry")</f>
        <v>Software &amp; IT Services</v>
      </c>
      <c r="Z5" s="17" cm="1">
        <f t="array" ref="Z5">_FV(A5,"Year incorporated",TRUE)</f>
        <v>2000</v>
      </c>
      <c r="AA5" s="8" t="str" cm="1">
        <f t="array" ref="AA5">_FV(A5,"Description")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AB5" s="4"/>
      <c r="AC5" s="25"/>
      <c r="AD5" s="6"/>
    </row>
    <row r="6" spans="1:30" ht="50" customHeight="1">
      <c r="A6" s="2" t="e" vm="5">
        <v>#VALUE!</v>
      </c>
      <c r="B6" s="13" cm="1">
        <f t="array" ref="B6">_FV(A6,"Price")</f>
        <v>155.79</v>
      </c>
      <c r="C6" s="13">
        <f>[4]Model!$K$6</f>
        <v>170.17498615720405</v>
      </c>
      <c r="D6" s="4">
        <f>[4]Model!$K$7</f>
        <v>9.2335747847769767E-2</v>
      </c>
      <c r="E6" s="4">
        <f>[4]Model!$E$11</f>
        <v>0.19104170517447683</v>
      </c>
      <c r="F6" s="4">
        <f>[4]Model!$F$11</f>
        <v>0.13125174843738185</v>
      </c>
      <c r="G6" s="4">
        <f>[4]Model!$K$11</f>
        <v>0.12082205480047818</v>
      </c>
      <c r="H6" s="4">
        <f>[4]Model!$E$13</f>
        <v>0.52187147688838786</v>
      </c>
      <c r="I6" s="4">
        <f>[4]Model!$F$13</f>
        <v>0.59271057115341885</v>
      </c>
      <c r="J6" s="4">
        <f>[4]Model!$K$13</f>
        <v>0.24191720998090588</v>
      </c>
      <c r="K6" s="4">
        <f>[4]Model!$E$15</f>
        <v>-5.0868188520936108E-4</v>
      </c>
      <c r="L6" s="4">
        <f>[4]Model!$F$15</f>
        <v>0.26949271757218085</v>
      </c>
      <c r="M6" s="4">
        <f>[4]Model!$K$15</f>
        <v>9.1072097271658575E-2</v>
      </c>
      <c r="N6" s="4">
        <f t="shared" si="0"/>
        <v>0.25627324639102617</v>
      </c>
      <c r="O6" s="28">
        <f>[4]Model!$A$6</f>
        <v>10.323778673285199</v>
      </c>
      <c r="P6" s="28">
        <f>[4]Model!$A$7</f>
        <v>33.252170843023258</v>
      </c>
      <c r="Q6" s="24">
        <f>[4]Model!$C$7</f>
        <v>3.8581035498778324E-2</v>
      </c>
      <c r="R6" s="4">
        <f>[4]Model!$C$3</f>
        <v>0.79520000000000002</v>
      </c>
      <c r="S6" s="4">
        <f>[4]Model!$C$5</f>
        <v>0.2298</v>
      </c>
      <c r="T6" s="4">
        <f>[4]Model!$C$6</f>
        <v>0.35507207678017633</v>
      </c>
      <c r="U6" s="4">
        <f>[4]Model!$E$7</f>
        <v>0.34165899533946825</v>
      </c>
      <c r="V6" s="29">
        <f>[4]Model!$G$7</f>
        <v>0.12543950212621563</v>
      </c>
      <c r="W6" s="4">
        <f>[4]Model!$G$3</f>
        <v>-1.0561316790152903E-2</v>
      </c>
      <c r="X6" s="5">
        <f>[4]Model!$O$20</f>
        <v>5719373385</v>
      </c>
      <c r="Y6" s="10" t="str" cm="1">
        <f t="array" ref="Y6">_FV(A6,"Industry")</f>
        <v>Software &amp; IT Services</v>
      </c>
      <c r="Z6" s="17" cm="1">
        <f t="array" ref="Z6">_FV(A6,"Year incorporated",TRUE)</f>
        <v>1999</v>
      </c>
      <c r="AA6" s="8" t="str" cm="1">
        <f t="array" ref="AA6">_FV(A6,"Description")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6" s="4"/>
      <c r="AC6" s="25"/>
      <c r="AD6" s="6"/>
    </row>
    <row r="7" spans="1:30" ht="50" customHeight="1">
      <c r="A7" s="34" t="e" vm="6">
        <v>#VALUE!</v>
      </c>
      <c r="B7" s="13">
        <v>919.26</v>
      </c>
      <c r="C7" s="13">
        <v>681.87744203313639</v>
      </c>
      <c r="D7" s="4">
        <v>-0.25823222806046564</v>
      </c>
      <c r="E7" s="4">
        <v>4.6131666737559751E-2</v>
      </c>
      <c r="F7" s="4">
        <v>7.5315660691077202E-2</v>
      </c>
      <c r="G7" s="4">
        <v>9.0017823408855516E-2</v>
      </c>
      <c r="H7" s="4">
        <v>-4.7293437120617066E-2</v>
      </c>
      <c r="I7" s="4">
        <v>0.32595886395335461</v>
      </c>
      <c r="J7" s="4">
        <v>0.1827482912124157</v>
      </c>
      <c r="K7" s="4">
        <v>0.2094256308739022</v>
      </c>
      <c r="L7" s="4">
        <v>0.2871930253207553</v>
      </c>
      <c r="M7" s="4">
        <v>0.17830896867137605</v>
      </c>
      <c r="N7" s="4">
        <f t="shared" si="0"/>
        <v>0.25136850225704954</v>
      </c>
      <c r="O7" s="28">
        <v>15.42892563403106</v>
      </c>
      <c r="P7" s="28">
        <v>46.13413863113265</v>
      </c>
      <c r="Q7" s="24">
        <v>2.8358565696260985E-2</v>
      </c>
      <c r="R7" s="4">
        <v>0.78059999999999996</v>
      </c>
      <c r="S7" s="4">
        <v>0.33443619176232275</v>
      </c>
      <c r="T7" s="4">
        <v>0.437542201215395</v>
      </c>
      <c r="U7" s="4">
        <v>0.48853670640728536</v>
      </c>
      <c r="V7" s="32" t="s">
        <v>596</v>
      </c>
      <c r="W7" s="4">
        <v>-3.9080036930294715E-2</v>
      </c>
      <c r="X7" s="5">
        <v>22850238864</v>
      </c>
      <c r="Y7" s="10" t="str" cm="1">
        <f t="array" ref="Y7">_FV(A7,"Industry")</f>
        <v>Software &amp; IT Services</v>
      </c>
      <c r="Z7" s="17" cm="1">
        <f t="array" ref="Z7">_FV(A7,"Year incorporated",TRUE)</f>
        <v>1987</v>
      </c>
      <c r="AA7" s="8" t="str" cm="1">
        <f t="array" ref="AA7">_FV(A7,"Description")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row>
    <row r="8" spans="1:30" ht="50" customHeight="1">
      <c r="A8" s="34" t="e" vm="7">
        <v>#VALUE!</v>
      </c>
      <c r="B8" s="13">
        <v>1179.96</v>
      </c>
      <c r="C8" s="13">
        <v>1353.1878358709375</v>
      </c>
      <c r="D8" s="4">
        <v>0.14680822728816012</v>
      </c>
      <c r="E8" s="4">
        <v>0.49050649071230712</v>
      </c>
      <c r="F8" s="4">
        <v>0.31631394134953017</v>
      </c>
      <c r="G8" s="4">
        <v>0.20317976020665185</v>
      </c>
      <c r="H8" s="4">
        <v>4.7860366849130891</v>
      </c>
      <c r="I8" s="4">
        <v>1.1846473029045641</v>
      </c>
      <c r="J8" s="4">
        <v>0.53464431989700145</v>
      </c>
      <c r="K8" s="4">
        <v>5.9920432460406081</v>
      </c>
      <c r="L8" s="4">
        <v>-0.7549879324215607</v>
      </c>
      <c r="M8" s="4">
        <v>0.15510814338515949</v>
      </c>
      <c r="N8" s="4">
        <f t="shared" si="0"/>
        <v>0.23069988923484053</v>
      </c>
      <c r="O8" s="28">
        <v>4.261524649819755</v>
      </c>
      <c r="P8" s="28">
        <v>56.132333231718896</v>
      </c>
      <c r="Q8" s="24">
        <v>1.030497953329952E-2</v>
      </c>
      <c r="R8" s="4">
        <v>0.48998766252253961</v>
      </c>
      <c r="S8" s="4">
        <v>7.5919250180245132E-2</v>
      </c>
      <c r="T8" s="4">
        <v>4.3914924297043981E-2</v>
      </c>
      <c r="U8" s="4">
        <v>0.41643173580346354</v>
      </c>
      <c r="V8" s="29">
        <v>6.518336070060208</v>
      </c>
      <c r="W8" s="4">
        <v>2.4111484784167882E-2</v>
      </c>
      <c r="X8" s="5">
        <v>59107346893</v>
      </c>
      <c r="Y8" s="10" t="str" cm="1">
        <f t="array" ref="Y8">_FV(A8,"Industry")</f>
        <v>Software &amp; IT Services</v>
      </c>
      <c r="Z8" s="17" cm="1">
        <f t="array" ref="Z8">_FV(A8,"Year incorporated",TRUE)</f>
        <v>1999</v>
      </c>
      <c r="AA8" s="8" t="str" cm="1">
        <f t="array" ref="AA8">_FV(A8,"Description")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row>
    <row r="9" spans="1:30" ht="50" customHeight="1">
      <c r="A9" s="34" t="e" vm="8">
        <v>#VALUE!</v>
      </c>
      <c r="B9" s="13">
        <v>119.97</v>
      </c>
      <c r="C9" s="13">
        <v>114.390397919744</v>
      </c>
      <c r="D9" s="4">
        <v>-4.6508311079903275E-2</v>
      </c>
      <c r="E9" s="4">
        <v>0.17216335278009276</v>
      </c>
      <c r="F9" s="4">
        <v>0.13062468257998994</v>
      </c>
      <c r="G9" s="4">
        <v>0.13648507527308604</v>
      </c>
      <c r="H9" s="4">
        <v>0.41204437400950877</v>
      </c>
      <c r="I9" s="4">
        <v>8.529741863075202E-2</v>
      </c>
      <c r="J9" s="4">
        <v>0.1817109053910316</v>
      </c>
      <c r="K9" s="4">
        <v>7.4596182085168827E-2</v>
      </c>
      <c r="L9" s="4">
        <v>9.7294342716589322E-2</v>
      </c>
      <c r="M9" s="4">
        <v>0.15561275140373518</v>
      </c>
      <c r="N9" s="4">
        <f t="shared" si="0"/>
        <v>0.22856895737482713</v>
      </c>
      <c r="O9" s="28">
        <v>6.9764274092175009</v>
      </c>
      <c r="P9" s="28">
        <v>26.76822250672182</v>
      </c>
      <c r="Q9" s="24">
        <v>4.7118900416353901E-2</v>
      </c>
      <c r="R9" s="4">
        <v>0.82150000000000001</v>
      </c>
      <c r="S9" s="4">
        <v>0.27150837988826815</v>
      </c>
      <c r="T9" s="4">
        <v>0.37166074149314371</v>
      </c>
      <c r="U9" s="4">
        <v>0.11803217358772915</v>
      </c>
      <c r="V9" s="29">
        <v>0.42104316546762588</v>
      </c>
      <c r="W9" s="4">
        <v>0.14224609231543348</v>
      </c>
      <c r="X9" s="5">
        <v>77654613492</v>
      </c>
      <c r="Y9" s="10" t="str" cm="1">
        <f t="array" ref="Y9">_FV(A9,"Industry")</f>
        <v>Software &amp; IT Services</v>
      </c>
      <c r="Z9" s="17" cm="1">
        <f t="array" ref="Z9">_FV(A9,"Year incorporated",TRUE)</f>
        <v>2008</v>
      </c>
      <c r="AA9" s="8" t="str" cm="1">
        <f t="array" ref="AA9">_FV(A9,"Description")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row>
    <row r="10" spans="1:30" ht="50" customHeight="1">
      <c r="A10" s="2" t="e" vm="9">
        <v>#VALUE!</v>
      </c>
      <c r="B10" s="13" cm="1">
        <f t="array" ref="B10">_FV(A10,"Price")</f>
        <v>238.64</v>
      </c>
      <c r="C10" s="13">
        <f>'[5]Sheet 1'!$AI$116</f>
        <v>152.82121564145652</v>
      </c>
      <c r="D10" s="4">
        <f>'[5]Sheet 1'!$AI$118</f>
        <v>-0.3596160926858174</v>
      </c>
      <c r="E10" s="4">
        <f>'[5]Sheet 1'!$AG$4</f>
        <v>0.327567165419691</v>
      </c>
      <c r="F10" s="4">
        <f>'[5]Sheet 1'!$AH$4</f>
        <v>0.14298773793994912</v>
      </c>
      <c r="G10" s="4">
        <f>'[5]Sheet 1'!$AO$107</f>
        <v>0.115406599904499</v>
      </c>
      <c r="H10" s="4">
        <f>'[5]Sheet 1'!$AG$29</f>
        <v>0.43733280961120413</v>
      </c>
      <c r="I10" s="4">
        <f>'[5]Sheet 1'!$AH$29</f>
        <v>0.6337790593578907</v>
      </c>
      <c r="J10" s="4">
        <f>'[5]Sheet 1'!$AN$22</f>
        <v>0.22256073881139135</v>
      </c>
      <c r="K10" s="4">
        <f>'[5]Sheet 1'!$AG$106</f>
        <v>0.38089936045643236</v>
      </c>
      <c r="L10" s="4">
        <f>'[5]Sheet 1'!$AH$106</f>
        <v>0.41953142948066424</v>
      </c>
      <c r="M10" s="4">
        <f>'[5]Sheet 1'!$AM$106</f>
        <v>0.20120333993094985</v>
      </c>
      <c r="N10" s="4">
        <f t="shared" si="0"/>
        <v>0.2177195162902866</v>
      </c>
      <c r="O10" s="28">
        <f>'[5]Sheet 1'!$AN$19</f>
        <v>15.984600776222058</v>
      </c>
      <c r="P10" s="28">
        <f>'[5]Sheet 1'!$AO$19</f>
        <v>46.916589589041095</v>
      </c>
      <c r="Q10" s="24">
        <f>'[5]Sheet 1'!$AP$22</f>
        <v>2.4403246213490278E-2</v>
      </c>
      <c r="R10" s="4">
        <f>'[5]Sheet 1'!$AM$7</f>
        <v>0.89566832635261973</v>
      </c>
      <c r="S10" s="4">
        <f>'[5]Sheet 1'!$AO$7</f>
        <v>0.2384</v>
      </c>
      <c r="T10" s="4">
        <f>'[5]Sheet 1'!$AP$7</f>
        <v>0.31408410211027377</v>
      </c>
      <c r="U10" s="4">
        <f>'[5]Sheet 1'!$AO$13</f>
        <v>0.30736538597517282</v>
      </c>
      <c r="V10" s="29">
        <f>'[5]Sheet 1'!$AP$13</f>
        <v>0.87135137970640919</v>
      </c>
      <c r="W10" s="4">
        <f>'[5]Sheet 1'!$AM$16</f>
        <v>-1.1300746183513167E-2</v>
      </c>
      <c r="X10" s="5">
        <f>'[5]Sheet 1'!$AO$102</f>
        <v>65073309760</v>
      </c>
      <c r="Y10" s="10" t="str" cm="1">
        <f t="array" ref="Y10">_FV(A10,"Industry")</f>
        <v>Software &amp; IT Services</v>
      </c>
      <c r="Z10" s="17" cm="1">
        <f t="array" ref="Z10">_FV(A10,"Year incorporated",TRUE)</f>
        <v>1987</v>
      </c>
      <c r="AA10" s="8" t="str" cm="1">
        <f t="array" ref="AA10">_FV(A10,"Description")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row>
    <row r="11" spans="1:30" ht="50" customHeight="1">
      <c r="A11" s="34" t="e" vm="10">
        <v>#VALUE!</v>
      </c>
      <c r="B11" s="13">
        <v>2857.61</v>
      </c>
      <c r="C11" s="13">
        <v>2206.9656057007205</v>
      </c>
      <c r="D11" s="4">
        <v>-0.22768831096590492</v>
      </c>
      <c r="E11" s="4">
        <v>0.29690560125342724</v>
      </c>
      <c r="F11" s="4">
        <v>0.21488976140138938</v>
      </c>
      <c r="G11" s="4">
        <v>0.12744904157340961</v>
      </c>
      <c r="H11" s="4">
        <v>8.4985835694050937E-2</v>
      </c>
      <c r="I11" s="4">
        <v>0.15900783289817233</v>
      </c>
      <c r="J11" s="4">
        <v>0.11200937884577282</v>
      </c>
      <c r="K11" s="4">
        <v>4.6420141620771016E-2</v>
      </c>
      <c r="L11" s="4">
        <v>0.60902255639097747</v>
      </c>
      <c r="M11" s="4">
        <v>0.19776244733863493</v>
      </c>
      <c r="N11" s="4">
        <f t="shared" si="0"/>
        <v>0.21385294396325064</v>
      </c>
      <c r="O11" s="28">
        <v>7.5272999431945307</v>
      </c>
      <c r="P11" s="28">
        <v>34.105163349290379</v>
      </c>
      <c r="Q11" s="24">
        <v>3.5338531881506055E-2</v>
      </c>
      <c r="R11" s="4">
        <v>0.57762005436424047</v>
      </c>
      <c r="S11" s="4">
        <v>0.22070851460534494</v>
      </c>
      <c r="T11" s="4">
        <v>0.26600372902423863</v>
      </c>
      <c r="U11" s="4">
        <v>0.61547310900201324</v>
      </c>
      <c r="V11" s="29">
        <v>2.766152315346345</v>
      </c>
      <c r="W11" s="4">
        <v>2.1155833950386775E-2</v>
      </c>
      <c r="X11" s="5">
        <v>60557128043</v>
      </c>
      <c r="Y11" s="10" t="str" cm="1">
        <f t="array" ref="Y11">_FV(A11,"Industry")</f>
        <v>Software &amp; IT Services</v>
      </c>
      <c r="Z11" s="17" cm="1">
        <f t="array" ref="Z11">_FV(A11,"Year incorporated",TRUE)</f>
        <v>2002</v>
      </c>
      <c r="AA11" s="8" t="str" cm="1">
        <f t="array" ref="AA11">_FV(A11,"Description")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row>
    <row r="12" spans="1:30" ht="49" customHeight="1">
      <c r="A12" s="34" t="e" vm="11">
        <v>#VALUE!</v>
      </c>
      <c r="B12" s="13" cm="1">
        <f t="array" ref="B12">_FV(A12,"Price")</f>
        <v>467.64</v>
      </c>
      <c r="C12" s="13">
        <f>'[6]Sheet 1'!$AJ$116</f>
        <v>324.79594143625263</v>
      </c>
      <c r="D12" s="4">
        <f>'[6]Sheet 1'!$AJ$118</f>
        <v>-0.32666637345553695</v>
      </c>
      <c r="E12" s="4">
        <f>'[6]Sheet 1'!$AH$4</f>
        <v>0.20868428257218441</v>
      </c>
      <c r="F12" s="4">
        <f>'[6]Sheet 1'!$AI$4</f>
        <v>0.14650238057660459</v>
      </c>
      <c r="G12" s="4">
        <f>'[6]Sheet 1'!$AP$107</f>
        <v>0.13068256580561441</v>
      </c>
      <c r="H12" s="4">
        <f>'[6]Sheet 1'!$AH$29</f>
        <v>0.29976660558984891</v>
      </c>
      <c r="I12" s="4">
        <f>'[6]Sheet 1'!$AI$29</f>
        <v>0.74792858782401672</v>
      </c>
      <c r="J12" s="4">
        <f>'[6]Sheet 1'!$AO$22</f>
        <v>0.27707427260918605</v>
      </c>
      <c r="K12" s="4">
        <f>'[6]Sheet 1'!$AH$106</f>
        <v>0.14527784021842938</v>
      </c>
      <c r="L12" s="4">
        <f>'[6]Sheet 1'!$AI$106</f>
        <v>0.1495057562797768</v>
      </c>
      <c r="M12" s="4">
        <f>'[6]Sheet 1'!$AN$106</f>
        <v>0.17934169888521362</v>
      </c>
      <c r="N12" s="4">
        <f t="shared" si="0"/>
        <v>0.20868075820793658</v>
      </c>
      <c r="O12" s="28">
        <f>'[6]Sheet 1'!$AO$19</f>
        <v>12.591943461380021</v>
      </c>
      <c r="P12" s="28">
        <f>'[6]Sheet 1'!$AP$19</f>
        <v>42.62676502382336</v>
      </c>
      <c r="Q12" s="24">
        <f>'[6]Sheet 1'!$AQ$22</f>
        <v>2.5067930613941761E-2</v>
      </c>
      <c r="R12" s="4">
        <f>'[6]Sheet 1'!$AN$7</f>
        <v>0.79330000000000001</v>
      </c>
      <c r="S12" s="4">
        <f>'[6]Sheet 1'!$AP$7</f>
        <v>0.29539993134225884</v>
      </c>
      <c r="T12" s="4">
        <f>'[6]Sheet 1'!$AQ$7</f>
        <v>0.315653964984552</v>
      </c>
      <c r="U12" s="4">
        <f>'[6]Sheet 1'!$AP$13</f>
        <v>0.18827283308619958</v>
      </c>
      <c r="V12" s="29">
        <f>'[6]Sheet 1'!$AQ$13</f>
        <v>0.6996173667106319</v>
      </c>
      <c r="W12" s="4">
        <f>'[6]Sheet 1'!$AN$16</f>
        <v>2.1050524172133381E-3</v>
      </c>
      <c r="X12" s="5">
        <f>'[6]Sheet 1'!$AP$102</f>
        <v>73360662606</v>
      </c>
      <c r="Y12" s="10" t="str" cm="1">
        <f t="array" ref="Y12">_FV(A12,"Industry")</f>
        <v>Software &amp; IT Services</v>
      </c>
      <c r="Z12" s="17" cm="1">
        <f t="array" ref="Z12">_FV(A12,"Year incorporated",TRUE)</f>
        <v>1987</v>
      </c>
      <c r="AA12" s="8" t="str" cm="1">
        <f t="array" ref="AA12">_FV(A12,"Description")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row>
    <row r="13" spans="1:30" ht="49" customHeight="1">
      <c r="A13" s="2" t="e" vm="12">
        <v>#VALUE!</v>
      </c>
      <c r="B13" s="13" cm="1">
        <f t="array" ref="B13">_FV(A13,"Price")</f>
        <v>542.51</v>
      </c>
      <c r="C13" s="13">
        <f>'[7]Sheet 1'!$S$116</f>
        <v>442.7236184179003</v>
      </c>
      <c r="D13" s="4">
        <f>'[7]Sheet 1'!$S$118</f>
        <v>-0.2212014382150328</v>
      </c>
      <c r="E13" s="4">
        <f>'[7]Sheet 1'!$Q$4</f>
        <v>0.22879918588873815</v>
      </c>
      <c r="F13" s="4">
        <f>'[7]Sheet 1'!$R$4</f>
        <v>0.22981366459627339</v>
      </c>
      <c r="G13" s="4">
        <f>'[7]Sheet 1'!$Y$107</f>
        <v>0.20718207336870673</v>
      </c>
      <c r="H13" s="4">
        <f>'[7]Sheet 1'!$Q$29</f>
        <v>0.41304347826086962</v>
      </c>
      <c r="I13" s="4">
        <f>'[7]Sheet 1'!$R$29</f>
        <v>5.3384615384615381</v>
      </c>
      <c r="J13" s="4">
        <f>'[7]Sheet 1'!$X$22</f>
        <v>0.21318287198734909</v>
      </c>
      <c r="K13" s="4">
        <f>'[7]Sheet 1'!$Q$106</f>
        <v>0.21261160714285721</v>
      </c>
      <c r="L13" s="4">
        <f>'[7]Sheet 1'!$R$106</f>
        <v>0.20616658996778647</v>
      </c>
      <c r="M13" s="4">
        <f>'[7]Sheet 1'!$W$106</f>
        <v>0.26541205368771414</v>
      </c>
      <c r="N13" s="4">
        <f t="shared" si="0"/>
        <v>0.20470139451668828</v>
      </c>
      <c r="O13" s="28">
        <f>'[7]Sheet 1'!$X$19</f>
        <v>13.015474747474748</v>
      </c>
      <c r="P13" s="28">
        <f>'[7]Sheet 1'!$Y$19</f>
        <v>56.29508737864078</v>
      </c>
      <c r="Q13" s="24">
        <f>'[7]Sheet 1'!$Z$22</f>
        <v>2.2601085748915992E-2</v>
      </c>
      <c r="R13" s="4">
        <f>'[7]Sheet 1'!$W$7</f>
        <v>0.78090000000000004</v>
      </c>
      <c r="S13" s="4">
        <f>'[7]Sheet 1'!$Y$7</f>
        <v>0.23120089786756454</v>
      </c>
      <c r="T13" s="4">
        <f>'[7]Sheet 1'!$Z$7</f>
        <v>0.29416386083052748</v>
      </c>
      <c r="U13" s="4">
        <f>'[7]Sheet 1'!$Y$13</f>
        <v>4.8871145374449337E-2</v>
      </c>
      <c r="V13" s="29">
        <f>'[7]Sheet 1'!$Z$13</f>
        <v>1.6428855325914149</v>
      </c>
      <c r="W13" s="4">
        <f>'[7]Sheet 1'!$W$16</f>
        <v>2.8619356219629955E-2</v>
      </c>
      <c r="X13" s="5">
        <f>'[7]Sheet 1'!$Y$102</f>
        <v>115967880000</v>
      </c>
      <c r="Y13" s="10" t="str" cm="1">
        <f t="array" ref="Y13">_FV(A13,"Industry")</f>
        <v>Software &amp; IT Services</v>
      </c>
      <c r="Z13" s="17" cm="1">
        <f t="array" ref="Z13">_FV(A13,"Year incorporated",TRUE)</f>
        <v>2012</v>
      </c>
      <c r="AA13" s="8" t="str" cm="1">
        <f t="array" ref="AA13">_FV(A13,"Description")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row>
    <row r="14" spans="1:30" ht="49" customHeight="1">
      <c r="A14" s="34" t="e" vm="13">
        <v>#VALUE!</v>
      </c>
      <c r="B14" s="13">
        <v>487.53</v>
      </c>
      <c r="C14" s="13">
        <v>480.6957395544224</v>
      </c>
      <c r="D14" s="4">
        <v>-1.4018133131453614E-2</v>
      </c>
      <c r="E14" s="4">
        <v>-7.0268960503998112E-2</v>
      </c>
      <c r="F14" s="4">
        <v>0.12513496407163327</v>
      </c>
      <c r="G14" s="4">
        <v>8.3364352890873322E-2</v>
      </c>
      <c r="H14" s="4">
        <v>0.34018740239458611</v>
      </c>
      <c r="I14" s="4">
        <v>0.12837444163915324</v>
      </c>
      <c r="J14" s="4">
        <v>0.16687301627859014</v>
      </c>
      <c r="K14" s="4">
        <v>-0.65921099882008927</v>
      </c>
      <c r="L14" s="4">
        <v>0.19091761880721569</v>
      </c>
      <c r="M14" s="4">
        <v>0.15269019549785789</v>
      </c>
      <c r="N14" s="4">
        <f t="shared" si="0"/>
        <v>0.20425100940467825</v>
      </c>
      <c r="O14" s="28">
        <v>8.6076712569490397</v>
      </c>
      <c r="P14" s="28">
        <v>33.679526818799765</v>
      </c>
      <c r="Q14" s="24">
        <v>4.1134255903561741E-2</v>
      </c>
      <c r="R14" s="4">
        <v>0.6986</v>
      </c>
      <c r="S14" s="4">
        <v>0.2883851753805427</v>
      </c>
      <c r="T14" s="4">
        <v>0.35407015221707477</v>
      </c>
      <c r="U14" s="4">
        <v>6.7160069605057382E-2</v>
      </c>
      <c r="V14" s="29">
        <v>0.68232550599209363</v>
      </c>
      <c r="W14" s="4">
        <v>6.2603860582215298E-3</v>
      </c>
      <c r="X14" s="5">
        <v>52024765077</v>
      </c>
      <c r="Y14" s="10" t="str" cm="1">
        <f t="array" ref="Y14">_FV(A14,"Industry")</f>
        <v>Software &amp; IT Services</v>
      </c>
      <c r="Z14" s="17" cm="1">
        <f t="array" ref="Z14">_FV(A14,"Year incorporated",TRUE)</f>
        <v>1981</v>
      </c>
      <c r="AA14" s="8" t="str" cm="1">
        <f t="array" ref="AA14">_FV(A14,"Description")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row>
    <row r="15" spans="1:30" ht="50" customHeight="1">
      <c r="A15" s="34" t="e" vm="14">
        <v>#VALUE!</v>
      </c>
      <c r="B15" s="13">
        <v>55.41</v>
      </c>
      <c r="C15" s="13">
        <v>79.965106525998308</v>
      </c>
      <c r="D15" s="4">
        <v>0.44315297827103972</v>
      </c>
      <c r="E15" s="4">
        <v>6.1594152712226791E-2</v>
      </c>
      <c r="F15" s="4">
        <v>8.3948793697685931E-2</v>
      </c>
      <c r="G15" s="4">
        <v>9.5700845540293192E-2</v>
      </c>
      <c r="H15" s="4">
        <v>-1.2539515740619116</v>
      </c>
      <c r="I15" s="4">
        <v>0.1849529780564263</v>
      </c>
      <c r="J15" s="4">
        <v>0.33335093796254017</v>
      </c>
      <c r="K15" s="4">
        <v>1.0249843131169332</v>
      </c>
      <c r="L15" s="4">
        <v>0.21092278719397362</v>
      </c>
      <c r="M15" s="4">
        <v>0.25885181561082227</v>
      </c>
      <c r="N15" s="4">
        <f t="shared" si="0"/>
        <v>0.19825458899761547</v>
      </c>
      <c r="O15" s="28">
        <v>2.3043720190779013</v>
      </c>
      <c r="P15" s="28">
        <v>26.841666666666665</v>
      </c>
      <c r="Q15" s="24">
        <v>5.8840052630800846E-2</v>
      </c>
      <c r="R15" s="4">
        <v>0.4874</v>
      </c>
      <c r="S15" s="4">
        <v>7.8532742491383561E-2</v>
      </c>
      <c r="T15" s="4">
        <v>0.13072378138847859</v>
      </c>
      <c r="U15" s="4">
        <v>-0.10226185291681907</v>
      </c>
      <c r="V15" s="29">
        <v>0.18990946337745412</v>
      </c>
      <c r="W15" s="4">
        <v>0.15582766145973298</v>
      </c>
      <c r="X15" s="5">
        <v>10146150000</v>
      </c>
      <c r="Y15" s="10" t="str" cm="1">
        <f t="array" ref="Y15">_FV(A15,"Industry")</f>
        <v>Software &amp; IT Services</v>
      </c>
      <c r="Z15" s="17" cm="1">
        <f t="array" ref="Z15">_FV(A15,"Year incorporated",TRUE)</f>
        <v>2008</v>
      </c>
      <c r="AA15" s="8" t="str" cm="1">
        <f t="array" ref="AA15">_FV(A15,"Description")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AB15" s="4"/>
      <c r="AC15" s="25"/>
      <c r="AD15" s="6"/>
    </row>
    <row r="16" spans="1:30" ht="50" customHeight="1">
      <c r="A16" s="34" t="e" vm="15">
        <v>#VALUE!</v>
      </c>
      <c r="B16" s="13">
        <v>184.52</v>
      </c>
      <c r="C16" s="13">
        <v>123.75841534762144</v>
      </c>
      <c r="D16" s="4">
        <v>-0.32929538614989473</v>
      </c>
      <c r="E16" s="4">
        <v>0.54398268386339432</v>
      </c>
      <c r="F16" s="4">
        <v>0.35550205333128693</v>
      </c>
      <c r="G16" s="4">
        <v>0.29962049488202525</v>
      </c>
      <c r="H16" s="4">
        <v>-0.21143567807623787</v>
      </c>
      <c r="I16" s="4">
        <v>-4.1547927637861877</v>
      </c>
      <c r="J16" s="4">
        <v>0.33458016981656591</v>
      </c>
      <c r="K16" s="4">
        <v>0.53221209891913301</v>
      </c>
      <c r="L16" s="4">
        <v>1.1385846802965949E-2</v>
      </c>
      <c r="M16" s="4">
        <v>0.28122867544309443</v>
      </c>
      <c r="N16" s="4">
        <f t="shared" si="0"/>
        <v>0.19026420493637716</v>
      </c>
      <c r="O16" s="28">
        <v>14.503357032258064</v>
      </c>
      <c r="P16" s="28">
        <v>76.217261138211384</v>
      </c>
      <c r="Q16" s="24">
        <v>1.5537480158463081E-2</v>
      </c>
      <c r="R16" s="4">
        <v>0.73170000000000002</v>
      </c>
      <c r="S16" s="4">
        <v>0.19028966425279789</v>
      </c>
      <c r="T16" s="4">
        <v>0.22534562211981568</v>
      </c>
      <c r="U16" s="4">
        <v>-3.6628876095473148E-2</v>
      </c>
      <c r="V16" s="29">
        <v>0.74661131044106688</v>
      </c>
      <c r="W16" s="4">
        <v>8.101030415292805E-2</v>
      </c>
      <c r="X16" s="5">
        <v>44061198664</v>
      </c>
      <c r="Y16" s="10" t="str" cm="1">
        <f t="array" ref="Y16">_FV(A16,"Industry")</f>
        <v>Software &amp; IT Services</v>
      </c>
      <c r="Z16" s="17" cm="1">
        <f t="array" ref="Z16">_FV(A16,"Year incorporated",TRUE)</f>
        <v>2011</v>
      </c>
      <c r="AA16" s="8" t="str" cm="1">
        <f t="array" ref="AA16">_FV(A16,"Description")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16" s="4"/>
      <c r="AC16" s="25"/>
      <c r="AD16" s="6"/>
    </row>
    <row r="17" spans="1:31" ht="50" customHeight="1">
      <c r="A17" s="34" t="e" vm="16">
        <v>#VALUE!</v>
      </c>
      <c r="B17" s="13">
        <v>46.73</v>
      </c>
      <c r="C17" s="13">
        <v>20.962105072602917</v>
      </c>
      <c r="D17" s="4">
        <v>-0.55142082018825334</v>
      </c>
      <c r="E17" s="4">
        <v>0.67937843603677761</v>
      </c>
      <c r="F17" s="4">
        <v>0.27763374970539711</v>
      </c>
      <c r="G17" s="4">
        <v>0.31647986321927457</v>
      </c>
      <c r="H17" s="4">
        <v>5.6646340677332541E-2</v>
      </c>
      <c r="I17" s="4">
        <v>-0.85969278820931394</v>
      </c>
      <c r="J17" s="4" t="s">
        <v>608</v>
      </c>
      <c r="K17" s="4">
        <v>0.56457689063817829</v>
      </c>
      <c r="L17" s="4">
        <v>-4.1927214355878192E-2</v>
      </c>
      <c r="M17" s="4">
        <v>1.3218829514210992</v>
      </c>
      <c r="N17" s="4">
        <f t="shared" si="0"/>
        <v>0.19007058842818786</v>
      </c>
      <c r="O17" s="28">
        <v>13.335419662423908</v>
      </c>
      <c r="P17" s="28" t="s">
        <v>608</v>
      </c>
      <c r="Q17" s="24">
        <v>1.936608978580774E-3</v>
      </c>
      <c r="R17" s="4">
        <v>0.89470000000000005</v>
      </c>
      <c r="S17" s="4">
        <v>-4.2427596384430916E-2</v>
      </c>
      <c r="T17" s="4">
        <v>2.5825493451392734E-2</v>
      </c>
      <c r="U17" s="4">
        <v>-0.25634120464397225</v>
      </c>
      <c r="V17" s="29">
        <v>0.41768468277304555</v>
      </c>
      <c r="W17" s="4">
        <v>3.5630976026606309E-2</v>
      </c>
      <c r="X17" s="5">
        <v>7229130999</v>
      </c>
      <c r="Y17" s="10" t="str" cm="1">
        <f t="array" ref="Y17">_FV(A17,"Industry")</f>
        <v>Software &amp; IT Services</v>
      </c>
      <c r="Z17" s="17" cm="1">
        <f t="array" ref="Z17">_FV(A17,"Year incorporated",TRUE)</f>
        <v>2014</v>
      </c>
      <c r="AA17" s="8" t="str" cm="1">
        <f t="array" ref="AA17">_FV(A17,"Description")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AB17" s="4"/>
      <c r="AC17" s="25"/>
      <c r="AD17" s="8"/>
      <c r="AE17" s="8"/>
    </row>
    <row r="18" spans="1:31" ht="50" customHeight="1">
      <c r="A18" s="2" t="e" vm="17">
        <v>#VALUE!</v>
      </c>
      <c r="B18" s="13" cm="1">
        <f t="array" ref="B18">_FV(A18,"Price")</f>
        <v>241.68</v>
      </c>
      <c r="C18" s="13">
        <f>'[8]Sheet 1'!$AN$116</f>
        <v>228.99515742762742</v>
      </c>
      <c r="D18" s="4">
        <f>'[8]Sheet 1'!$AN$118</f>
        <v>-6.9428001350668844E-2</v>
      </c>
      <c r="E18" s="4">
        <f>'[8]Sheet 1'!$AL$4</f>
        <v>6.9381689258533497E-2</v>
      </c>
      <c r="F18" s="4">
        <f>'[8]Sheet 1'!$AM$4</f>
        <v>0.11706602685943968</v>
      </c>
      <c r="G18" s="4">
        <f>'[8]Sheet 1'!$AT$107</f>
        <v>7.2096521728034269E-2</v>
      </c>
      <c r="H18" s="4">
        <f>'[8]Sheet 1'!$AL$29</f>
        <v>0.13484702713103713</v>
      </c>
      <c r="I18" s="4">
        <f>'[8]Sheet 1'!$AM$29</f>
        <v>0.14958119976940565</v>
      </c>
      <c r="J18" s="4">
        <f>'[8]Sheet 1'!$AS$22</f>
        <v>9.8692617704524116E-2</v>
      </c>
      <c r="K18" s="4">
        <f>'[8]Sheet 1'!$AL$106</f>
        <v>-1.5961969544716736E-2</v>
      </c>
      <c r="L18" s="4">
        <f>'[8]Sheet 1'!$AM$106</f>
        <v>0.5293979026746789</v>
      </c>
      <c r="M18" s="4">
        <f>'[8]Sheet 1'!$AR$106</f>
        <v>0.16904574545107076</v>
      </c>
      <c r="N18" s="4">
        <f t="shared" si="0"/>
        <v>0.18089109929665717</v>
      </c>
      <c r="O18" s="28">
        <f>'[8]Sheet 1'!$AS$19</f>
        <v>5.6556803213389122</v>
      </c>
      <c r="P18" s="28">
        <f>'[8]Sheet 1'!$AT$19</f>
        <v>29.905035327433627</v>
      </c>
      <c r="Q18" s="24">
        <f>'[8]Sheet 1'!$AU$22</f>
        <v>3.8410674115403477E-2</v>
      </c>
      <c r="R18" s="4">
        <f>'[8]Sheet 1'!$AR$7</f>
        <v>0.41410000000000002</v>
      </c>
      <c r="S18" s="4">
        <f>'[8]Sheet 1'!$AT$7</f>
        <v>0.1891213389121339</v>
      </c>
      <c r="T18" s="4">
        <f>'[8]Sheet 1'!$AU$7</f>
        <v>0.21723849372384937</v>
      </c>
      <c r="U18" s="4">
        <f>'[8]Sheet 1'!$AT$13</f>
        <v>0.4987425033855678</v>
      </c>
      <c r="V18" s="29">
        <f>'[8]Sheet 1'!$AU$13</f>
        <v>18.55421201128577</v>
      </c>
      <c r="W18" s="4">
        <f>'[8]Sheet 1'!$AR$16</f>
        <v>-1.3316596842701769E-2</v>
      </c>
      <c r="X18" s="5">
        <f>'[8]Sheet 1'!$AT$102</f>
        <v>101378069760</v>
      </c>
      <c r="Y18" s="10" t="str" cm="1">
        <f t="array" ref="Y18">_FV(A18,"Industry")</f>
        <v>Software &amp; IT Services</v>
      </c>
      <c r="Z18" s="17" cm="1">
        <f t="array" ref="Z18">_FV(A18,"Year incorporated",TRUE)</f>
        <v>1961</v>
      </c>
      <c r="AA18" s="8" t="str" cm="1">
        <f t="array" ref="AA18">_FV(A18,"Description")</f>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c>
      <c r="AB18" s="4"/>
      <c r="AC18" s="25"/>
      <c r="AD18" s="6"/>
      <c r="AE18" s="6"/>
    </row>
    <row r="19" spans="1:31" ht="50" customHeight="1">
      <c r="A19" s="34" t="e" vm="18">
        <v>#VALUE!</v>
      </c>
      <c r="B19" s="13">
        <v>44.33</v>
      </c>
      <c r="C19" s="13">
        <v>43.292175686505608</v>
      </c>
      <c r="D19" s="4">
        <v>-1.6187730008941359E-2</v>
      </c>
      <c r="E19" s="4">
        <v>0.30024389872501911</v>
      </c>
      <c r="F19" s="4">
        <v>0.10542340144207762</v>
      </c>
      <c r="G19" s="4">
        <v>9.0447834401517962E-2</v>
      </c>
      <c r="H19" s="4">
        <v>0.16405319836197729</v>
      </c>
      <c r="I19" s="4">
        <v>9.9868822984414685E-2</v>
      </c>
      <c r="J19" s="4">
        <v>9.6565345886131304E-2</v>
      </c>
      <c r="K19" s="4">
        <v>0.58977637598386035</v>
      </c>
      <c r="L19" s="4">
        <v>6.0272458180389732E-2</v>
      </c>
      <c r="M19" s="4">
        <v>0.13705401676658185</v>
      </c>
      <c r="N19" s="4">
        <f t="shared" si="0"/>
        <v>0.17148183715118914</v>
      </c>
      <c r="O19" s="28">
        <v>10.966299271576228</v>
      </c>
      <c r="P19" s="28">
        <v>35.395811660550457</v>
      </c>
      <c r="Q19" s="24">
        <v>1.9823476953798897E-2</v>
      </c>
      <c r="R19" s="4">
        <v>0.45879999999999999</v>
      </c>
      <c r="S19" s="4">
        <v>0.30981912144702844</v>
      </c>
      <c r="T19" s="4">
        <v>0.21739018087855297</v>
      </c>
      <c r="U19" s="4">
        <v>0.22962428803603191</v>
      </c>
      <c r="V19" s="29">
        <v>0.14771384203429652</v>
      </c>
      <c r="W19" s="4">
        <v>-3.159490724938153E-3</v>
      </c>
      <c r="X19" s="19">
        <v>42439578181</v>
      </c>
      <c r="Y19" s="10" t="str" cm="1">
        <f t="array" ref="Y19">_FV(A19,"Industry")</f>
        <v>Software &amp; IT Services</v>
      </c>
      <c r="Z19" s="17" cm="1">
        <f t="array" ref="Z19">_FV(A19,"Year incorporated",TRUE)</f>
        <v>2012</v>
      </c>
      <c r="AA19" s="8" t="str" cm="1">
        <f t="array" ref="AA19">_FV(A19,"Description")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c r="AB19" s="25"/>
      <c r="AC19" s="26"/>
    </row>
    <row r="20" spans="1:31" ht="50" customHeight="1">
      <c r="A20" s="34" t="e" vm="19">
        <v>#VALUE!</v>
      </c>
      <c r="B20" s="13">
        <v>153.43</v>
      </c>
      <c r="C20" s="13">
        <v>80.637481918209232</v>
      </c>
      <c r="D20" s="4">
        <v>-0.47443471343147214</v>
      </c>
      <c r="E20" s="4">
        <v>0.69409764566847132</v>
      </c>
      <c r="F20" s="4">
        <v>0.33129427461163719</v>
      </c>
      <c r="G20" s="4">
        <v>0.32857655995757373</v>
      </c>
      <c r="H20" s="4">
        <v>0.17171460170483632</v>
      </c>
      <c r="I20" s="4">
        <v>-1.3053827953885064</v>
      </c>
      <c r="J20" s="4">
        <v>0.38062799679848364</v>
      </c>
      <c r="K20" s="4">
        <v>7.7331844086399784</v>
      </c>
      <c r="L20" s="4">
        <v>9.5671894606031538E-2</v>
      </c>
      <c r="M20" s="4">
        <v>0.42352846603754202</v>
      </c>
      <c r="N20" s="4">
        <f t="shared" si="0"/>
        <v>0.16486517771771383</v>
      </c>
      <c r="O20" s="28">
        <v>18.394862181818183</v>
      </c>
      <c r="P20" s="28">
        <v>207.91562268803946</v>
      </c>
      <c r="Q20" s="24">
        <v>1.0753990971115235E-2</v>
      </c>
      <c r="R20" s="4">
        <v>0.67600000000000005</v>
      </c>
      <c r="S20" s="4">
        <v>8.8472727272727272E-2</v>
      </c>
      <c r="T20" s="4">
        <v>0.19781818181818181</v>
      </c>
      <c r="U20" s="4">
        <v>-0.14755660996472728</v>
      </c>
      <c r="V20" s="29">
        <v>0.40857017291140224</v>
      </c>
      <c r="W20" s="4">
        <v>0.20264518659597172</v>
      </c>
      <c r="X20" s="5">
        <v>50585871000</v>
      </c>
      <c r="Y20" s="10" t="str" cm="1">
        <f t="array" ref="Y20">_FV(A20,"Industry")</f>
        <v>Software &amp; IT Services</v>
      </c>
      <c r="Z20" s="17" cm="1">
        <f t="array" ref="Z20">_FV(A20,"Year incorporated",TRUE)</f>
        <v>2012</v>
      </c>
      <c r="AA20" s="8" t="str" cm="1">
        <f t="array" ref="AA20">_FV(A20,"Description")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AB20" s="4"/>
      <c r="AC20" s="25"/>
      <c r="AD20" s="26"/>
    </row>
    <row r="21" spans="1:31" ht="50" customHeight="1">
      <c r="A21" s="34" t="e" vm="20">
        <v>#VALUE!</v>
      </c>
      <c r="B21" s="13">
        <v>87.75</v>
      </c>
      <c r="C21" s="13">
        <v>41.251276266135079</v>
      </c>
      <c r="D21" s="4">
        <v>-0.52989998557111018</v>
      </c>
      <c r="E21" s="4">
        <v>0.62823294296956411</v>
      </c>
      <c r="F21" s="4">
        <v>0.22679243030266849</v>
      </c>
      <c r="G21" s="4">
        <v>0.24822002799299306</v>
      </c>
      <c r="H21" s="4">
        <v>1.4179320318148951</v>
      </c>
      <c r="I21" s="4">
        <v>-10.250398724082935</v>
      </c>
      <c r="J21" s="4">
        <v>0.33872825923952682</v>
      </c>
      <c r="K21" s="4">
        <v>0.41113683538240453</v>
      </c>
      <c r="L21" s="4">
        <v>-0.12423129798199806</v>
      </c>
      <c r="M21" s="4">
        <v>0.20885473735740473</v>
      </c>
      <c r="N21" s="4">
        <f t="shared" si="0"/>
        <v>0.15857746517757612</v>
      </c>
      <c r="O21" s="28">
        <v>13.87771587591241</v>
      </c>
      <c r="P21" s="28">
        <v>61.462728717672412</v>
      </c>
      <c r="Q21" s="24">
        <v>1.0856032480681134E-2</v>
      </c>
      <c r="R21" s="4">
        <v>0.80010000000000003</v>
      </c>
      <c r="S21" s="4">
        <v>0.22579075425790754</v>
      </c>
      <c r="T21" s="4">
        <v>0.15065693430656935</v>
      </c>
      <c r="U21" s="4">
        <v>-2.6109573465787319E-2</v>
      </c>
      <c r="V21" s="29">
        <v>1.1303377159244383</v>
      </c>
      <c r="W21" s="4">
        <v>4.7439445538868918E-2</v>
      </c>
      <c r="X21" s="5">
        <v>28518706125</v>
      </c>
      <c r="Y21" s="10" t="str" cm="1">
        <f t="array" ref="Y21">_FV(A21,"Industry")</f>
        <v>Software &amp; IT Services</v>
      </c>
      <c r="Z21" s="17" cm="1">
        <f t="array" ref="Z21">_FV(A21,"Year incorporated",TRUE)</f>
        <v>2010</v>
      </c>
      <c r="AA21" s="8" t="str" cm="1">
        <f t="array" ref="AA21">_FV(A21,"Description")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AB21" s="4"/>
      <c r="AC21" s="25"/>
      <c r="AD21" s="26"/>
    </row>
    <row r="22" spans="1:31" ht="49" customHeight="1">
      <c r="A22" s="34" t="e" vm="21">
        <v>#VALUE!</v>
      </c>
      <c r="B22" s="13" cm="1">
        <f t="array" ref="B22">_FV(A22,"Price")</f>
        <v>234.45</v>
      </c>
      <c r="C22" s="13">
        <f>'[9]Sheet 1'!$S$116</f>
        <v>131.64477374485656</v>
      </c>
      <c r="D22" s="4">
        <f>'[9]Sheet 1'!$S$118</f>
        <v>-0.43849531352161841</v>
      </c>
      <c r="E22" s="4">
        <f>'[9]Sheet 1'!$Q$4</f>
        <v>-0.16727806309611148</v>
      </c>
      <c r="F22" s="4">
        <f>'[9]Sheet 1'!$R$4</f>
        <v>6.5678814577492917E-2</v>
      </c>
      <c r="G22" s="4">
        <f>'[9]Sheet 1'!$Y$107</f>
        <v>6.15826184091397E-2</v>
      </c>
      <c r="H22" s="4">
        <f>'[9]Sheet 1'!$Q$29</f>
        <v>0.43163740057031363</v>
      </c>
      <c r="I22" s="4">
        <f>'[9]Sheet 1'!$R$29</f>
        <v>-0.12045287766013213</v>
      </c>
      <c r="J22" s="4">
        <f>'[9]Sheet 1'!$X$22</f>
        <v>4.3595068240837073E-2</v>
      </c>
      <c r="K22" s="4">
        <f>'[9]Sheet 1'!$Q$106</f>
        <v>-0.11608249746421728</v>
      </c>
      <c r="L22" s="4">
        <f>'[9]Sheet 1'!$R$106</f>
        <v>0.2351141144970037</v>
      </c>
      <c r="M22" s="4">
        <f>'[9]Sheet 1'!$W$106</f>
        <v>0.10454258013987135</v>
      </c>
      <c r="N22" s="4">
        <f t="shared" si="0"/>
        <v>0.15603251468939991</v>
      </c>
      <c r="O22" s="28">
        <f>'[9]Sheet 1'!$X$19</f>
        <v>12.777754075535514</v>
      </c>
      <c r="P22" s="28">
        <f>'[9]Sheet 1'!$Y$19</f>
        <v>40.526345166865319</v>
      </c>
      <c r="Q22" s="24">
        <f>'[9]Sheet 1'!$Z$22</f>
        <v>2.8489832760195146E-2</v>
      </c>
      <c r="R22" s="4">
        <f>'[9]Sheet 1'!$W$7</f>
        <v>0.67869999999999997</v>
      </c>
      <c r="S22" s="4">
        <f>'[9]Sheet 1'!$Y$7</f>
        <v>0.31529500187899284</v>
      </c>
      <c r="T22" s="4">
        <f>'[9]Sheet 1'!$Z$7</f>
        <v>0.36403607666290866</v>
      </c>
      <c r="U22" s="4">
        <f>'[9]Sheet 1'!$Y$13</f>
        <v>0.24654676763427288</v>
      </c>
      <c r="V22" s="29">
        <f>'[9]Sheet 1'!$Z$13</f>
        <v>2.9688446807294344</v>
      </c>
      <c r="W22" s="4">
        <f>'[9]Sheet 1'!$W$16</f>
        <v>-1.1814203446263516E-2</v>
      </c>
      <c r="X22" s="5">
        <f>'[9]Sheet 1'!$Y$102</f>
        <v>34001603595</v>
      </c>
      <c r="Y22" s="10" t="str" cm="1">
        <f t="array" ref="Y22">_FV(A22,"Industry")</f>
        <v>Software &amp; IT Services</v>
      </c>
      <c r="Z22" s="17" cm="1">
        <f t="array" ref="Z22">_FV(A22,"Year incorporated",TRUE)</f>
        <v>2008</v>
      </c>
      <c r="AA22" s="8" t="str" cm="1">
        <f t="array" ref="AA22">_FV(A22,"Description")</f>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c>
    </row>
    <row r="23" spans="1:31" ht="49" customHeight="1">
      <c r="A23" s="2" t="e" vm="22">
        <v>#VALUE!</v>
      </c>
      <c r="B23" s="13" cm="1">
        <f t="array" ref="B23">_FV(A23,"Price")</f>
        <v>35</v>
      </c>
      <c r="C23" s="13">
        <f>'[10]Sheet 1'!$H$116</f>
        <v>32.569251101304374</v>
      </c>
      <c r="D23" s="4">
        <f>'[10]Sheet 1'!$H$118</f>
        <v>-7.8402628712383349E-2</v>
      </c>
      <c r="E23" s="4">
        <f>'[10]Sheet 1'!$F$4</f>
        <v>0.66772262857049669</v>
      </c>
      <c r="F23" s="4">
        <f>'[10]Sheet 1'!$G$4</f>
        <v>0.41303364633576911</v>
      </c>
      <c r="G23" s="4">
        <f>'[10]Sheet 1'!$N$107</f>
        <v>0.34092228836117999</v>
      </c>
      <c r="H23" s="4">
        <f>'[10]Sheet 1'!$F$29</f>
        <v>1.607729571750764</v>
      </c>
      <c r="I23" s="4">
        <f>'[10]Sheet 1'!$G$29</f>
        <v>-1.3121721552672654</v>
      </c>
      <c r="J23" s="4">
        <f>'[10]Sheet 1'!$M$22</f>
        <v>0.11916297556306912</v>
      </c>
      <c r="K23" s="4">
        <f>'[10]Sheet 1'!$F$106</f>
        <v>4.6846482705013601</v>
      </c>
      <c r="L23" s="4">
        <f>'[10]Sheet 1'!$G$106</f>
        <v>0.40839292795318127</v>
      </c>
      <c r="M23" s="4">
        <f>'[10]Sheet 1'!$L$106</f>
        <v>0.4573854953478601</v>
      </c>
      <c r="N23" s="4">
        <f t="shared" si="0"/>
        <v>0.15028098674047941</v>
      </c>
      <c r="O23" s="28">
        <f>'[10]Sheet 1'!$M$19</f>
        <v>10.04277201384083</v>
      </c>
      <c r="P23" s="28">
        <f>'[10]Sheet 1'!$N$19</f>
        <v>95.51351351351353</v>
      </c>
      <c r="Q23" s="24">
        <f>'[10]Sheet 1'!$O$22</f>
        <v>1.7744173799417968E-2</v>
      </c>
      <c r="R23" s="4">
        <f>'[10]Sheet 1'!$L$7</f>
        <v>0.41170000000000001</v>
      </c>
      <c r="S23" s="4">
        <f>'[10]Sheet 1'!$N$7</f>
        <v>0.10553633217993079</v>
      </c>
      <c r="T23" s="4">
        <f>'[10]Sheet 1'!$O$7</f>
        <v>0.1782006920415225</v>
      </c>
      <c r="U23" s="4">
        <f>'[10]Sheet 1'!$N$13</f>
        <v>-0.19972044791628207</v>
      </c>
      <c r="V23" s="29">
        <f>'[10]Sheet 1'!$O$13</f>
        <v>0.25263839520924536</v>
      </c>
      <c r="W23" s="4">
        <f>'[10]Sheet 1'!$L$16</f>
        <v>-1.5396029518067946E-2</v>
      </c>
      <c r="X23" s="5">
        <f>'[10]Sheet 1'!$N$102</f>
        <v>5804722224</v>
      </c>
      <c r="Y23" s="10" t="str" cm="1">
        <f t="array" ref="Y23">_FV(A23,"Industry")</f>
        <v>Software &amp; IT Services</v>
      </c>
      <c r="Z23" s="17" cm="1">
        <f t="array" ref="Z23">_FV(A23,"Year incorporated",TRUE)</f>
        <v>2013</v>
      </c>
      <c r="AA23" s="8" t="str" cm="1">
        <f t="array" ref="AA23">_FV(A23,"Description")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row>
    <row r="24" spans="1:31" ht="49" customHeight="1">
      <c r="A24" s="2" t="e" vm="23">
        <v>#VALUE!</v>
      </c>
      <c r="B24" s="13" cm="1">
        <f t="array" ref="B24">_FV(A24,"Price")</f>
        <v>346.28</v>
      </c>
      <c r="C24" s="13">
        <f>'[11]Sheet 1'!$K$116</f>
        <v>141.83703245840593</v>
      </c>
      <c r="D24" s="4">
        <f>'[11]Sheet 1'!$K$118</f>
        <v>-0.61214921395021626</v>
      </c>
      <c r="E24" s="4">
        <f>'[11]Sheet 1'!$I$4</f>
        <v>0.46947407934702245</v>
      </c>
      <c r="F24" s="4">
        <f>'[11]Sheet 1'!$J$4</f>
        <v>0.25077881619937692</v>
      </c>
      <c r="G24" s="4">
        <f>'[11]Sheet 1'!$Q$107</f>
        <v>0.26089735438969941</v>
      </c>
      <c r="H24" s="4">
        <f>'[11]Sheet 1'!$I$29</f>
        <v>0.12556620805172281</v>
      </c>
      <c r="I24" s="4">
        <f>'[11]Sheet 1'!$J$29</f>
        <v>-1.5602232786524532</v>
      </c>
      <c r="J24" s="4">
        <f>'[11]Sheet 1'!$P$22</f>
        <v>0.44299156870844419</v>
      </c>
      <c r="K24" s="4">
        <f>'[11]Sheet 1'!$I$106</f>
        <v>0.25626284256280352</v>
      </c>
      <c r="L24" s="4">
        <f>'[11]Sheet 1'!$J$106</f>
        <v>-0.10998822887657544</v>
      </c>
      <c r="M24" s="4">
        <f>'[11]Sheet 1'!$O$106</f>
        <v>0.27380005307466998</v>
      </c>
      <c r="N24" s="4">
        <f t="shared" si="0"/>
        <v>0.13373803090333303</v>
      </c>
      <c r="O24" s="28">
        <f>'[11]Sheet 1'!$P$19</f>
        <v>16.245783022415939</v>
      </c>
      <c r="P24" s="28">
        <f>'[11]Sheet 1'!$Q$19</f>
        <v>134.83580120930233</v>
      </c>
      <c r="Q24" s="24">
        <f>'[11]Sheet 1'!$R$22</f>
        <v>8.3171310465458489E-3</v>
      </c>
      <c r="R24" s="4">
        <f>'[11]Sheet 1'!$O$7</f>
        <v>0.75139999999999996</v>
      </c>
      <c r="S24" s="4">
        <f>'[11]Sheet 1'!$Q$7</f>
        <v>0.12048567870485678</v>
      </c>
      <c r="T24" s="4">
        <f>'[11]Sheet 1'!$R$7</f>
        <v>0.13511830635118308</v>
      </c>
      <c r="U24" s="4">
        <f>'[11]Sheet 1'!$Q$13</f>
        <v>-0.17721860019518559</v>
      </c>
      <c r="V24" s="29">
        <f>'[11]Sheet 1'!$R$13</f>
        <v>2.5008316340053116</v>
      </c>
      <c r="W24" s="4">
        <f>'[11]Sheet 1'!$O$16</f>
        <v>6.5663481616443906E-2</v>
      </c>
      <c r="X24" s="5">
        <f>'[11]Sheet 1'!$Q$102</f>
        <v>26090727534</v>
      </c>
      <c r="Y24" s="10" t="str" cm="1">
        <f t="array" ref="Y24">_FV(A24,"Industry")</f>
        <v>Software &amp; IT Services</v>
      </c>
      <c r="Z24" s="17" cm="1">
        <f t="array" ref="Z24">_FV(A24,"Year incorporated",TRUE)</f>
        <v>2007</v>
      </c>
      <c r="AA24" s="8" t="str" cm="1">
        <f t="array" ref="AA24">_FV(A24,"Description")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row>
    <row r="25" spans="1:31" ht="50" customHeight="1">
      <c r="A25" s="34" t="e" vm="24">
        <v>#VALUE!</v>
      </c>
      <c r="B25" s="13" cm="1">
        <f t="array" ref="B25">_FV(A25,"Price")</f>
        <v>162.19</v>
      </c>
      <c r="C25" s="13">
        <v>101.46989267146445</v>
      </c>
      <c r="D25" s="4">
        <v>-0.39983502294041251</v>
      </c>
      <c r="E25" s="4">
        <v>0.6207784875947111</v>
      </c>
      <c r="F25" s="4">
        <v>0.45928396089265644</v>
      </c>
      <c r="G25" s="4">
        <v>0.30250999354806429</v>
      </c>
      <c r="H25" s="4">
        <v>0.48944582469879294</v>
      </c>
      <c r="I25" s="4">
        <v>-1.6492807690928006</v>
      </c>
      <c r="J25" s="4">
        <v>0.28244735258569531</v>
      </c>
      <c r="K25" s="4">
        <v>0.6093444550343321</v>
      </c>
      <c r="L25" s="4">
        <v>-2.8988488635660818</v>
      </c>
      <c r="M25" s="4">
        <v>-0.31898617525015627</v>
      </c>
      <c r="N25" s="4">
        <f t="shared" si="0"/>
        <v>9.2764886614443987E-2</v>
      </c>
      <c r="O25" s="28">
        <v>15.629289582914573</v>
      </c>
      <c r="P25" s="28">
        <v>98.191906140489351</v>
      </c>
      <c r="Q25" s="24">
        <v>1.4066490038772316E-2</v>
      </c>
      <c r="R25" s="4">
        <v>0.77790000000000004</v>
      </c>
      <c r="S25" s="4">
        <v>0.15917085427135677</v>
      </c>
      <c r="T25" s="4">
        <v>0.21984924623115579</v>
      </c>
      <c r="U25" s="4">
        <v>-0.20223875895447993</v>
      </c>
      <c r="V25" s="29">
        <v>3.9409820338391768</v>
      </c>
      <c r="W25" s="4">
        <v>4.4726828389374695E-2</v>
      </c>
      <c r="X25" s="5">
        <v>24881829016</v>
      </c>
      <c r="Y25" s="10" t="str" cm="1">
        <f t="array" ref="Y25">_FV(A25,"Industry")</f>
        <v>Software &amp; IT Services</v>
      </c>
      <c r="Z25" s="17" cm="1">
        <f t="array" ref="Z25">_FV(A25,"Year incorporated",TRUE)</f>
        <v>2007</v>
      </c>
      <c r="AA25" s="8" t="str" cm="1">
        <f t="array" ref="AA25">_FV(A25,"Description")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AB25" s="4"/>
      <c r="AC25" s="25"/>
      <c r="AD25" s="26"/>
    </row>
    <row r="26" spans="1:31" ht="49" customHeight="1">
      <c r="A26" s="34" t="e" vm="25">
        <v>#VALUE!</v>
      </c>
      <c r="B26" s="13" cm="1">
        <f t="array" ref="B26">_FV(A26,"Price")</f>
        <v>28.62</v>
      </c>
      <c r="C26" s="13">
        <v>7.6530401932974019</v>
      </c>
      <c r="D26" s="4">
        <v>-0.74335881310203211</v>
      </c>
      <c r="E26" s="4">
        <v>0.51069447022667736</v>
      </c>
      <c r="F26" s="4">
        <v>0.31411875537594036</v>
      </c>
      <c r="G26" s="4">
        <v>0.2519278061008513</v>
      </c>
      <c r="H26" s="4">
        <v>0.32015659230865712</v>
      </c>
      <c r="I26" s="4">
        <v>-0.9779030429719523</v>
      </c>
      <c r="J26" s="4">
        <v>0.61133458620532444</v>
      </c>
      <c r="K26" s="4">
        <v>0.5068858441079982</v>
      </c>
      <c r="L26" s="4">
        <v>6.6942976226511741E-2</v>
      </c>
      <c r="M26" s="4">
        <v>0.10648505776672978</v>
      </c>
      <c r="N26" s="4">
        <f t="shared" si="0"/>
        <v>6.6367086698904856E-2</v>
      </c>
      <c r="O26" s="28">
        <v>11.711963781818183</v>
      </c>
      <c r="P26" s="28" t="s">
        <v>608</v>
      </c>
      <c r="Q26" s="24">
        <v>-5.1007893170743378E-3</v>
      </c>
      <c r="R26" s="4">
        <v>0.69399999999999995</v>
      </c>
      <c r="S26" s="4">
        <v>-1.2987012987012988E-2</v>
      </c>
      <c r="T26" s="4">
        <v>-5.9740259740259739E-2</v>
      </c>
      <c r="U26" s="4">
        <v>-0.24525679463638253</v>
      </c>
      <c r="V26" s="29">
        <v>2.0473282502271024</v>
      </c>
      <c r="W26" s="4">
        <v>7.994672062666941E-2</v>
      </c>
      <c r="X26" s="5">
        <v>9018212112</v>
      </c>
      <c r="Y26" s="10" t="str" cm="1">
        <f t="array" ref="Y26">_FV(A26,"Industry")</f>
        <v>Software &amp; IT Services</v>
      </c>
      <c r="Z26" s="17" cm="1">
        <f t="array" ref="Z26">_FV(A26,"Year incorporated",TRUE)</f>
        <v>2014</v>
      </c>
      <c r="AA26" s="8" t="str" cm="1">
        <f t="array" ref="AA26">_FV(A26,"Description")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row>
    <row r="27" spans="1:31" ht="49" customHeight="1">
      <c r="A27" s="34" t="e" vm="26">
        <v>#VALUE!</v>
      </c>
      <c r="B27" s="13" cm="1">
        <f t="array" ref="B27">_FV(A27,"Price")</f>
        <v>15.98</v>
      </c>
      <c r="C27" s="13">
        <v>13.692707156314599</v>
      </c>
      <c r="D27" s="4">
        <v>-0.17761518580693092</v>
      </c>
      <c r="E27" s="4">
        <v>1.061430964018379</v>
      </c>
      <c r="F27" s="4">
        <v>0.43304143503111248</v>
      </c>
      <c r="G27" s="4">
        <v>0.34816143746668027</v>
      </c>
      <c r="H27" s="4">
        <v>0.39573443107919193</v>
      </c>
      <c r="I27" s="4">
        <v>-0.61943523131202349</v>
      </c>
      <c r="J27" s="4" t="s">
        <v>608</v>
      </c>
      <c r="K27" s="4">
        <v>0.96476266031997882</v>
      </c>
      <c r="L27" s="4">
        <v>-0.81666091408234054</v>
      </c>
      <c r="M27" s="4">
        <v>0.1459952385122488</v>
      </c>
      <c r="N27" s="4">
        <f t="shared" si="0"/>
        <v>4.2139153382071269E-2</v>
      </c>
      <c r="O27" s="28">
        <v>8.1371384628099168</v>
      </c>
      <c r="P27" s="28" t="s">
        <v>608</v>
      </c>
      <c r="Q27" s="24">
        <v>-1.4367143750944413E-2</v>
      </c>
      <c r="R27" s="4">
        <v>0.67500000000000004</v>
      </c>
      <c r="S27" s="4">
        <v>-0.23801652892561984</v>
      </c>
      <c r="T27" s="4">
        <v>-0.11690743801652892</v>
      </c>
      <c r="U27" s="4">
        <v>-0.24299799904026365</v>
      </c>
      <c r="V27" s="29">
        <v>0.42751727072713608</v>
      </c>
      <c r="W27" s="4">
        <v>0.12033869386573433</v>
      </c>
      <c r="X27" s="5">
        <v>4922968770</v>
      </c>
      <c r="Y27" s="10" t="str" cm="1">
        <f t="array" ref="Y27">_FV(A27,"Industry")</f>
        <v>Software &amp; IT Services</v>
      </c>
      <c r="Z27" s="17" cm="1">
        <f t="array" ref="Z27">_FV(A27,"Year incorporated",TRUE)</f>
        <v>2013</v>
      </c>
      <c r="AA27" s="8" t="str" cm="1">
        <f t="array" ref="AA27">_FV(A27,"Description")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row>
    <row r="28" spans="1:31" ht="50" customHeight="1">
      <c r="A28" s="2"/>
      <c r="B28" s="13"/>
      <c r="C28" s="13"/>
      <c r="D28" s="4"/>
      <c r="E28" s="4"/>
      <c r="F28" s="4"/>
      <c r="G28" s="4"/>
      <c r="H28" s="4"/>
      <c r="I28" s="4"/>
      <c r="J28" s="4"/>
      <c r="K28" s="4"/>
      <c r="L28" s="4"/>
      <c r="M28" s="4"/>
      <c r="N28" s="4"/>
      <c r="O28" s="28"/>
      <c r="P28" s="28"/>
      <c r="Q28" s="24"/>
      <c r="R28" s="4"/>
      <c r="S28" s="4"/>
      <c r="T28" s="4"/>
      <c r="U28" s="4"/>
      <c r="W28" s="4"/>
      <c r="X28" s="5"/>
      <c r="Y28" s="10"/>
      <c r="Z28" s="17"/>
      <c r="AA28" s="8"/>
    </row>
    <row r="29" spans="1:31" ht="50" customHeight="1">
      <c r="A29" s="2"/>
      <c r="B29" s="13"/>
      <c r="C29" s="13"/>
      <c r="D29" s="4"/>
      <c r="E29" s="4"/>
      <c r="F29" s="4"/>
      <c r="G29" s="4"/>
      <c r="H29" s="4"/>
      <c r="I29" s="4"/>
      <c r="J29" s="4"/>
      <c r="K29" s="4"/>
      <c r="L29" s="4"/>
      <c r="M29" s="4"/>
      <c r="N29" s="4"/>
      <c r="O29" s="28"/>
      <c r="P29" s="28"/>
      <c r="Q29" s="24"/>
      <c r="R29" s="4"/>
      <c r="S29" s="4"/>
      <c r="T29" s="4"/>
      <c r="U29" s="4"/>
      <c r="W29" s="4"/>
      <c r="X29" s="5"/>
      <c r="Y29" s="10"/>
      <c r="Z29" s="17"/>
      <c r="AA29" s="8"/>
    </row>
    <row r="30" spans="1:31" ht="50" customHeight="1">
      <c r="A30" s="2"/>
      <c r="B30" s="13"/>
      <c r="C30" s="13"/>
      <c r="D30" s="4"/>
      <c r="E30" s="4"/>
      <c r="F30" s="4"/>
      <c r="G30" s="4"/>
      <c r="H30" s="4"/>
      <c r="I30" s="4"/>
      <c r="J30" s="4"/>
      <c r="K30" s="4"/>
      <c r="L30" s="4"/>
      <c r="M30" s="4"/>
      <c r="N30" s="4"/>
      <c r="O30" s="28"/>
      <c r="P30" s="28"/>
      <c r="Q30" s="24"/>
      <c r="R30" s="4"/>
      <c r="S30" s="4"/>
      <c r="T30" s="4"/>
      <c r="U30" s="4"/>
      <c r="W30" s="4"/>
      <c r="X30" s="5"/>
      <c r="Y30" s="10"/>
      <c r="Z30" s="17"/>
      <c r="AA30" s="8"/>
    </row>
    <row r="31" spans="1:31" ht="50" customHeight="1">
      <c r="A31" s="2"/>
      <c r="B31" s="13"/>
      <c r="C31" s="13"/>
      <c r="D31" s="4"/>
      <c r="E31" s="4"/>
      <c r="F31" s="4"/>
      <c r="G31" s="4"/>
      <c r="H31" s="4"/>
      <c r="I31" s="4"/>
      <c r="J31" s="4"/>
      <c r="K31" s="4"/>
      <c r="L31" s="4"/>
      <c r="M31" s="4"/>
      <c r="N31" s="4"/>
      <c r="O31" s="28"/>
      <c r="P31" s="28"/>
      <c r="Q31" s="24"/>
      <c r="R31" s="4"/>
      <c r="S31" s="4"/>
      <c r="T31" s="4"/>
      <c r="U31" s="4"/>
      <c r="W31" s="4"/>
      <c r="X31" s="5"/>
      <c r="Y31" s="10"/>
      <c r="Z31" s="17"/>
      <c r="AA31" s="8"/>
    </row>
    <row r="32" spans="1:31" ht="50" customHeight="1">
      <c r="A32" s="2"/>
      <c r="B32" s="13"/>
      <c r="C32" s="13"/>
      <c r="D32" s="4"/>
      <c r="E32" s="4"/>
      <c r="F32" s="4"/>
      <c r="G32" s="4"/>
      <c r="H32" s="4"/>
      <c r="I32" s="4"/>
      <c r="J32" s="4"/>
      <c r="K32" s="4"/>
      <c r="L32" s="4"/>
      <c r="M32" s="4"/>
      <c r="N32" s="4"/>
      <c r="O32" s="28"/>
      <c r="P32" s="28"/>
      <c r="Q32" s="24"/>
      <c r="R32" s="4"/>
      <c r="S32" s="4"/>
      <c r="T32" s="4"/>
      <c r="U32" s="4"/>
      <c r="W32" s="4"/>
      <c r="X32" s="5"/>
      <c r="Y32" s="10"/>
      <c r="Z32" s="17"/>
      <c r="AA32" s="8"/>
    </row>
    <row r="33" spans="1:27" ht="50" customHeight="1">
      <c r="A33" s="2"/>
      <c r="B33" s="13"/>
      <c r="C33" s="13"/>
      <c r="D33" s="4"/>
      <c r="E33" s="4"/>
      <c r="F33" s="4"/>
      <c r="G33" s="4"/>
      <c r="H33" s="4"/>
      <c r="I33" s="4"/>
      <c r="J33" s="4"/>
      <c r="K33" s="4"/>
      <c r="L33" s="4"/>
      <c r="M33" s="4"/>
      <c r="N33" s="4"/>
      <c r="O33" s="28"/>
      <c r="P33" s="28"/>
      <c r="Q33" s="24"/>
      <c r="R33" s="4"/>
      <c r="S33" s="4"/>
      <c r="T33" s="4"/>
      <c r="U33" s="4"/>
      <c r="W33" s="4"/>
      <c r="X33" s="5"/>
      <c r="Y33" s="10"/>
      <c r="Z33" s="17"/>
      <c r="AA33" s="8"/>
    </row>
    <row r="34" spans="1:27" ht="18">
      <c r="F34" s="4"/>
    </row>
    <row r="35" spans="1:27" ht="18">
      <c r="F35" s="4"/>
    </row>
    <row r="36" spans="1:27" ht="18">
      <c r="F36" s="4"/>
    </row>
    <row r="37" spans="1:27" ht="18">
      <c r="F37" s="4"/>
    </row>
  </sheetData>
  <autoFilter ref="A1:X1" xr:uid="{FAB1ACF9-D4B9-FB4D-8299-9FC1FBDA430F}">
    <sortState xmlns:xlrd2="http://schemas.microsoft.com/office/spreadsheetml/2017/richdata2" ref="A2:X27">
      <sortCondition descending="1" ref="N1:N27"/>
    </sortState>
  </autoFilter>
  <conditionalFormatting sqref="D2:D3 D5:D6">
    <cfRule type="colorScale" priority="2047">
      <colorScale>
        <cfvo type="min"/>
        <cfvo type="percentile" val="50"/>
        <cfvo type="max"/>
        <color rgb="FFF8696B"/>
        <color rgb="FFFCFCFF"/>
        <color rgb="FF63BE7B"/>
      </colorScale>
    </cfRule>
  </conditionalFormatting>
  <conditionalFormatting sqref="D2:D3 D5:D11 D28:D33">
    <cfRule type="colorScale" priority="26771">
      <colorScale>
        <cfvo type="min"/>
        <cfvo type="percentile" val="50"/>
        <cfvo type="max"/>
        <color rgb="FFF8696B"/>
        <color rgb="FFFCFCFF"/>
        <color rgb="FF63BE7B"/>
      </colorScale>
    </cfRule>
  </conditionalFormatting>
  <conditionalFormatting sqref="D4">
    <cfRule type="colorScale" priority="1510">
      <colorScale>
        <cfvo type="min"/>
        <cfvo type="percentile" val="50"/>
        <cfvo type="max"/>
        <color rgb="FFF8696B"/>
        <color rgb="FFFCFCFF"/>
        <color rgb="FF63BE7B"/>
      </colorScale>
    </cfRule>
    <cfRule type="colorScale" priority="1558">
      <colorScale>
        <cfvo type="min"/>
        <cfvo type="percentile" val="50"/>
        <cfvo type="max"/>
        <color rgb="FFF8696B"/>
        <color rgb="FFFCFCFF"/>
        <color rgb="FF63BE7B"/>
      </colorScale>
    </cfRule>
    <cfRule type="colorScale" priority="1559">
      <colorScale>
        <cfvo type="min"/>
        <cfvo type="percentile" val="50"/>
        <cfvo type="max"/>
        <color rgb="FFF8696B"/>
        <color rgb="FFFCFCFF"/>
        <color rgb="FF63BE7B"/>
      </colorScale>
    </cfRule>
    <cfRule type="colorScale" priority="1580">
      <colorScale>
        <cfvo type="min"/>
        <cfvo type="percentile" val="50"/>
        <cfvo type="max"/>
        <color rgb="FFF8696B"/>
        <color rgb="FFFCFCFF"/>
        <color rgb="FF63BE7B"/>
      </colorScale>
    </cfRule>
    <cfRule type="colorScale" priority="1582">
      <colorScale>
        <cfvo type="min"/>
        <cfvo type="percentile" val="50"/>
        <cfvo type="max"/>
        <color rgb="FFF8696B"/>
        <color rgb="FFFCFCFF"/>
        <color rgb="FF63BE7B"/>
      </colorScale>
    </cfRule>
    <cfRule type="colorScale" priority="1589">
      <colorScale>
        <cfvo type="min"/>
        <cfvo type="percentile" val="50"/>
        <cfvo type="max"/>
        <color rgb="FFF8696B"/>
        <color rgb="FFFCFCFF"/>
        <color rgb="FF63BE7B"/>
      </colorScale>
    </cfRule>
    <cfRule type="colorScale" priority="1687">
      <colorScale>
        <cfvo type="min"/>
        <cfvo type="percentile" val="50"/>
        <cfvo type="max"/>
        <color rgb="FFF8696B"/>
        <color rgb="FFFCFCFF"/>
        <color rgb="FF63BE7B"/>
      </colorScale>
    </cfRule>
  </conditionalFormatting>
  <conditionalFormatting sqref="D7:D11 D28:D33">
    <cfRule type="colorScale" priority="26773">
      <colorScale>
        <cfvo type="min"/>
        <cfvo type="percentile" val="50"/>
        <cfvo type="max"/>
        <color rgb="FFF8696B"/>
        <color rgb="FFFCFCFF"/>
        <color rgb="FF63BE7B"/>
      </colorScale>
    </cfRule>
  </conditionalFormatting>
  <conditionalFormatting sqref="E2:E3 E5:E6">
    <cfRule type="colorScale" priority="1913">
      <colorScale>
        <cfvo type="min"/>
        <cfvo type="max"/>
        <color rgb="FFFCFCFF"/>
        <color rgb="FF63BE7B"/>
      </colorScale>
    </cfRule>
  </conditionalFormatting>
  <conditionalFormatting sqref="E2:E3 E5:E11 E28:E33">
    <cfRule type="colorScale" priority="26774">
      <colorScale>
        <cfvo type="min"/>
        <cfvo type="percentile" val="50"/>
        <cfvo type="max"/>
        <color rgb="FFF8696B"/>
        <color rgb="FFFCFCFF"/>
        <color rgb="FF63BE7B"/>
      </colorScale>
    </cfRule>
    <cfRule type="colorScale" priority="26775">
      <colorScale>
        <cfvo type="min"/>
        <cfvo type="max"/>
        <color rgb="FFFCFCFF"/>
        <color rgb="FF63BE7B"/>
      </colorScale>
    </cfRule>
    <cfRule type="colorScale" priority="26776">
      <colorScale>
        <cfvo type="min"/>
        <cfvo type="percentile" val="50"/>
        <cfvo type="max"/>
        <color rgb="FFF8696B"/>
        <color rgb="FFFCFCFF"/>
        <color rgb="FF63BE7B"/>
      </colorScale>
    </cfRule>
  </conditionalFormatting>
  <conditionalFormatting sqref="E2:E3">
    <cfRule type="colorScale" priority="2026">
      <colorScale>
        <cfvo type="min"/>
        <cfvo type="max"/>
        <color rgb="FFFCFCFF"/>
        <color rgb="FF63BE7B"/>
      </colorScale>
    </cfRule>
  </conditionalFormatting>
  <conditionalFormatting sqref="E4">
    <cfRule type="colorScale" priority="1509">
      <colorScale>
        <cfvo type="min"/>
        <cfvo type="max"/>
        <color rgb="FFFCFCFF"/>
        <color rgb="FF63BE7B"/>
      </colorScale>
    </cfRule>
    <cfRule type="colorScale" priority="1557">
      <colorScale>
        <cfvo type="min"/>
        <cfvo type="max"/>
        <color rgb="FFFCFCFF"/>
        <color rgb="FF63BE7B"/>
      </colorScale>
    </cfRule>
    <cfRule type="colorScale" priority="1562">
      <colorScale>
        <cfvo type="min"/>
        <cfvo type="max"/>
        <color rgb="FFFCFCFF"/>
        <color rgb="FF63BE7B"/>
      </colorScale>
    </cfRule>
    <cfRule type="colorScale" priority="1563">
      <colorScale>
        <cfvo type="min"/>
        <cfvo type="max"/>
        <color rgb="FFFCFCFF"/>
        <color rgb="FF63BE7B"/>
      </colorScale>
    </cfRule>
    <cfRule type="colorScale" priority="1590">
      <colorScale>
        <cfvo type="min"/>
        <cfvo type="max"/>
        <color rgb="FFFCFCFF"/>
        <color rgb="FF63BE7B"/>
      </colorScale>
    </cfRule>
    <cfRule type="colorScale" priority="1591">
      <colorScale>
        <cfvo type="min"/>
        <cfvo type="percentile" val="50"/>
        <cfvo type="max"/>
        <color rgb="FFF8696B"/>
        <color rgb="FFFCFCFF"/>
        <color rgb="FF63BE7B"/>
      </colorScale>
    </cfRule>
    <cfRule type="colorScale" priority="1592">
      <colorScale>
        <cfvo type="min"/>
        <cfvo type="max"/>
        <color rgb="FFFCFCFF"/>
        <color rgb="FF63BE7B"/>
      </colorScale>
    </cfRule>
    <cfRule type="colorScale" priority="1593">
      <colorScale>
        <cfvo type="min"/>
        <cfvo type="percentile" val="50"/>
        <cfvo type="max"/>
        <color rgb="FFF8696B"/>
        <color rgb="FFFCFCFF"/>
        <color rgb="FF63BE7B"/>
      </colorScale>
    </cfRule>
    <cfRule type="colorScale" priority="1594">
      <colorScale>
        <cfvo type="min"/>
        <cfvo type="max"/>
        <color rgb="FFFCFCFF"/>
        <color rgb="FF63BE7B"/>
      </colorScale>
    </cfRule>
    <cfRule type="colorScale" priority="1688">
      <colorScale>
        <cfvo type="min"/>
        <cfvo type="max"/>
        <color rgb="FFFCFCFF"/>
        <color rgb="FF63BE7B"/>
      </colorScale>
    </cfRule>
  </conditionalFormatting>
  <conditionalFormatting sqref="E5:E6">
    <cfRule type="colorScale" priority="2013">
      <colorScale>
        <cfvo type="min"/>
        <cfvo type="max"/>
        <color rgb="FFFCFCFF"/>
        <color rgb="FF63BE7B"/>
      </colorScale>
    </cfRule>
  </conditionalFormatting>
  <conditionalFormatting sqref="E7:E11 E28:E33">
    <cfRule type="colorScale" priority="26780">
      <colorScale>
        <cfvo type="min"/>
        <cfvo type="max"/>
        <color rgb="FFFCFCFF"/>
        <color rgb="FF63BE7B"/>
      </colorScale>
    </cfRule>
    <cfRule type="colorScale" priority="26781">
      <colorScale>
        <cfvo type="min"/>
        <cfvo type="max"/>
        <color rgb="FFFCFCFF"/>
        <color rgb="FF63BE7B"/>
      </colorScale>
    </cfRule>
    <cfRule type="colorScale" priority="26782">
      <colorScale>
        <cfvo type="min"/>
        <cfvo type="max"/>
        <color rgb="FFFCFCFF"/>
        <color rgb="FF63BE7B"/>
      </colorScale>
    </cfRule>
  </conditionalFormatting>
  <conditionalFormatting sqref="E2:M2 N8:N11 N28:N33">
    <cfRule type="colorScale" priority="26783">
      <colorScale>
        <cfvo type="min"/>
        <cfvo type="max"/>
        <color rgb="FFFCFCFF"/>
        <color rgb="FF63BE7B"/>
      </colorScale>
    </cfRule>
    <cfRule type="colorScale" priority="26784">
      <colorScale>
        <cfvo type="min"/>
        <cfvo type="max"/>
        <color rgb="FFFCFCFF"/>
        <color rgb="FF63BE7B"/>
      </colorScale>
    </cfRule>
    <cfRule type="colorScale" priority="26785">
      <colorScale>
        <cfvo type="min"/>
        <cfvo type="percentile" val="50"/>
        <cfvo type="max"/>
        <color rgb="FFF8696B"/>
        <color rgb="FFFFEB84"/>
        <color rgb="FF63BE7B"/>
      </colorScale>
    </cfRule>
    <cfRule type="colorScale" priority="26786">
      <colorScale>
        <cfvo type="min"/>
        <cfvo type="max"/>
        <color rgb="FFFFEF9C"/>
        <color rgb="FF63BE7B"/>
      </colorScale>
    </cfRule>
  </conditionalFormatting>
  <conditionalFormatting sqref="E3:M3">
    <cfRule type="colorScale" priority="1726">
      <colorScale>
        <cfvo type="min"/>
        <cfvo type="max"/>
        <color rgb="FFFCFCFF"/>
        <color rgb="FF63BE7B"/>
      </colorScale>
    </cfRule>
    <cfRule type="colorScale" priority="1727">
      <colorScale>
        <cfvo type="min"/>
        <cfvo type="max"/>
        <color rgb="FFFCFCFF"/>
        <color rgb="FF63BE7B"/>
      </colorScale>
    </cfRule>
    <cfRule type="colorScale" priority="1728">
      <colorScale>
        <cfvo type="min"/>
        <cfvo type="percentile" val="50"/>
        <cfvo type="max"/>
        <color rgb="FFF8696B"/>
        <color rgb="FFFFEB84"/>
        <color rgb="FF63BE7B"/>
      </colorScale>
    </cfRule>
    <cfRule type="colorScale" priority="1729">
      <colorScale>
        <cfvo type="min"/>
        <cfvo type="max"/>
        <color rgb="FFFFEF9C"/>
        <color rgb="FF63BE7B"/>
      </colorScale>
    </cfRule>
  </conditionalFormatting>
  <conditionalFormatting sqref="E5:M5">
    <cfRule type="colorScale" priority="1902">
      <colorScale>
        <cfvo type="min"/>
        <cfvo type="max"/>
        <color rgb="FFFCFCFF"/>
        <color rgb="FF63BE7B"/>
      </colorScale>
    </cfRule>
    <cfRule type="colorScale" priority="1903">
      <colorScale>
        <cfvo type="min"/>
        <cfvo type="max"/>
        <color rgb="FFFCFCFF"/>
        <color rgb="FF63BE7B"/>
      </colorScale>
    </cfRule>
    <cfRule type="colorScale" priority="1904">
      <colorScale>
        <cfvo type="min"/>
        <cfvo type="percentile" val="50"/>
        <cfvo type="max"/>
        <color rgb="FFF8696B"/>
        <color rgb="FFFFEB84"/>
        <color rgb="FF63BE7B"/>
      </colorScale>
    </cfRule>
    <cfRule type="colorScale" priority="1905">
      <colorScale>
        <cfvo type="min"/>
        <cfvo type="max"/>
        <color rgb="FFFFEF9C"/>
        <color rgb="FF63BE7B"/>
      </colorScale>
    </cfRule>
  </conditionalFormatting>
  <conditionalFormatting sqref="E6:M6">
    <cfRule type="colorScale" priority="1906">
      <colorScale>
        <cfvo type="min"/>
        <cfvo type="max"/>
        <color rgb="FFFCFCFF"/>
        <color rgb="FF63BE7B"/>
      </colorScale>
    </cfRule>
    <cfRule type="colorScale" priority="1907">
      <colorScale>
        <cfvo type="min"/>
        <cfvo type="max"/>
        <color rgb="FFFCFCFF"/>
        <color rgb="FF63BE7B"/>
      </colorScale>
    </cfRule>
    <cfRule type="colorScale" priority="1908">
      <colorScale>
        <cfvo type="min"/>
        <cfvo type="percentile" val="50"/>
        <cfvo type="max"/>
        <color rgb="FFF8696B"/>
        <color rgb="FFFFEB84"/>
        <color rgb="FF63BE7B"/>
      </colorScale>
    </cfRule>
    <cfRule type="colorScale" priority="1909">
      <colorScale>
        <cfvo type="min"/>
        <cfvo type="max"/>
        <color rgb="FFFFEF9C"/>
        <color rgb="FF63BE7B"/>
      </colorScale>
    </cfRule>
  </conditionalFormatting>
  <conditionalFormatting sqref="E7:M7 E8:N11 E28:N33">
    <cfRule type="colorScale" priority="1835">
      <colorScale>
        <cfvo type="min"/>
        <cfvo type="max"/>
        <color rgb="FFFCFCFF"/>
        <color rgb="FF63BE7B"/>
      </colorScale>
    </cfRule>
    <cfRule type="colorScale" priority="1836">
      <colorScale>
        <cfvo type="min"/>
        <cfvo type="max"/>
        <color rgb="FFFCFCFF"/>
        <color rgb="FF63BE7B"/>
      </colorScale>
    </cfRule>
    <cfRule type="colorScale" priority="1837">
      <colorScale>
        <cfvo type="min"/>
        <cfvo type="percentile" val="50"/>
        <cfvo type="max"/>
        <color rgb="FFF8696B"/>
        <color rgb="FFFFEB84"/>
        <color rgb="FF63BE7B"/>
      </colorScale>
    </cfRule>
    <cfRule type="colorScale" priority="1838">
      <colorScale>
        <cfvo type="min"/>
        <cfvo type="max"/>
        <color rgb="FFFFEF9C"/>
        <color rgb="FF63BE7B"/>
      </colorScale>
    </cfRule>
  </conditionalFormatting>
  <conditionalFormatting sqref="E4:N4">
    <cfRule type="colorScale" priority="1595">
      <colorScale>
        <cfvo type="min"/>
        <cfvo type="max"/>
        <color rgb="FFFCFCFF"/>
        <color rgb="FF63BE7B"/>
      </colorScale>
    </cfRule>
    <cfRule type="colorScale" priority="1596">
      <colorScale>
        <cfvo type="min"/>
        <cfvo type="max"/>
        <color rgb="FFFCFCFF"/>
        <color rgb="FF63BE7B"/>
      </colorScale>
    </cfRule>
    <cfRule type="colorScale" priority="1597">
      <colorScale>
        <cfvo type="min"/>
        <cfvo type="percentile" val="50"/>
        <cfvo type="max"/>
        <color rgb="FFF8696B"/>
        <color rgb="FFFFEB84"/>
        <color rgb="FF63BE7B"/>
      </colorScale>
    </cfRule>
    <cfRule type="colorScale" priority="1598">
      <colorScale>
        <cfvo type="min"/>
        <cfvo type="max"/>
        <color rgb="FFFFEF9C"/>
        <color rgb="FF63BE7B"/>
      </colorScale>
    </cfRule>
  </conditionalFormatting>
  <conditionalFormatting sqref="F2:F3 F5:F6">
    <cfRule type="colorScale" priority="1914">
      <colorScale>
        <cfvo type="min"/>
        <cfvo type="max"/>
        <color rgb="FFFCFCFF"/>
        <color rgb="FF63BE7B"/>
      </colorScale>
    </cfRule>
  </conditionalFormatting>
  <conditionalFormatting sqref="F2:F3 F5:F11 F28:F33">
    <cfRule type="colorScale" priority="26795">
      <colorScale>
        <cfvo type="min"/>
        <cfvo type="max"/>
        <color rgb="FFFCFCFF"/>
        <color rgb="FF63BE7B"/>
      </colorScale>
    </cfRule>
    <cfRule type="colorScale" priority="26796">
      <colorScale>
        <cfvo type="min"/>
        <cfvo type="percentile" val="50"/>
        <cfvo type="max"/>
        <color rgb="FFF8696B"/>
        <color rgb="FFFCFCFF"/>
        <color rgb="FF63BE7B"/>
      </colorScale>
    </cfRule>
    <cfRule type="colorScale" priority="26797">
      <colorScale>
        <cfvo type="min"/>
        <cfvo type="max"/>
        <color rgb="FFFCFCFF"/>
        <color rgb="FF63BE7B"/>
      </colorScale>
    </cfRule>
    <cfRule type="colorScale" priority="26798">
      <colorScale>
        <cfvo type="min"/>
        <cfvo type="percentile" val="50"/>
        <cfvo type="max"/>
        <color rgb="FFF8696B"/>
        <color rgb="FFFCFCFF"/>
        <color rgb="FF63BE7B"/>
      </colorScale>
    </cfRule>
  </conditionalFormatting>
  <conditionalFormatting sqref="F2:F3">
    <cfRule type="colorScale" priority="2031">
      <colorScale>
        <cfvo type="min"/>
        <cfvo type="max"/>
        <color rgb="FFFCFCFF"/>
        <color rgb="FF63BE7B"/>
      </colorScale>
    </cfRule>
  </conditionalFormatting>
  <conditionalFormatting sqref="F4">
    <cfRule type="colorScale" priority="1508">
      <colorScale>
        <cfvo type="min"/>
        <cfvo type="max"/>
        <color rgb="FFFCFCFF"/>
        <color rgb="FF63BE7B"/>
      </colorScale>
    </cfRule>
    <cfRule type="colorScale" priority="1556">
      <colorScale>
        <cfvo type="min"/>
        <cfvo type="max"/>
        <color rgb="FFFCFCFF"/>
        <color rgb="FF63BE7B"/>
      </colorScale>
    </cfRule>
    <cfRule type="colorScale" priority="1564">
      <colorScale>
        <cfvo type="min"/>
        <cfvo type="max"/>
        <color rgb="FFFCFCFF"/>
        <color rgb="FF63BE7B"/>
      </colorScale>
    </cfRule>
    <cfRule type="colorScale" priority="1565">
      <colorScale>
        <cfvo type="min"/>
        <cfvo type="max"/>
        <color rgb="FFFCFCFF"/>
        <color rgb="FF63BE7B"/>
      </colorScale>
    </cfRule>
    <cfRule type="colorScale" priority="1583">
      <colorScale>
        <cfvo type="min"/>
        <cfvo type="max"/>
        <color rgb="FFFCFCFF"/>
        <color rgb="FF63BE7B"/>
      </colorScale>
    </cfRule>
    <cfRule type="colorScale" priority="1599">
      <colorScale>
        <cfvo type="min"/>
        <cfvo type="max"/>
        <color rgb="FFFCFCFF"/>
        <color rgb="FF63BE7B"/>
      </colorScale>
    </cfRule>
    <cfRule type="colorScale" priority="1600">
      <colorScale>
        <cfvo type="min"/>
        <cfvo type="max"/>
        <color rgb="FFFCFCFF"/>
        <color rgb="FF63BE7B"/>
      </colorScale>
    </cfRule>
    <cfRule type="colorScale" priority="1601">
      <colorScale>
        <cfvo type="min"/>
        <cfvo type="percentile" val="50"/>
        <cfvo type="max"/>
        <color rgb="FFF8696B"/>
        <color rgb="FFFCFCFF"/>
        <color rgb="FF63BE7B"/>
      </colorScale>
    </cfRule>
    <cfRule type="colorScale" priority="1602">
      <colorScale>
        <cfvo type="min"/>
        <cfvo type="max"/>
        <color rgb="FFFCFCFF"/>
        <color rgb="FF63BE7B"/>
      </colorScale>
    </cfRule>
    <cfRule type="colorScale" priority="1603">
      <colorScale>
        <cfvo type="min"/>
        <cfvo type="percentile" val="50"/>
        <cfvo type="max"/>
        <color rgb="FFF8696B"/>
        <color rgb="FFFCFCFF"/>
        <color rgb="FF63BE7B"/>
      </colorScale>
    </cfRule>
    <cfRule type="colorScale" priority="1604">
      <colorScale>
        <cfvo type="min"/>
        <cfvo type="max"/>
        <color rgb="FFFCFCFF"/>
        <color rgb="FF63BE7B"/>
      </colorScale>
    </cfRule>
    <cfRule type="colorScale" priority="1689">
      <colorScale>
        <cfvo type="min"/>
        <cfvo type="percentile" val="50"/>
        <cfvo type="max"/>
        <color rgb="FFF8696B"/>
        <color rgb="FFFCFCFF"/>
        <color rgb="FF63BE7B"/>
      </colorScale>
    </cfRule>
    <cfRule type="colorScale" priority="1690">
      <colorScale>
        <cfvo type="min"/>
        <cfvo type="max"/>
        <color rgb="FFFCFCFF"/>
        <color rgb="FF63BE7B"/>
      </colorScale>
    </cfRule>
  </conditionalFormatting>
  <conditionalFormatting sqref="F5:F6">
    <cfRule type="colorScale" priority="2014">
      <colorScale>
        <cfvo type="min"/>
        <cfvo type="max"/>
        <color rgb="FFFCFCFF"/>
        <color rgb="FF63BE7B"/>
      </colorScale>
    </cfRule>
  </conditionalFormatting>
  <conditionalFormatting sqref="F7:F11 F28:F33">
    <cfRule type="colorScale" priority="26803">
      <colorScale>
        <cfvo type="min"/>
        <cfvo type="max"/>
        <color rgb="FFFCFCFF"/>
        <color rgb="FF63BE7B"/>
      </colorScale>
    </cfRule>
    <cfRule type="colorScale" priority="26804">
      <colorScale>
        <cfvo type="min"/>
        <cfvo type="max"/>
        <color rgb="FFFCFCFF"/>
        <color rgb="FF63BE7B"/>
      </colorScale>
    </cfRule>
    <cfRule type="colorScale" priority="26805">
      <colorScale>
        <cfvo type="min"/>
        <cfvo type="max"/>
        <color rgb="FFFCFCFF"/>
        <color rgb="FF63BE7B"/>
      </colorScale>
    </cfRule>
  </conditionalFormatting>
  <conditionalFormatting sqref="F34">
    <cfRule type="colorScale" priority="1866">
      <colorScale>
        <cfvo type="min"/>
        <cfvo type="max"/>
        <color rgb="FFFCFCFF"/>
        <color rgb="FF63BE7B"/>
      </colorScale>
    </cfRule>
    <cfRule type="colorScale" priority="1867">
      <colorScale>
        <cfvo type="min"/>
        <cfvo type="max"/>
        <color rgb="FFFCFCFF"/>
        <color rgb="FF63BE7B"/>
      </colorScale>
    </cfRule>
    <cfRule type="colorScale" priority="1868">
      <colorScale>
        <cfvo type="min"/>
        <cfvo type="percentile" val="50"/>
        <cfvo type="max"/>
        <color rgb="FFF8696B"/>
        <color rgb="FFFFEB84"/>
        <color rgb="FF63BE7B"/>
      </colorScale>
    </cfRule>
    <cfRule type="colorScale" priority="1869">
      <colorScale>
        <cfvo type="min"/>
        <cfvo type="max"/>
        <color rgb="FFFFEF9C"/>
        <color rgb="FF63BE7B"/>
      </colorScale>
    </cfRule>
    <cfRule type="colorScale" priority="1870">
      <colorScale>
        <cfvo type="min"/>
        <cfvo type="max"/>
        <color rgb="FFFCFCFF"/>
        <color rgb="FF63BE7B"/>
      </colorScale>
    </cfRule>
    <cfRule type="colorScale" priority="1871">
      <colorScale>
        <cfvo type="min"/>
        <cfvo type="max"/>
        <color rgb="FFFCFCFF"/>
        <color rgb="FF63BE7B"/>
      </colorScale>
    </cfRule>
    <cfRule type="colorScale" priority="1872">
      <colorScale>
        <cfvo type="min"/>
        <cfvo type="max"/>
        <color rgb="FFFCFCFF"/>
        <color rgb="FF63BE7B"/>
      </colorScale>
    </cfRule>
  </conditionalFormatting>
  <conditionalFormatting sqref="F34:F37">
    <cfRule type="colorScale" priority="1912">
      <colorScale>
        <cfvo type="min"/>
        <cfvo type="max"/>
        <color rgb="FFFCFCFF"/>
        <color rgb="FF63BE7B"/>
      </colorScale>
    </cfRule>
  </conditionalFormatting>
  <conditionalFormatting sqref="F35:F36">
    <cfRule type="colorScale" priority="1860">
      <colorScale>
        <cfvo type="min"/>
        <cfvo type="max"/>
        <color rgb="FFFCFCFF"/>
        <color rgb="FF63BE7B"/>
      </colorScale>
    </cfRule>
    <cfRule type="colorScale" priority="1861">
      <colorScale>
        <cfvo type="min"/>
        <cfvo type="max"/>
        <color rgb="FFFCFCFF"/>
        <color rgb="FF63BE7B"/>
      </colorScale>
    </cfRule>
    <cfRule type="colorScale" priority="1862">
      <colorScale>
        <cfvo type="min"/>
        <cfvo type="percentile" val="50"/>
        <cfvo type="max"/>
        <color rgb="FFF8696B"/>
        <color rgb="FFFFEB84"/>
        <color rgb="FF63BE7B"/>
      </colorScale>
    </cfRule>
    <cfRule type="colorScale" priority="1863">
      <colorScale>
        <cfvo type="min"/>
        <cfvo type="max"/>
        <color rgb="FFFFEF9C"/>
        <color rgb="FF63BE7B"/>
      </colorScale>
    </cfRule>
  </conditionalFormatting>
  <conditionalFormatting sqref="F35:F37">
    <cfRule type="colorScale" priority="1859">
      <colorScale>
        <cfvo type="min"/>
        <cfvo type="max"/>
        <color rgb="FFFCFCFF"/>
        <color rgb="FF63BE7B"/>
      </colorScale>
    </cfRule>
    <cfRule type="colorScale" priority="1864">
      <colorScale>
        <cfvo type="min"/>
        <cfvo type="max"/>
        <color rgb="FFFCFCFF"/>
        <color rgb="FF63BE7B"/>
      </colorScale>
    </cfRule>
    <cfRule type="colorScale" priority="1865">
      <colorScale>
        <cfvo type="min"/>
        <cfvo type="max"/>
        <color rgb="FFFCFCFF"/>
        <color rgb="FF63BE7B"/>
      </colorScale>
    </cfRule>
  </conditionalFormatting>
  <conditionalFormatting sqref="F37">
    <cfRule type="colorScale" priority="1855">
      <colorScale>
        <cfvo type="min"/>
        <cfvo type="max"/>
        <color rgb="FFFCFCFF"/>
        <color rgb="FF63BE7B"/>
      </colorScale>
    </cfRule>
    <cfRule type="colorScale" priority="1856">
      <colorScale>
        <cfvo type="min"/>
        <cfvo type="max"/>
        <color rgb="FFFCFCFF"/>
        <color rgb="FF63BE7B"/>
      </colorScale>
    </cfRule>
    <cfRule type="colorScale" priority="1857">
      <colorScale>
        <cfvo type="min"/>
        <cfvo type="percentile" val="50"/>
        <cfvo type="max"/>
        <color rgb="FFF8696B"/>
        <color rgb="FFFFEB84"/>
        <color rgb="FF63BE7B"/>
      </colorScale>
    </cfRule>
    <cfRule type="colorScale" priority="1858">
      <colorScale>
        <cfvo type="min"/>
        <cfvo type="max"/>
        <color rgb="FFFFEF9C"/>
        <color rgb="FF63BE7B"/>
      </colorScale>
    </cfRule>
  </conditionalFormatting>
  <conditionalFormatting sqref="G2:G3 G5:G6">
    <cfRule type="colorScale" priority="1915">
      <colorScale>
        <cfvo type="min"/>
        <cfvo type="max"/>
        <color rgb="FFFCFCFF"/>
        <color rgb="FF63BE7B"/>
      </colorScale>
    </cfRule>
  </conditionalFormatting>
  <conditionalFormatting sqref="G2:G3 G5:G11 G28:G33">
    <cfRule type="colorScale" priority="26806">
      <colorScale>
        <cfvo type="min"/>
        <cfvo type="percentile" val="50"/>
        <cfvo type="max"/>
        <color rgb="FFF8696B"/>
        <color rgb="FFFCFCFF"/>
        <color rgb="FF63BE7B"/>
      </colorScale>
    </cfRule>
    <cfRule type="colorScale" priority="26807">
      <colorScale>
        <cfvo type="min"/>
        <cfvo type="max"/>
        <color rgb="FFFCFCFF"/>
        <color rgb="FF63BE7B"/>
      </colorScale>
    </cfRule>
    <cfRule type="colorScale" priority="26808">
      <colorScale>
        <cfvo type="min"/>
        <cfvo type="percentile" val="50"/>
        <cfvo type="max"/>
        <color rgb="FFF8696B"/>
        <color rgb="FFFCFCFF"/>
        <color rgb="FF63BE7B"/>
      </colorScale>
    </cfRule>
  </conditionalFormatting>
  <conditionalFormatting sqref="G2:G3">
    <cfRule type="colorScale" priority="2032">
      <colorScale>
        <cfvo type="min"/>
        <cfvo type="max"/>
        <color rgb="FFFCFCFF"/>
        <color rgb="FF63BE7B"/>
      </colorScale>
    </cfRule>
  </conditionalFormatting>
  <conditionalFormatting sqref="G4">
    <cfRule type="colorScale" priority="1507">
      <colorScale>
        <cfvo type="min"/>
        <cfvo type="max"/>
        <color rgb="FFFCFCFF"/>
        <color rgb="FF63BE7B"/>
      </colorScale>
    </cfRule>
    <cfRule type="colorScale" priority="1555">
      <colorScale>
        <cfvo type="min"/>
        <cfvo type="max"/>
        <color rgb="FFFCFCFF"/>
        <color rgb="FF63BE7B"/>
      </colorScale>
    </cfRule>
    <cfRule type="colorScale" priority="1566">
      <colorScale>
        <cfvo type="min"/>
        <cfvo type="max"/>
        <color rgb="FFFCFCFF"/>
        <color rgb="FF63BE7B"/>
      </colorScale>
    </cfRule>
    <cfRule type="colorScale" priority="1567">
      <colorScale>
        <cfvo type="min"/>
        <cfvo type="max"/>
        <color rgb="FFFCFCFF"/>
        <color rgb="FF63BE7B"/>
      </colorScale>
    </cfRule>
    <cfRule type="colorScale" priority="1584">
      <colorScale>
        <cfvo type="min"/>
        <cfvo type="max"/>
        <color rgb="FFFCFCFF"/>
        <color rgb="FF63BE7B"/>
      </colorScale>
    </cfRule>
    <cfRule type="colorScale" priority="1605">
      <colorScale>
        <cfvo type="min"/>
        <cfvo type="max"/>
        <color rgb="FFFCFCFF"/>
        <color rgb="FF63BE7B"/>
      </colorScale>
    </cfRule>
    <cfRule type="colorScale" priority="1606">
      <colorScale>
        <cfvo type="min"/>
        <cfvo type="max"/>
        <color rgb="FFFCFCFF"/>
        <color rgb="FF63BE7B"/>
      </colorScale>
    </cfRule>
    <cfRule type="colorScale" priority="1607">
      <colorScale>
        <cfvo type="min"/>
        <cfvo type="percentile" val="50"/>
        <cfvo type="max"/>
        <color rgb="FFF8696B"/>
        <color rgb="FFFCFCFF"/>
        <color rgb="FF63BE7B"/>
      </colorScale>
    </cfRule>
    <cfRule type="colorScale" priority="1608">
      <colorScale>
        <cfvo type="min"/>
        <cfvo type="percentile" val="50"/>
        <cfvo type="max"/>
        <color rgb="FFF8696B"/>
        <color rgb="FFFCFCFF"/>
        <color rgb="FF63BE7B"/>
      </colorScale>
    </cfRule>
    <cfRule type="colorScale" priority="1609">
      <colorScale>
        <cfvo type="min"/>
        <cfvo type="max"/>
        <color rgb="FFFCFCFF"/>
        <color rgb="FF63BE7B"/>
      </colorScale>
    </cfRule>
    <cfRule type="colorScale" priority="1691">
      <colorScale>
        <cfvo type="min"/>
        <cfvo type="percentile" val="50"/>
        <cfvo type="max"/>
        <color rgb="FFF8696B"/>
        <color rgb="FFFCFCFF"/>
        <color rgb="FF63BE7B"/>
      </colorScale>
    </cfRule>
    <cfRule type="colorScale" priority="1692">
      <colorScale>
        <cfvo type="min"/>
        <cfvo type="max"/>
        <color rgb="FFFCFCFF"/>
        <color rgb="FF63BE7B"/>
      </colorScale>
    </cfRule>
    <cfRule type="colorScale" priority="1713">
      <colorScale>
        <cfvo type="min"/>
        <cfvo type="percentile" val="50"/>
        <cfvo type="max"/>
        <color rgb="FFF8696B"/>
        <color rgb="FFFCFCFF"/>
        <color rgb="FF63BE7B"/>
      </colorScale>
    </cfRule>
  </conditionalFormatting>
  <conditionalFormatting sqref="G5:G6">
    <cfRule type="colorScale" priority="2015">
      <colorScale>
        <cfvo type="min"/>
        <cfvo type="max"/>
        <color rgb="FFFCFCFF"/>
        <color rgb="FF63BE7B"/>
      </colorScale>
    </cfRule>
  </conditionalFormatting>
  <conditionalFormatting sqref="G7:G11 G28:G33">
    <cfRule type="colorScale" priority="26812">
      <colorScale>
        <cfvo type="min"/>
        <cfvo type="max"/>
        <color rgb="FFFCFCFF"/>
        <color rgb="FF63BE7B"/>
      </colorScale>
    </cfRule>
    <cfRule type="colorScale" priority="26813">
      <colorScale>
        <cfvo type="min"/>
        <cfvo type="max"/>
        <color rgb="FFFCFCFF"/>
        <color rgb="FF63BE7B"/>
      </colorScale>
    </cfRule>
    <cfRule type="colorScale" priority="26814">
      <colorScale>
        <cfvo type="min"/>
        <cfvo type="max"/>
        <color rgb="FFFCFCFF"/>
        <color rgb="FF63BE7B"/>
      </colorScale>
    </cfRule>
  </conditionalFormatting>
  <conditionalFormatting sqref="G34:N1048576">
    <cfRule type="colorScale" priority="1890">
      <colorScale>
        <cfvo type="min"/>
        <cfvo type="percentile" val="50"/>
        <cfvo type="max"/>
        <color rgb="FFF8696B"/>
        <color rgb="FFFCFCFF"/>
        <color rgb="FF63BE7B"/>
      </colorScale>
    </cfRule>
  </conditionalFormatting>
  <conditionalFormatting sqref="H1">
    <cfRule type="colorScale" priority="1886">
      <colorScale>
        <cfvo type="min"/>
        <cfvo type="percentile" val="50"/>
        <cfvo type="max"/>
        <color rgb="FFF8696B"/>
        <color rgb="FFFCFCFF"/>
        <color rgb="FF63BE7B"/>
      </colorScale>
    </cfRule>
  </conditionalFormatting>
  <conditionalFormatting sqref="H1:H3 H5:H11 H28:H1048576">
    <cfRule type="colorScale" priority="1910">
      <colorScale>
        <cfvo type="min"/>
        <cfvo type="percentile" val="50"/>
        <cfvo type="max"/>
        <color rgb="FFF8696B"/>
        <color rgb="FFFCFCFF"/>
        <color rgb="FF5A8AC6"/>
      </colorScale>
    </cfRule>
  </conditionalFormatting>
  <conditionalFormatting sqref="H2:H3 H5:H6">
    <cfRule type="colorScale" priority="2048">
      <colorScale>
        <cfvo type="min"/>
        <cfvo type="percentile" val="50"/>
        <cfvo type="max"/>
        <color rgb="FFF8696B"/>
        <color rgb="FFFCFCFF"/>
        <color rgb="FF63BE7B"/>
      </colorScale>
    </cfRule>
    <cfRule type="colorScale" priority="2049">
      <colorScale>
        <cfvo type="min"/>
        <cfvo type="max"/>
        <color rgb="FFFCFCFF"/>
        <color rgb="FF63BE7B"/>
      </colorScale>
    </cfRule>
    <cfRule type="colorScale" priority="2050">
      <colorScale>
        <cfvo type="min"/>
        <cfvo type="percentile" val="50"/>
        <cfvo type="max"/>
        <color rgb="FFF8696B"/>
        <color rgb="FFFCFCFF"/>
        <color rgb="FF63BE7B"/>
      </colorScale>
    </cfRule>
  </conditionalFormatting>
  <conditionalFormatting sqref="H2:H3 H5:H11 H28:H33">
    <cfRule type="colorScale" priority="26818">
      <colorScale>
        <cfvo type="min"/>
        <cfvo type="percentile" val="50"/>
        <cfvo type="max"/>
        <color rgb="FFF8696B"/>
        <color rgb="FFFCFCFF"/>
        <color rgb="FF63BE7B"/>
      </colorScale>
    </cfRule>
    <cfRule type="colorScale" priority="26819">
      <colorScale>
        <cfvo type="min"/>
        <cfvo type="max"/>
        <color rgb="FFFCFCFF"/>
        <color rgb="FF63BE7B"/>
      </colorScale>
    </cfRule>
    <cfRule type="colorScale" priority="26820">
      <colorScale>
        <cfvo type="min"/>
        <cfvo type="percentile" val="50"/>
        <cfvo type="max"/>
        <color rgb="FFF8696B"/>
        <color rgb="FFFCFCFF"/>
        <color rgb="FF63BE7B"/>
      </colorScale>
    </cfRule>
  </conditionalFormatting>
  <conditionalFormatting sqref="H2:H3">
    <cfRule type="colorScale" priority="2033">
      <colorScale>
        <cfvo type="min"/>
        <cfvo type="max"/>
        <color rgb="FFFCFCFF"/>
        <color rgb="FF63BE7B"/>
      </colorScale>
    </cfRule>
    <cfRule type="colorScale" priority="2041">
      <colorScale>
        <cfvo type="min"/>
        <cfvo type="percentile" val="50"/>
        <cfvo type="max"/>
        <color rgb="FFF8696B"/>
        <color rgb="FFFCFCFF"/>
        <color rgb="FF63BE7B"/>
      </colorScale>
    </cfRule>
  </conditionalFormatting>
  <conditionalFormatting sqref="H4">
    <cfRule type="colorScale" priority="1506">
      <colorScale>
        <cfvo type="min"/>
        <cfvo type="max"/>
        <color rgb="FFFCFCFF"/>
        <color rgb="FF63BE7B"/>
      </colorScale>
    </cfRule>
    <cfRule type="colorScale" priority="1551">
      <colorScale>
        <cfvo type="min"/>
        <cfvo type="percentile" val="50"/>
        <cfvo type="max"/>
        <color rgb="FFF8696B"/>
        <color rgb="FFFCFCFF"/>
        <color rgb="FF63BE7B"/>
      </colorScale>
    </cfRule>
    <cfRule type="colorScale" priority="1554">
      <colorScale>
        <cfvo type="min"/>
        <cfvo type="max"/>
        <color rgb="FFFCFCFF"/>
        <color rgb="FF63BE7B"/>
      </colorScale>
    </cfRule>
    <cfRule type="colorScale" priority="1561">
      <colorScale>
        <cfvo type="min"/>
        <cfvo type="percentile" val="50"/>
        <cfvo type="max"/>
        <color rgb="FFF8696B"/>
        <color rgb="FFFCFCFF"/>
        <color rgb="FF5A8AC6"/>
      </colorScale>
    </cfRule>
    <cfRule type="colorScale" priority="1568">
      <colorScale>
        <cfvo type="min"/>
        <cfvo type="max"/>
        <color rgb="FFFCFCFF"/>
        <color rgb="FF63BE7B"/>
      </colorScale>
    </cfRule>
    <cfRule type="colorScale" priority="1569">
      <colorScale>
        <cfvo type="min"/>
        <cfvo type="percentile" val="50"/>
        <cfvo type="max"/>
        <color rgb="FFF8696B"/>
        <color rgb="FFFCFCFF"/>
        <color rgb="FF63BE7B"/>
      </colorScale>
    </cfRule>
    <cfRule type="colorScale" priority="1585">
      <colorScale>
        <cfvo type="min"/>
        <cfvo type="percentile" val="50"/>
        <cfvo type="max"/>
        <color rgb="FFF8696B"/>
        <color rgb="FFFCFCFF"/>
        <color rgb="FF63BE7B"/>
      </colorScale>
    </cfRule>
    <cfRule type="colorScale" priority="1586">
      <colorScale>
        <cfvo type="min"/>
        <cfvo type="max"/>
        <color rgb="FFFCFCFF"/>
        <color rgb="FF63BE7B"/>
      </colorScale>
    </cfRule>
    <cfRule type="colorScale" priority="1587">
      <colorScale>
        <cfvo type="min"/>
        <cfvo type="percentile" val="50"/>
        <cfvo type="max"/>
        <color rgb="FFF8696B"/>
        <color rgb="FFFCFCFF"/>
        <color rgb="FF63BE7B"/>
      </colorScale>
    </cfRule>
    <cfRule type="colorScale" priority="1610">
      <colorScale>
        <cfvo type="min"/>
        <cfvo type="percentile" val="50"/>
        <cfvo type="max"/>
        <color rgb="FFF8696B"/>
        <color rgb="FFFCFCFF"/>
        <color rgb="FF63BE7B"/>
      </colorScale>
    </cfRule>
    <cfRule type="colorScale" priority="1611">
      <colorScale>
        <cfvo type="min"/>
        <cfvo type="max"/>
        <color rgb="FFFCFCFF"/>
        <color rgb="FF63BE7B"/>
      </colorScale>
    </cfRule>
    <cfRule type="colorScale" priority="1612">
      <colorScale>
        <cfvo type="min"/>
        <cfvo type="percentile" val="50"/>
        <cfvo type="max"/>
        <color rgb="FFF8696B"/>
        <color rgb="FFFCFCFF"/>
        <color rgb="FF63BE7B"/>
      </colorScale>
    </cfRule>
    <cfRule type="colorScale" priority="1613">
      <colorScale>
        <cfvo type="min"/>
        <cfvo type="max"/>
        <color rgb="FFFCFCFF"/>
        <color rgb="FF63BE7B"/>
      </colorScale>
    </cfRule>
    <cfRule type="colorScale" priority="1693">
      <colorScale>
        <cfvo type="min"/>
        <cfvo type="percentile" val="50"/>
        <cfvo type="max"/>
        <color rgb="FFF8696B"/>
        <color rgb="FFFCFCFF"/>
        <color rgb="FF63BE7B"/>
      </colorScale>
    </cfRule>
  </conditionalFormatting>
  <conditionalFormatting sqref="H5:H6">
    <cfRule type="colorScale" priority="2016">
      <colorScale>
        <cfvo type="min"/>
        <cfvo type="percentile" val="50"/>
        <cfvo type="max"/>
        <color rgb="FFF8696B"/>
        <color rgb="FFFCFCFF"/>
        <color rgb="FF63BE7B"/>
      </colorScale>
    </cfRule>
    <cfRule type="colorScale" priority="2017">
      <colorScale>
        <cfvo type="min"/>
        <cfvo type="max"/>
        <color rgb="FFFCFCFF"/>
        <color rgb="FF63BE7B"/>
      </colorScale>
    </cfRule>
  </conditionalFormatting>
  <conditionalFormatting sqref="H7:H11 H28:H33">
    <cfRule type="colorScale" priority="26824">
      <colorScale>
        <cfvo type="min"/>
        <cfvo type="percentile" val="50"/>
        <cfvo type="max"/>
        <color rgb="FFF8696B"/>
        <color rgb="FFFCFCFF"/>
        <color rgb="FF63BE7B"/>
      </colorScale>
    </cfRule>
    <cfRule type="colorScale" priority="26825">
      <colorScale>
        <cfvo type="min"/>
        <cfvo type="max"/>
        <color rgb="FFFCFCFF"/>
        <color rgb="FF63BE7B"/>
      </colorScale>
    </cfRule>
    <cfRule type="colorScale" priority="26826">
      <colorScale>
        <cfvo type="min"/>
        <cfvo type="percentile" val="50"/>
        <cfvo type="max"/>
        <color rgb="FFF8696B"/>
        <color rgb="FFFCFCFF"/>
        <color rgb="FF63BE7B"/>
      </colorScale>
    </cfRule>
    <cfRule type="colorScale" priority="26827">
      <colorScale>
        <cfvo type="min"/>
        <cfvo type="max"/>
        <color rgb="FFFCFCFF"/>
        <color rgb="FF63BE7B"/>
      </colorScale>
    </cfRule>
    <cfRule type="colorScale" priority="26828">
      <colorScale>
        <cfvo type="min"/>
        <cfvo type="percentile" val="50"/>
        <cfvo type="max"/>
        <color rgb="FFF8696B"/>
        <color rgb="FFFCFCFF"/>
        <color rgb="FF63BE7B"/>
      </colorScale>
    </cfRule>
  </conditionalFormatting>
  <conditionalFormatting sqref="I2:I3 I5:I11 I28:I33">
    <cfRule type="colorScale" priority="26829">
      <colorScale>
        <cfvo type="min"/>
        <cfvo type="percentile" val="50"/>
        <cfvo type="max"/>
        <color rgb="FFF8696B"/>
        <color rgb="FFFCFCFF"/>
        <color rgb="FF63BE7B"/>
      </colorScale>
    </cfRule>
    <cfRule type="colorScale" priority="26830">
      <colorScale>
        <cfvo type="min"/>
        <cfvo type="max"/>
        <color rgb="FFFCFCFF"/>
        <color rgb="FF63BE7B"/>
      </colorScale>
    </cfRule>
    <cfRule type="colorScale" priority="26831">
      <colorScale>
        <cfvo type="min"/>
        <cfvo type="percentile" val="50"/>
        <cfvo type="max"/>
        <color rgb="FFF8696B"/>
        <color rgb="FFFCFCFF"/>
        <color rgb="FF63BE7B"/>
      </colorScale>
    </cfRule>
  </conditionalFormatting>
  <conditionalFormatting sqref="I4">
    <cfRule type="colorScale" priority="1505">
      <colorScale>
        <cfvo type="min"/>
        <cfvo type="max"/>
        <color rgb="FFFCFCFF"/>
        <color rgb="FF63BE7B"/>
      </colorScale>
    </cfRule>
    <cfRule type="colorScale" priority="1552">
      <colorScale>
        <cfvo type="min"/>
        <cfvo type="percentile" val="50"/>
        <cfvo type="max"/>
        <color rgb="FFF8696B"/>
        <color rgb="FFFCFCFF"/>
        <color rgb="FF63BE7B"/>
      </colorScale>
    </cfRule>
    <cfRule type="colorScale" priority="1553">
      <colorScale>
        <cfvo type="min"/>
        <cfvo type="max"/>
        <color rgb="FFFCFCFF"/>
        <color rgb="FF63BE7B"/>
      </colorScale>
    </cfRule>
    <cfRule type="colorScale" priority="1614">
      <colorScale>
        <cfvo type="min"/>
        <cfvo type="percentile" val="50"/>
        <cfvo type="max"/>
        <color rgb="FFF8696B"/>
        <color rgb="FFFCFCFF"/>
        <color rgb="FF63BE7B"/>
      </colorScale>
    </cfRule>
    <cfRule type="colorScale" priority="1615">
      <colorScale>
        <cfvo type="min"/>
        <cfvo type="max"/>
        <color rgb="FFFCFCFF"/>
        <color rgb="FF63BE7B"/>
      </colorScale>
    </cfRule>
    <cfRule type="colorScale" priority="1616">
      <colorScale>
        <cfvo type="min"/>
        <cfvo type="percentile" val="50"/>
        <cfvo type="max"/>
        <color rgb="FFF8696B"/>
        <color rgb="FFFCFCFF"/>
        <color rgb="FF63BE7B"/>
      </colorScale>
    </cfRule>
    <cfRule type="colorScale" priority="1617">
      <colorScale>
        <cfvo type="min"/>
        <cfvo type="max"/>
        <color rgb="FFFCFCFF"/>
        <color rgb="FF63BE7B"/>
      </colorScale>
    </cfRule>
    <cfRule type="colorScale" priority="1618">
      <colorScale>
        <cfvo type="min"/>
        <cfvo type="max"/>
        <color rgb="FFFCFCFF"/>
        <color rgb="FF63BE7B"/>
      </colorScale>
    </cfRule>
    <cfRule type="colorScale" priority="1619">
      <colorScale>
        <cfvo type="min"/>
        <cfvo type="percentile" val="50"/>
        <cfvo type="max"/>
        <color rgb="FFF8696B"/>
        <color rgb="FFFCFCFF"/>
        <color rgb="FF63BE7B"/>
      </colorScale>
    </cfRule>
    <cfRule type="colorScale" priority="1620">
      <colorScale>
        <cfvo type="min"/>
        <cfvo type="percentile" val="50"/>
        <cfvo type="max"/>
        <color rgb="FFF8696B"/>
        <color rgb="FFFCFCFF"/>
        <color rgb="FF63BE7B"/>
      </colorScale>
    </cfRule>
    <cfRule type="colorScale" priority="1621">
      <colorScale>
        <cfvo type="min"/>
        <cfvo type="percentile" val="50"/>
        <cfvo type="max"/>
        <color rgb="FFF8696B"/>
        <color rgb="FFFCFCFF"/>
        <color rgb="FF5A8AC6"/>
      </colorScale>
    </cfRule>
    <cfRule type="colorScale" priority="1622">
      <colorScale>
        <cfvo type="min"/>
        <cfvo type="percentile" val="50"/>
        <cfvo type="max"/>
        <color rgb="FFF8696B"/>
        <color rgb="FFFCFCFF"/>
        <color rgb="FF63BE7B"/>
      </colorScale>
    </cfRule>
    <cfRule type="colorScale" priority="1623">
      <colorScale>
        <cfvo type="min"/>
        <cfvo type="percentile" val="50"/>
        <cfvo type="max"/>
        <color rgb="FFF8696B"/>
        <color rgb="FFFCFCFF"/>
        <color rgb="FF63BE7B"/>
      </colorScale>
    </cfRule>
    <cfRule type="colorScale" priority="1624">
      <colorScale>
        <cfvo type="min"/>
        <cfvo type="max"/>
        <color rgb="FFFCFCFF"/>
        <color rgb="FF63BE7B"/>
      </colorScale>
    </cfRule>
    <cfRule type="colorScale" priority="1625">
      <colorScale>
        <cfvo type="min"/>
        <cfvo type="percentile" val="50"/>
        <cfvo type="max"/>
        <color rgb="FFF8696B"/>
        <color rgb="FFFCFCFF"/>
        <color rgb="FF63BE7B"/>
      </colorScale>
    </cfRule>
    <cfRule type="colorScale" priority="1626">
      <colorScale>
        <cfvo type="min"/>
        <cfvo type="percentile" val="50"/>
        <cfvo type="max"/>
        <color rgb="FFF8696B"/>
        <color rgb="FFFCFCFF"/>
        <color rgb="FF63BE7B"/>
      </colorScale>
    </cfRule>
    <cfRule type="colorScale" priority="1627">
      <colorScale>
        <cfvo type="min"/>
        <cfvo type="max"/>
        <color rgb="FFFCFCFF"/>
        <color rgb="FF63BE7B"/>
      </colorScale>
    </cfRule>
    <cfRule type="colorScale" priority="1694">
      <colorScale>
        <cfvo type="min"/>
        <cfvo type="percentile" val="50"/>
        <cfvo type="max"/>
        <color rgb="FFF8696B"/>
        <color rgb="FFFCFCFF"/>
        <color rgb="FF63BE7B"/>
      </colorScale>
    </cfRule>
  </conditionalFormatting>
  <conditionalFormatting sqref="I2:J3 I5:J6 N8:N11 N28:N33">
    <cfRule type="colorScale" priority="26886">
      <colorScale>
        <cfvo type="min"/>
        <cfvo type="percentile" val="50"/>
        <cfvo type="max"/>
        <color rgb="FFF8696B"/>
        <color rgb="FFFCFCFF"/>
        <color rgb="FF63BE7B"/>
      </colorScale>
    </cfRule>
    <cfRule type="colorScale" priority="26887">
      <colorScale>
        <cfvo type="min"/>
        <cfvo type="percentile" val="50"/>
        <cfvo type="max"/>
        <color rgb="FFF8696B"/>
        <color rgb="FFFCFCFF"/>
        <color rgb="FF5A8AC6"/>
      </colorScale>
    </cfRule>
    <cfRule type="colorScale" priority="26888">
      <colorScale>
        <cfvo type="min"/>
        <cfvo type="percentile" val="50"/>
        <cfvo type="max"/>
        <color rgb="FFF8696B"/>
        <color rgb="FFFCFCFF"/>
        <color rgb="FF63BE7B"/>
      </colorScale>
    </cfRule>
    <cfRule type="colorScale" priority="26889">
      <colorScale>
        <cfvo type="min"/>
        <cfvo type="percentile" val="50"/>
        <cfvo type="max"/>
        <color rgb="FFF8696B"/>
        <color rgb="FFFCFCFF"/>
        <color rgb="FF63BE7B"/>
      </colorScale>
    </cfRule>
    <cfRule type="colorScale" priority="26890">
      <colorScale>
        <cfvo type="min"/>
        <cfvo type="max"/>
        <color rgb="FFFCFCFF"/>
        <color rgb="FF63BE7B"/>
      </colorScale>
    </cfRule>
    <cfRule type="colorScale" priority="26891">
      <colorScale>
        <cfvo type="min"/>
        <cfvo type="percentile" val="50"/>
        <cfvo type="max"/>
        <color rgb="FFF8696B"/>
        <color rgb="FFFCFCFF"/>
        <color rgb="FF63BE7B"/>
      </colorScale>
    </cfRule>
  </conditionalFormatting>
  <conditionalFormatting sqref="I2:J3 I5:J11 N8:N11 N28:N33 I28:J33">
    <cfRule type="colorScale" priority="26904">
      <colorScale>
        <cfvo type="min"/>
        <cfvo type="percentile" val="50"/>
        <cfvo type="max"/>
        <color rgb="FFF8696B"/>
        <color rgb="FFFCFCFF"/>
        <color rgb="FF63BE7B"/>
      </colorScale>
    </cfRule>
    <cfRule type="colorScale" priority="26905">
      <colorScale>
        <cfvo type="min"/>
        <cfvo type="max"/>
        <color rgb="FFFCFCFF"/>
        <color rgb="FF63BE7B"/>
      </colorScale>
    </cfRule>
  </conditionalFormatting>
  <conditionalFormatting sqref="I2:J3 N8:N11 N28:N33">
    <cfRule type="colorScale" priority="26880">
      <colorScale>
        <cfvo type="min"/>
        <cfvo type="max"/>
        <color rgb="FFFCFCFF"/>
        <color rgb="FF63BE7B"/>
      </colorScale>
    </cfRule>
    <cfRule type="colorScale" priority="26881">
      <colorScale>
        <cfvo type="min"/>
        <cfvo type="percentile" val="50"/>
        <cfvo type="max"/>
        <color rgb="FFF8696B"/>
        <color rgb="FFFCFCFF"/>
        <color rgb="FF63BE7B"/>
      </colorScale>
    </cfRule>
  </conditionalFormatting>
  <conditionalFormatting sqref="I5:J6">
    <cfRule type="colorScale" priority="2020">
      <colorScale>
        <cfvo type="min"/>
        <cfvo type="percentile" val="50"/>
        <cfvo type="max"/>
        <color rgb="FFF8696B"/>
        <color rgb="FFFCFCFF"/>
        <color rgb="FF63BE7B"/>
      </colorScale>
    </cfRule>
    <cfRule type="colorScale" priority="2021">
      <colorScale>
        <cfvo type="min"/>
        <cfvo type="max"/>
        <color rgb="FFFCFCFF"/>
        <color rgb="FF63BE7B"/>
      </colorScale>
    </cfRule>
  </conditionalFormatting>
  <conditionalFormatting sqref="I7:J11 N8:N11 N28:N33 I28:J33">
    <cfRule type="colorScale" priority="26835">
      <colorScale>
        <cfvo type="min"/>
        <cfvo type="percentile" val="50"/>
        <cfvo type="max"/>
        <color rgb="FFF8696B"/>
        <color rgb="FFFCFCFF"/>
        <color rgb="FF63BE7B"/>
      </colorScale>
    </cfRule>
    <cfRule type="colorScale" priority="26836">
      <colorScale>
        <cfvo type="min"/>
        <cfvo type="max"/>
        <color rgb="FFFCFCFF"/>
        <color rgb="FF63BE7B"/>
      </colorScale>
    </cfRule>
    <cfRule type="colorScale" priority="26837">
      <colorScale>
        <cfvo type="min"/>
        <cfvo type="percentile" val="50"/>
        <cfvo type="max"/>
        <color rgb="FFF8696B"/>
        <color rgb="FFFCFCFF"/>
        <color rgb="FF63BE7B"/>
      </colorScale>
    </cfRule>
    <cfRule type="colorScale" priority="26838">
      <colorScale>
        <cfvo type="min"/>
        <cfvo type="percentile" val="50"/>
        <cfvo type="max"/>
        <color rgb="FFF8696B"/>
        <color rgb="FFFCFCFF"/>
        <color rgb="FF5A8AC6"/>
      </colorScale>
    </cfRule>
    <cfRule type="colorScale" priority="26839">
      <colorScale>
        <cfvo type="min"/>
        <cfvo type="percentile" val="50"/>
        <cfvo type="max"/>
        <color rgb="FFF8696B"/>
        <color rgb="FFFCFCFF"/>
        <color rgb="FF63BE7B"/>
      </colorScale>
    </cfRule>
    <cfRule type="colorScale" priority="26840">
      <colorScale>
        <cfvo type="min"/>
        <cfvo type="percentile" val="50"/>
        <cfvo type="max"/>
        <color rgb="FFF8696B"/>
        <color rgb="FFFCFCFF"/>
        <color rgb="FF63BE7B"/>
      </colorScale>
    </cfRule>
    <cfRule type="colorScale" priority="26841">
      <colorScale>
        <cfvo type="min"/>
        <cfvo type="max"/>
        <color rgb="FFFCFCFF"/>
        <color rgb="FF63BE7B"/>
      </colorScale>
    </cfRule>
    <cfRule type="colorScale" priority="26842">
      <colorScale>
        <cfvo type="min"/>
        <cfvo type="percentile" val="50"/>
        <cfvo type="max"/>
        <color rgb="FFF8696B"/>
        <color rgb="FFFCFCFF"/>
        <color rgb="FF63BE7B"/>
      </colorScale>
    </cfRule>
  </conditionalFormatting>
  <conditionalFormatting sqref="I1:N1 G1">
    <cfRule type="colorScale" priority="1911">
      <colorScale>
        <cfvo type="min"/>
        <cfvo type="percentile" val="50"/>
        <cfvo type="max"/>
        <color rgb="FFF8696B"/>
        <color rgb="FFFCFCFF"/>
        <color rgb="FF63BE7B"/>
      </colorScale>
    </cfRule>
  </conditionalFormatting>
  <conditionalFormatting sqref="J2:J3 J5:J11 N8:N11 N28:N33 J28:J33">
    <cfRule type="colorScale" priority="26912">
      <colorScale>
        <cfvo type="min"/>
        <cfvo type="percentile" val="50"/>
        <cfvo type="max"/>
        <color rgb="FFF8696B"/>
        <color rgb="FFFCFCFF"/>
        <color rgb="FF63BE7B"/>
      </colorScale>
    </cfRule>
  </conditionalFormatting>
  <conditionalFormatting sqref="J2:J3 J5:J11 J28:J33">
    <cfRule type="colorScale" priority="26859">
      <colorScale>
        <cfvo type="min"/>
        <cfvo type="percentile" val="50"/>
        <cfvo type="max"/>
        <color rgb="FFF8696B"/>
        <color rgb="FFFCFCFF"/>
        <color rgb="FF63BE7B"/>
      </colorScale>
    </cfRule>
    <cfRule type="colorScale" priority="26860">
      <colorScale>
        <cfvo type="min"/>
        <cfvo type="max"/>
        <color rgb="FFFCFCFF"/>
        <color rgb="FF63BE7B"/>
      </colorScale>
    </cfRule>
    <cfRule type="colorScale" priority="26861">
      <colorScale>
        <cfvo type="min"/>
        <cfvo type="percentile" val="50"/>
        <cfvo type="max"/>
        <color rgb="FFF8696B"/>
        <color rgb="FFFCFCFF"/>
        <color rgb="FF63BE7B"/>
      </colorScale>
    </cfRule>
  </conditionalFormatting>
  <conditionalFormatting sqref="J4">
    <cfRule type="colorScale" priority="1504">
      <colorScale>
        <cfvo type="min"/>
        <cfvo type="max"/>
        <color rgb="FFFCFCFF"/>
        <color rgb="FF63BE7B"/>
      </colorScale>
    </cfRule>
    <cfRule type="colorScale" priority="1529">
      <colorScale>
        <cfvo type="min"/>
        <cfvo type="max"/>
        <color rgb="FFFCFCFF"/>
        <color rgb="FF63BE7B"/>
      </colorScale>
    </cfRule>
    <cfRule type="colorScale" priority="1530">
      <colorScale>
        <cfvo type="min"/>
        <cfvo type="max"/>
        <color rgb="FFFCFCFF"/>
        <color rgb="FF63BE7B"/>
      </colorScale>
    </cfRule>
    <cfRule type="colorScale" priority="1531">
      <colorScale>
        <cfvo type="min"/>
        <cfvo type="max"/>
        <color rgb="FFFCFCFF"/>
        <color rgb="FF63BE7B"/>
      </colorScale>
    </cfRule>
    <cfRule type="colorScale" priority="1532">
      <colorScale>
        <cfvo type="min"/>
        <cfvo type="max"/>
        <color rgb="FFFCFCFF"/>
        <color rgb="FF63BE7B"/>
      </colorScale>
    </cfRule>
    <cfRule type="colorScale" priority="1533">
      <colorScale>
        <cfvo type="min"/>
        <cfvo type="max"/>
        <color rgb="FFFCFCFF"/>
        <color rgb="FF63BE7B"/>
      </colorScale>
    </cfRule>
    <cfRule type="colorScale" priority="1534">
      <colorScale>
        <cfvo type="min"/>
        <cfvo type="max"/>
        <color rgb="FFFCFCFF"/>
        <color rgb="FF63BE7B"/>
      </colorScale>
    </cfRule>
    <cfRule type="colorScale" priority="1535">
      <colorScale>
        <cfvo type="min"/>
        <cfvo type="percentile" val="50"/>
        <cfvo type="max"/>
        <color rgb="FFF8696B"/>
        <color rgb="FFFCFCFF"/>
        <color rgb="FF63BE7B"/>
      </colorScale>
    </cfRule>
    <cfRule type="colorScale" priority="1536">
      <colorScale>
        <cfvo type="min"/>
        <cfvo type="percentile" val="50"/>
        <cfvo type="max"/>
        <color rgb="FFF8696B"/>
        <color rgb="FFFCFCFF"/>
        <color rgb="FF63BE7B"/>
      </colorScale>
    </cfRule>
    <cfRule type="colorScale" priority="1537">
      <colorScale>
        <cfvo type="min"/>
        <cfvo type="max"/>
        <color rgb="FFFCFCFF"/>
        <color rgb="FF63BE7B"/>
      </colorScale>
    </cfRule>
    <cfRule type="colorScale" priority="1707">
      <colorScale>
        <cfvo type="min"/>
        <cfvo type="percentile" val="50"/>
        <cfvo type="max"/>
        <color rgb="FFF8696B"/>
        <color rgb="FFFCFCFF"/>
        <color rgb="FF63BE7B"/>
      </colorScale>
    </cfRule>
    <cfRule type="colorScale" priority="1708">
      <colorScale>
        <cfvo type="min"/>
        <cfvo type="max"/>
        <color rgb="FFFCFCFF"/>
        <color rgb="FF63BE7B"/>
      </colorScale>
    </cfRule>
    <cfRule type="colorScale" priority="1714">
      <colorScale>
        <cfvo type="min"/>
        <cfvo type="percentile" val="50"/>
        <cfvo type="max"/>
        <color rgb="FFF8696B"/>
        <color rgb="FFFCFCFF"/>
        <color rgb="FF63BE7B"/>
      </colorScale>
    </cfRule>
  </conditionalFormatting>
  <conditionalFormatting sqref="K2:K3 K5:K11 K28:K33">
    <cfRule type="colorScale" priority="26865">
      <colorScale>
        <cfvo type="min"/>
        <cfvo type="percentile" val="50"/>
        <cfvo type="max"/>
        <color rgb="FFF8696B"/>
        <color rgb="FFFCFCFF"/>
        <color rgb="FF63BE7B"/>
      </colorScale>
    </cfRule>
  </conditionalFormatting>
  <conditionalFormatting sqref="K4">
    <cfRule type="colorScale" priority="1503">
      <colorScale>
        <cfvo type="min"/>
        <cfvo type="max"/>
        <color rgb="FFFCFCFF"/>
        <color rgb="FF63BE7B"/>
      </colorScale>
    </cfRule>
    <cfRule type="colorScale" priority="1550">
      <colorScale>
        <cfvo type="min"/>
        <cfvo type="percentile" val="50"/>
        <cfvo type="max"/>
        <color rgb="FFF8696B"/>
        <color rgb="FFFCFCFF"/>
        <color rgb="FF63BE7B"/>
      </colorScale>
    </cfRule>
    <cfRule type="colorScale" priority="1628">
      <colorScale>
        <cfvo type="min"/>
        <cfvo type="percentile" val="50"/>
        <cfvo type="max"/>
        <color rgb="FFF8696B"/>
        <color rgb="FFFCFCFF"/>
        <color rgb="FF63BE7B"/>
      </colorScale>
    </cfRule>
    <cfRule type="colorScale" priority="1629">
      <colorScale>
        <cfvo type="min"/>
        <cfvo type="max"/>
        <color rgb="FFFCFCFF"/>
        <color rgb="FF63BE7B"/>
      </colorScale>
    </cfRule>
    <cfRule type="colorScale" priority="1630">
      <colorScale>
        <cfvo type="min"/>
        <cfvo type="percentile" val="50"/>
        <cfvo type="max"/>
        <color rgb="FFF8696B"/>
        <color rgb="FFFCFCFF"/>
        <color rgb="FF63BE7B"/>
      </colorScale>
    </cfRule>
    <cfRule type="colorScale" priority="1695">
      <colorScale>
        <cfvo type="min"/>
        <cfvo type="percentile" val="50"/>
        <cfvo type="max"/>
        <color rgb="FFF8696B"/>
        <color rgb="FFFCFCFF"/>
        <color rgb="FF63BE7B"/>
      </colorScale>
    </cfRule>
  </conditionalFormatting>
  <conditionalFormatting sqref="K2:L3 K5:L6">
    <cfRule type="colorScale" priority="1916">
      <colorScale>
        <cfvo type="min"/>
        <cfvo type="max"/>
        <color rgb="FFFCFCFF"/>
        <color rgb="FF63BE7B"/>
      </colorScale>
    </cfRule>
    <cfRule type="colorScale" priority="26867">
      <colorScale>
        <cfvo type="min"/>
        <cfvo type="percentile" val="50"/>
        <cfvo type="max"/>
        <color rgb="FFF8696B"/>
        <color rgb="FFFCFCFF"/>
        <color rgb="FF63BE7B"/>
      </colorScale>
    </cfRule>
    <cfRule type="colorScale" priority="26868">
      <colorScale>
        <cfvo type="min"/>
        <cfvo type="max"/>
        <color rgb="FFFCFCFF"/>
        <color rgb="FF63BE7B"/>
      </colorScale>
    </cfRule>
  </conditionalFormatting>
  <conditionalFormatting sqref="K2:L3">
    <cfRule type="colorScale" priority="2034">
      <colorScale>
        <cfvo type="min"/>
        <cfvo type="max"/>
        <color rgb="FFFCFCFF"/>
        <color rgb="FF63BE7B"/>
      </colorScale>
    </cfRule>
  </conditionalFormatting>
  <conditionalFormatting sqref="K4:L4">
    <cfRule type="colorScale" priority="1570">
      <colorScale>
        <cfvo type="min"/>
        <cfvo type="max"/>
        <color rgb="FFFCFCFF"/>
        <color rgb="FF63BE7B"/>
      </colorScale>
    </cfRule>
    <cfRule type="colorScale" priority="1571">
      <colorScale>
        <cfvo type="min"/>
        <cfvo type="max"/>
        <color rgb="FFFCFCFF"/>
        <color rgb="FF63BE7B"/>
      </colorScale>
    </cfRule>
    <cfRule type="colorScale" priority="1631">
      <colorScale>
        <cfvo type="min"/>
        <cfvo type="max"/>
        <color rgb="FFFCFCFF"/>
        <color rgb="FF63BE7B"/>
      </colorScale>
    </cfRule>
    <cfRule type="colorScale" priority="1632">
      <colorScale>
        <cfvo type="min"/>
        <cfvo type="percentile" val="50"/>
        <cfvo type="max"/>
        <color rgb="FFF8696B"/>
        <color rgb="FFFCFCFF"/>
        <color rgb="FF63BE7B"/>
      </colorScale>
    </cfRule>
    <cfRule type="colorScale" priority="1633">
      <colorScale>
        <cfvo type="min"/>
        <cfvo type="max"/>
        <color rgb="FFFCFCFF"/>
        <color rgb="FF63BE7B"/>
      </colorScale>
    </cfRule>
  </conditionalFormatting>
  <conditionalFormatting sqref="K5:L6">
    <cfRule type="colorScale" priority="2018">
      <colorScale>
        <cfvo type="min"/>
        <cfvo type="max"/>
        <color rgb="FFFCFCFF"/>
        <color rgb="FF63BE7B"/>
      </colorScale>
    </cfRule>
  </conditionalFormatting>
  <conditionalFormatting sqref="K7:L11 K28:L33">
    <cfRule type="colorScale" priority="1839">
      <colorScale>
        <cfvo type="min"/>
        <cfvo type="max"/>
        <color rgb="FFFCFCFF"/>
        <color rgb="FF63BE7B"/>
      </colorScale>
    </cfRule>
    <cfRule type="colorScale" priority="1840">
      <colorScale>
        <cfvo type="min"/>
        <cfvo type="max"/>
        <color rgb="FFFCFCFF"/>
        <color rgb="FF63BE7B"/>
      </colorScale>
    </cfRule>
    <cfRule type="colorScale" priority="1841">
      <colorScale>
        <cfvo type="min"/>
        <cfvo type="max"/>
        <color rgb="FFFCFCFF"/>
        <color rgb="FF63BE7B"/>
      </colorScale>
    </cfRule>
    <cfRule type="colorScale" priority="1851">
      <colorScale>
        <cfvo type="min"/>
        <cfvo type="percentile" val="50"/>
        <cfvo type="max"/>
        <color rgb="FFF8696B"/>
        <color rgb="FFFCFCFF"/>
        <color rgb="FF63BE7B"/>
      </colorScale>
    </cfRule>
    <cfRule type="colorScale" priority="1852">
      <colorScale>
        <cfvo type="min"/>
        <cfvo type="max"/>
        <color rgb="FFFCFCFF"/>
        <color rgb="FF63BE7B"/>
      </colorScale>
    </cfRule>
  </conditionalFormatting>
  <conditionalFormatting sqref="L2:L3 L5:L11 L28:L33">
    <cfRule type="colorScale" priority="26869">
      <colorScale>
        <cfvo type="min"/>
        <cfvo type="percentile" val="50"/>
        <cfvo type="max"/>
        <color rgb="FFF8696B"/>
        <color rgb="FFFCFCFF"/>
        <color rgb="FF63BE7B"/>
      </colorScale>
    </cfRule>
  </conditionalFormatting>
  <conditionalFormatting sqref="L4">
    <cfRule type="colorScale" priority="1502">
      <colorScale>
        <cfvo type="min"/>
        <cfvo type="max"/>
        <color rgb="FFFCFCFF"/>
        <color rgb="FF63BE7B"/>
      </colorScale>
    </cfRule>
    <cfRule type="colorScale" priority="1549">
      <colorScale>
        <cfvo type="min"/>
        <cfvo type="percentile" val="50"/>
        <cfvo type="max"/>
        <color rgb="FFF8696B"/>
        <color rgb="FFFCFCFF"/>
        <color rgb="FF63BE7B"/>
      </colorScale>
    </cfRule>
    <cfRule type="colorScale" priority="1634">
      <colorScale>
        <cfvo type="min"/>
        <cfvo type="percentile" val="50"/>
        <cfvo type="max"/>
        <color rgb="FFF8696B"/>
        <color rgb="FFFCFCFF"/>
        <color rgb="FF63BE7B"/>
      </colorScale>
    </cfRule>
    <cfRule type="colorScale" priority="1635">
      <colorScale>
        <cfvo type="min"/>
        <cfvo type="max"/>
        <color rgb="FFFCFCFF"/>
        <color rgb="FF63BE7B"/>
      </colorScale>
    </cfRule>
    <cfRule type="colorScale" priority="1636">
      <colorScale>
        <cfvo type="min"/>
        <cfvo type="percentile" val="50"/>
        <cfvo type="max"/>
        <color rgb="FFF8696B"/>
        <color rgb="FFFCFCFF"/>
        <color rgb="FF63BE7B"/>
      </colorScale>
    </cfRule>
    <cfRule type="colorScale" priority="1696">
      <colorScale>
        <cfvo type="min"/>
        <cfvo type="percentile" val="50"/>
        <cfvo type="max"/>
        <color rgb="FFF8696B"/>
        <color rgb="FFFCFCFF"/>
        <color rgb="FF63BE7B"/>
      </colorScale>
    </cfRule>
  </conditionalFormatting>
  <conditionalFormatting sqref="M2:M3 M5:M6">
    <cfRule type="colorScale" priority="1917">
      <colorScale>
        <cfvo type="min"/>
        <cfvo type="max"/>
        <color rgb="FFFCFCFF"/>
        <color rgb="FF63BE7B"/>
      </colorScale>
    </cfRule>
  </conditionalFormatting>
  <conditionalFormatting sqref="M2:M3 M5:M11 M28:M33">
    <cfRule type="colorScale" priority="26871">
      <colorScale>
        <cfvo type="min"/>
        <cfvo type="percentile" val="50"/>
        <cfvo type="max"/>
        <color rgb="FFF8696B"/>
        <color rgb="FFFCFCFF"/>
        <color rgb="FF63BE7B"/>
      </colorScale>
    </cfRule>
    <cfRule type="colorScale" priority="26872">
      <colorScale>
        <cfvo type="min"/>
        <cfvo type="max"/>
        <color rgb="FFFCFCFF"/>
        <color rgb="FF63BE7B"/>
      </colorScale>
    </cfRule>
    <cfRule type="colorScale" priority="26873">
      <colorScale>
        <cfvo type="min"/>
        <cfvo type="percentile" val="50"/>
        <cfvo type="max"/>
        <color rgb="FFF8696B"/>
        <color rgb="FFFCFCFF"/>
        <color rgb="FF63BE7B"/>
      </colorScale>
    </cfRule>
  </conditionalFormatting>
  <conditionalFormatting sqref="M2:M3">
    <cfRule type="colorScale" priority="2035">
      <colorScale>
        <cfvo type="min"/>
        <cfvo type="max"/>
        <color rgb="FFFCFCFF"/>
        <color rgb="FF63BE7B"/>
      </colorScale>
    </cfRule>
  </conditionalFormatting>
  <conditionalFormatting sqref="M4">
    <cfRule type="colorScale" priority="1501">
      <colorScale>
        <cfvo type="min"/>
        <cfvo type="max"/>
        <color rgb="FFFCFCFF"/>
        <color rgb="FF63BE7B"/>
      </colorScale>
    </cfRule>
    <cfRule type="colorScale" priority="1520">
      <colorScale>
        <cfvo type="min"/>
        <cfvo type="max"/>
        <color rgb="FFFCFCFF"/>
        <color rgb="FF63BE7B"/>
      </colorScale>
    </cfRule>
    <cfRule type="colorScale" priority="1521">
      <colorScale>
        <cfvo type="min"/>
        <cfvo type="max"/>
        <color rgb="FFFCFCFF"/>
        <color rgb="FF63BE7B"/>
      </colorScale>
    </cfRule>
    <cfRule type="colorScale" priority="1522">
      <colorScale>
        <cfvo type="min"/>
        <cfvo type="max"/>
        <color rgb="FFFCFCFF"/>
        <color rgb="FF63BE7B"/>
      </colorScale>
    </cfRule>
    <cfRule type="colorScale" priority="1523">
      <colorScale>
        <cfvo type="min"/>
        <cfvo type="max"/>
        <color rgb="FFFCFCFF"/>
        <color rgb="FF63BE7B"/>
      </colorScale>
    </cfRule>
    <cfRule type="colorScale" priority="1524">
      <colorScale>
        <cfvo type="min"/>
        <cfvo type="max"/>
        <color rgb="FFFCFCFF"/>
        <color rgb="FF63BE7B"/>
      </colorScale>
    </cfRule>
    <cfRule type="colorScale" priority="1525">
      <colorScale>
        <cfvo type="min"/>
        <cfvo type="max"/>
        <color rgb="FFFCFCFF"/>
        <color rgb="FF63BE7B"/>
      </colorScale>
    </cfRule>
    <cfRule type="colorScale" priority="1526">
      <colorScale>
        <cfvo type="min"/>
        <cfvo type="percentile" val="50"/>
        <cfvo type="max"/>
        <color rgb="FFF8696B"/>
        <color rgb="FFFCFCFF"/>
        <color rgb="FF63BE7B"/>
      </colorScale>
    </cfRule>
    <cfRule type="colorScale" priority="1527">
      <colorScale>
        <cfvo type="min"/>
        <cfvo type="percentile" val="50"/>
        <cfvo type="max"/>
        <color rgb="FFF8696B"/>
        <color rgb="FFFCFCFF"/>
        <color rgb="FF63BE7B"/>
      </colorScale>
    </cfRule>
    <cfRule type="colorScale" priority="1528">
      <colorScale>
        <cfvo type="min"/>
        <cfvo type="max"/>
        <color rgb="FFFCFCFF"/>
        <color rgb="FF63BE7B"/>
      </colorScale>
    </cfRule>
    <cfRule type="colorScale" priority="1709">
      <colorScale>
        <cfvo type="min"/>
        <cfvo type="percentile" val="50"/>
        <cfvo type="max"/>
        <color rgb="FFF8696B"/>
        <color rgb="FFFCFCFF"/>
        <color rgb="FF63BE7B"/>
      </colorScale>
    </cfRule>
    <cfRule type="colorScale" priority="1710">
      <colorScale>
        <cfvo type="min"/>
        <cfvo type="max"/>
        <color rgb="FFFCFCFF"/>
        <color rgb="FF63BE7B"/>
      </colorScale>
    </cfRule>
    <cfRule type="colorScale" priority="1715">
      <colorScale>
        <cfvo type="min"/>
        <cfvo type="percentile" val="50"/>
        <cfvo type="max"/>
        <color rgb="FFF8696B"/>
        <color rgb="FFFCFCFF"/>
        <color rgb="FF63BE7B"/>
      </colorScale>
    </cfRule>
  </conditionalFormatting>
  <conditionalFormatting sqref="M5:M6">
    <cfRule type="colorScale" priority="2019">
      <colorScale>
        <cfvo type="min"/>
        <cfvo type="max"/>
        <color rgb="FFFCFCFF"/>
        <color rgb="FF63BE7B"/>
      </colorScale>
    </cfRule>
  </conditionalFormatting>
  <conditionalFormatting sqref="M7:M11 M28:M33">
    <cfRule type="colorScale" priority="26877">
      <colorScale>
        <cfvo type="min"/>
        <cfvo type="max"/>
        <color rgb="FFFCFCFF"/>
        <color rgb="FF63BE7B"/>
      </colorScale>
    </cfRule>
    <cfRule type="colorScale" priority="26878">
      <colorScale>
        <cfvo type="min"/>
        <cfvo type="max"/>
        <color rgb="FFFCFCFF"/>
        <color rgb="FF63BE7B"/>
      </colorScale>
    </cfRule>
    <cfRule type="colorScale" priority="26879">
      <colorScale>
        <cfvo type="min"/>
        <cfvo type="max"/>
        <color rgb="FFFCFCFF"/>
        <color rgb="FF63BE7B"/>
      </colorScale>
    </cfRule>
  </conditionalFormatting>
  <conditionalFormatting sqref="N2:N27">
    <cfRule type="colorScale" priority="1795">
      <colorScale>
        <cfvo type="min"/>
        <cfvo type="max"/>
        <color rgb="FFFCFCFF"/>
        <color rgb="FF63BE7B"/>
      </colorScale>
    </cfRule>
    <cfRule type="colorScale" priority="1796">
      <colorScale>
        <cfvo type="min"/>
        <cfvo type="max"/>
        <color rgb="FFFCFCFF"/>
        <color rgb="FF63BE7B"/>
      </colorScale>
    </cfRule>
    <cfRule type="colorScale" priority="1797">
      <colorScale>
        <cfvo type="min"/>
        <cfvo type="percentile" val="50"/>
        <cfvo type="max"/>
        <color rgb="FFF8696B"/>
        <color rgb="FFFFEB84"/>
        <color rgb="FF63BE7B"/>
      </colorScale>
    </cfRule>
    <cfRule type="colorScale" priority="1798">
      <colorScale>
        <cfvo type="min"/>
        <cfvo type="max"/>
        <color rgb="FFFFEF9C"/>
        <color rgb="FF63BE7B"/>
      </colorScale>
    </cfRule>
    <cfRule type="colorScale" priority="1799">
      <colorScale>
        <cfvo type="min"/>
        <cfvo type="percentile" val="50"/>
        <cfvo type="max"/>
        <color rgb="FFF8696B"/>
        <color rgb="FFFCFCFF"/>
        <color rgb="FF63BE7B"/>
      </colorScale>
    </cfRule>
    <cfRule type="colorScale" priority="1800">
      <colorScale>
        <cfvo type="min"/>
        <cfvo type="max"/>
        <color rgb="FFFCFCFF"/>
        <color rgb="FF63BE7B"/>
      </colorScale>
    </cfRule>
    <cfRule type="colorScale" priority="1801">
      <colorScale>
        <cfvo type="min"/>
        <cfvo type="percentile" val="50"/>
        <cfvo type="max"/>
        <color rgb="FFF8696B"/>
        <color rgb="FFFCFCFF"/>
        <color rgb="FF63BE7B"/>
      </colorScale>
    </cfRule>
    <cfRule type="colorScale" priority="1802">
      <colorScale>
        <cfvo type="min"/>
        <cfvo type="percentile" val="50"/>
        <cfvo type="max"/>
        <color rgb="FFF8696B"/>
        <color rgb="FFFCFCFF"/>
        <color rgb="FF5A8AC6"/>
      </colorScale>
    </cfRule>
    <cfRule type="colorScale" priority="1803">
      <colorScale>
        <cfvo type="min"/>
        <cfvo type="percentile" val="50"/>
        <cfvo type="max"/>
        <color rgb="FFF8696B"/>
        <color rgb="FFFCFCFF"/>
        <color rgb="FF63BE7B"/>
      </colorScale>
    </cfRule>
    <cfRule type="colorScale" priority="1804">
      <colorScale>
        <cfvo type="min"/>
        <cfvo type="percentile" val="50"/>
        <cfvo type="max"/>
        <color rgb="FFF8696B"/>
        <color rgb="FFFCFCFF"/>
        <color rgb="FF63BE7B"/>
      </colorScale>
    </cfRule>
    <cfRule type="colorScale" priority="1805">
      <colorScale>
        <cfvo type="min"/>
        <cfvo type="max"/>
        <color rgb="FFFCFCFF"/>
        <color rgb="FF63BE7B"/>
      </colorScale>
    </cfRule>
    <cfRule type="colorScale" priority="1806">
      <colorScale>
        <cfvo type="min"/>
        <cfvo type="percentile" val="50"/>
        <cfvo type="max"/>
        <color rgb="FFF8696B"/>
        <color rgb="FFFCFCFF"/>
        <color rgb="FF63BE7B"/>
      </colorScale>
    </cfRule>
    <cfRule type="colorScale" priority="1807">
      <colorScale>
        <cfvo type="min"/>
        <cfvo type="max"/>
        <color rgb="FFFCFCFF"/>
        <color rgb="FF63BE7B"/>
      </colorScale>
    </cfRule>
    <cfRule type="colorScale" priority="1808">
      <colorScale>
        <cfvo type="min"/>
        <cfvo type="max"/>
        <color rgb="FFFCFCFF"/>
        <color rgb="FF63BE7B"/>
      </colorScale>
    </cfRule>
    <cfRule type="colorScale" priority="1809">
      <colorScale>
        <cfvo type="min"/>
        <cfvo type="percentile" val="50"/>
        <cfvo type="max"/>
        <color rgb="FFF8696B"/>
        <color rgb="FFFFEB84"/>
        <color rgb="FF63BE7B"/>
      </colorScale>
    </cfRule>
    <cfRule type="colorScale" priority="1810">
      <colorScale>
        <cfvo type="min"/>
        <cfvo type="max"/>
        <color rgb="FFFFEF9C"/>
        <color rgb="FF63BE7B"/>
      </colorScale>
    </cfRule>
    <cfRule type="colorScale" priority="1811">
      <colorScale>
        <cfvo type="min"/>
        <cfvo type="max"/>
        <color rgb="FFFCFCFF"/>
        <color rgb="FF63BE7B"/>
      </colorScale>
    </cfRule>
    <cfRule type="colorScale" priority="1812">
      <colorScale>
        <cfvo type="min"/>
        <cfvo type="max"/>
        <color rgb="FFFCFCFF"/>
        <color rgb="FF63BE7B"/>
      </colorScale>
    </cfRule>
    <cfRule type="colorScale" priority="1813">
      <colorScale>
        <cfvo type="min"/>
        <cfvo type="percentile" val="50"/>
        <cfvo type="max"/>
        <color rgb="FFF8696B"/>
        <color rgb="FFFFEB84"/>
        <color rgb="FF63BE7B"/>
      </colorScale>
    </cfRule>
    <cfRule type="colorScale" priority="1814">
      <colorScale>
        <cfvo type="min"/>
        <cfvo type="max"/>
        <color rgb="FFFFEF9C"/>
        <color rgb="FF63BE7B"/>
      </colorScale>
    </cfRule>
    <cfRule type="colorScale" priority="1815">
      <colorScale>
        <cfvo type="min"/>
        <cfvo type="max"/>
        <color rgb="FFFCFCFF"/>
        <color rgb="FF63BE7B"/>
      </colorScale>
    </cfRule>
    <cfRule type="colorScale" priority="1816">
      <colorScale>
        <cfvo type="min"/>
        <cfvo type="max"/>
        <color rgb="FFFCFCFF"/>
        <color rgb="FF63BE7B"/>
      </colorScale>
    </cfRule>
    <cfRule type="colorScale" priority="1817">
      <colorScale>
        <cfvo type="min"/>
        <cfvo type="percentile" val="50"/>
        <cfvo type="max"/>
        <color rgb="FFF8696B"/>
        <color rgb="FFFFEB84"/>
        <color rgb="FF63BE7B"/>
      </colorScale>
    </cfRule>
    <cfRule type="colorScale" priority="1818">
      <colorScale>
        <cfvo type="min"/>
        <cfvo type="max"/>
        <color rgb="FFFFEF9C"/>
        <color rgb="FF63BE7B"/>
      </colorScale>
    </cfRule>
    <cfRule type="colorScale" priority="1819">
      <colorScale>
        <cfvo type="min"/>
        <cfvo type="max"/>
        <color rgb="FFFCFCFF"/>
        <color rgb="FF63BE7B"/>
      </colorScale>
    </cfRule>
    <cfRule type="colorScale" priority="1820">
      <colorScale>
        <cfvo type="min"/>
        <cfvo type="percentile" val="50"/>
        <cfvo type="max"/>
        <color rgb="FFF8696B"/>
        <color rgb="FFFCFCFF"/>
        <color rgb="FF63BE7B"/>
      </colorScale>
    </cfRule>
    <cfRule type="colorScale" priority="1821">
      <colorScale>
        <cfvo type="min"/>
        <cfvo type="percentile" val="50"/>
        <cfvo type="max"/>
        <color rgb="FFF8696B"/>
        <color rgb="FFFCFCFF"/>
        <color rgb="FF63BE7B"/>
      </colorScale>
    </cfRule>
    <cfRule type="colorScale" priority="1822">
      <colorScale>
        <cfvo type="min"/>
        <cfvo type="percentile" val="50"/>
        <cfvo type="max"/>
        <color rgb="FFF8696B"/>
        <color rgb="FFFCFCFF"/>
        <color rgb="FF5A8AC6"/>
      </colorScale>
    </cfRule>
    <cfRule type="colorScale" priority="1823">
      <colorScale>
        <cfvo type="min"/>
        <cfvo type="percentile" val="50"/>
        <cfvo type="max"/>
        <color rgb="FFF8696B"/>
        <color rgb="FFFCFCFF"/>
        <color rgb="FF63BE7B"/>
      </colorScale>
    </cfRule>
    <cfRule type="colorScale" priority="1824">
      <colorScale>
        <cfvo type="min"/>
        <cfvo type="percentile" val="50"/>
        <cfvo type="max"/>
        <color rgb="FFF8696B"/>
        <color rgb="FFFCFCFF"/>
        <color rgb="FF63BE7B"/>
      </colorScale>
    </cfRule>
    <cfRule type="colorScale" priority="1825">
      <colorScale>
        <cfvo type="min"/>
        <cfvo type="max"/>
        <color rgb="FFFCFCFF"/>
        <color rgb="FF63BE7B"/>
      </colorScale>
    </cfRule>
    <cfRule type="colorScale" priority="1826">
      <colorScale>
        <cfvo type="min"/>
        <cfvo type="percentile" val="50"/>
        <cfvo type="max"/>
        <color rgb="FFF8696B"/>
        <color rgb="FFFCFCFF"/>
        <color rgb="FF63BE7B"/>
      </colorScale>
    </cfRule>
    <cfRule type="colorScale" priority="1827">
      <colorScale>
        <cfvo type="min"/>
        <cfvo type="percentile" val="50"/>
        <cfvo type="max"/>
        <color rgb="FFF8696B"/>
        <color rgb="FFFCFCFF"/>
        <color rgb="FF63BE7B"/>
      </colorScale>
    </cfRule>
    <cfRule type="colorScale" priority="1828">
      <colorScale>
        <cfvo type="min"/>
        <cfvo type="max"/>
        <color rgb="FFFCFCFF"/>
        <color rgb="FF63BE7B"/>
      </colorScale>
    </cfRule>
    <cfRule type="colorScale" priority="1829">
      <colorScale>
        <cfvo type="min"/>
        <cfvo type="percentile" val="50"/>
        <cfvo type="max"/>
        <color rgb="FFF8696B"/>
        <color rgb="FFFCFCFF"/>
        <color rgb="FF63BE7B"/>
      </colorScale>
    </cfRule>
    <cfRule type="colorScale" priority="1830">
      <colorScale>
        <cfvo type="min"/>
        <cfvo type="max"/>
        <color rgb="FFFCFCFF"/>
        <color rgb="FF63BE7B"/>
      </colorScale>
    </cfRule>
    <cfRule type="colorScale" priority="1831">
      <colorScale>
        <cfvo type="min"/>
        <cfvo type="max"/>
        <color rgb="FFFCFCFF"/>
        <color rgb="FF63BE7B"/>
      </colorScale>
    </cfRule>
    <cfRule type="colorScale" priority="1832">
      <colorScale>
        <cfvo type="min"/>
        <cfvo type="max"/>
        <color rgb="FFFCFCFF"/>
        <color rgb="FF63BE7B"/>
      </colorScale>
    </cfRule>
    <cfRule type="colorScale" priority="1833">
      <colorScale>
        <cfvo type="min"/>
        <cfvo type="percentile" val="50"/>
        <cfvo type="max"/>
        <color rgb="FFF8696B"/>
        <color rgb="FFFFEB84"/>
        <color rgb="FF63BE7B"/>
      </colorScale>
    </cfRule>
    <cfRule type="colorScale" priority="1834">
      <colorScale>
        <cfvo type="min"/>
        <cfvo type="max"/>
        <color rgb="FFFFEF9C"/>
        <color rgb="FF63BE7B"/>
      </colorScale>
    </cfRule>
  </conditionalFormatting>
  <conditionalFormatting sqref="N4">
    <cfRule type="colorScale" priority="1500">
      <colorScale>
        <cfvo type="min"/>
        <cfvo type="max"/>
        <color rgb="FFFCFCFF"/>
        <color rgb="FF63BE7B"/>
      </colorScale>
    </cfRule>
    <cfRule type="colorScale" priority="1511">
      <colorScale>
        <cfvo type="min"/>
        <cfvo type="max"/>
        <color rgb="FFFCFCFF"/>
        <color rgb="FF63BE7B"/>
      </colorScale>
    </cfRule>
    <cfRule type="colorScale" priority="1512">
      <colorScale>
        <cfvo type="min"/>
        <cfvo type="max"/>
        <color rgb="FFFCFCFF"/>
        <color rgb="FF63BE7B"/>
      </colorScale>
    </cfRule>
    <cfRule type="colorScale" priority="1513">
      <colorScale>
        <cfvo type="min"/>
        <cfvo type="max"/>
        <color rgb="FFFCFCFF"/>
        <color rgb="FF63BE7B"/>
      </colorScale>
    </cfRule>
    <cfRule type="colorScale" priority="1514">
      <colorScale>
        <cfvo type="min"/>
        <cfvo type="max"/>
        <color rgb="FFFCFCFF"/>
        <color rgb="FF63BE7B"/>
      </colorScale>
    </cfRule>
    <cfRule type="colorScale" priority="1515">
      <colorScale>
        <cfvo type="min"/>
        <cfvo type="max"/>
        <color rgb="FFFCFCFF"/>
        <color rgb="FF63BE7B"/>
      </colorScale>
    </cfRule>
    <cfRule type="colorScale" priority="1516">
      <colorScale>
        <cfvo type="min"/>
        <cfvo type="max"/>
        <color rgb="FFFCFCFF"/>
        <color rgb="FF63BE7B"/>
      </colorScale>
    </cfRule>
    <cfRule type="colorScale" priority="1517">
      <colorScale>
        <cfvo type="min"/>
        <cfvo type="percentile" val="50"/>
        <cfvo type="max"/>
        <color rgb="FFF8696B"/>
        <color rgb="FFFCFCFF"/>
        <color rgb="FF63BE7B"/>
      </colorScale>
    </cfRule>
    <cfRule type="colorScale" priority="1518">
      <colorScale>
        <cfvo type="min"/>
        <cfvo type="percentile" val="50"/>
        <cfvo type="max"/>
        <color rgb="FFF8696B"/>
        <color rgb="FFFCFCFF"/>
        <color rgb="FF63BE7B"/>
      </colorScale>
    </cfRule>
    <cfRule type="colorScale" priority="1519">
      <colorScale>
        <cfvo type="min"/>
        <cfvo type="max"/>
        <color rgb="FFFCFCFF"/>
        <color rgb="FF63BE7B"/>
      </colorScale>
    </cfRule>
    <cfRule type="colorScale" priority="1711">
      <colorScale>
        <cfvo type="min"/>
        <cfvo type="percentile" val="50"/>
        <cfvo type="max"/>
        <color rgb="FFF8696B"/>
        <color rgb="FFFCFCFF"/>
        <color rgb="FF63BE7B"/>
      </colorScale>
    </cfRule>
    <cfRule type="colorScale" priority="1712">
      <colorScale>
        <cfvo type="min"/>
        <cfvo type="max"/>
        <color rgb="FFFCFCFF"/>
        <color rgb="FF63BE7B"/>
      </colorScale>
    </cfRule>
    <cfRule type="colorScale" priority="1716">
      <colorScale>
        <cfvo type="min"/>
        <cfvo type="percentile" val="50"/>
        <cfvo type="max"/>
        <color rgb="FFF8696B"/>
        <color rgb="FFFCFCFF"/>
        <color rgb="FF63BE7B"/>
      </colorScale>
    </cfRule>
  </conditionalFormatting>
  <conditionalFormatting sqref="N8:N11 N28:N33">
    <cfRule type="colorScale" priority="26916">
      <colorScale>
        <cfvo type="min"/>
        <cfvo type="max"/>
        <color rgb="FFFCFCFF"/>
        <color rgb="FF63BE7B"/>
      </colorScale>
    </cfRule>
    <cfRule type="colorScale" priority="26917">
      <colorScale>
        <cfvo type="min"/>
        <cfvo type="max"/>
        <color rgb="FFFCFCFF"/>
        <color rgb="FF63BE7B"/>
      </colorScale>
    </cfRule>
    <cfRule type="colorScale" priority="26918">
      <colorScale>
        <cfvo type="min"/>
        <cfvo type="percentile" val="50"/>
        <cfvo type="max"/>
        <color rgb="FFF8696B"/>
        <color rgb="FFFFEB84"/>
        <color rgb="FF63BE7B"/>
      </colorScale>
    </cfRule>
    <cfRule type="colorScale" priority="26919">
      <colorScale>
        <cfvo type="min"/>
        <cfvo type="max"/>
        <color rgb="FFFFEF9C"/>
        <color rgb="FF63BE7B"/>
      </colorScale>
    </cfRule>
    <cfRule type="colorScale" priority="26920">
      <colorScale>
        <cfvo type="min"/>
        <cfvo type="max"/>
        <color rgb="FFFCFCFF"/>
        <color rgb="FF63BE7B"/>
      </colorScale>
    </cfRule>
    <cfRule type="colorScale" priority="26921">
      <colorScale>
        <cfvo type="min"/>
        <cfvo type="max"/>
        <color rgb="FFFCFCFF"/>
        <color rgb="FF63BE7B"/>
      </colorScale>
    </cfRule>
    <cfRule type="colorScale" priority="26922">
      <colorScale>
        <cfvo type="min"/>
        <cfvo type="max"/>
        <color rgb="FFFCFCFF"/>
        <color rgb="FF63BE7B"/>
      </colorScale>
    </cfRule>
    <cfRule type="colorScale" priority="26923">
      <colorScale>
        <cfvo type="min"/>
        <cfvo type="percentile" val="50"/>
        <cfvo type="max"/>
        <color rgb="FFF8696B"/>
        <color rgb="FFFFEB84"/>
        <color rgb="FF63BE7B"/>
      </colorScale>
    </cfRule>
    <cfRule type="colorScale" priority="26924">
      <colorScale>
        <cfvo type="min"/>
        <cfvo type="max"/>
        <color rgb="FFFFEF9C"/>
        <color rgb="FF63BE7B"/>
      </colorScale>
    </cfRule>
  </conditionalFormatting>
  <conditionalFormatting sqref="O2:O3 O5:O6">
    <cfRule type="colorScale" priority="1918">
      <colorScale>
        <cfvo type="min"/>
        <cfvo type="percentile" val="50"/>
        <cfvo type="max"/>
        <color rgb="FF63BE7B"/>
        <color rgb="FFFCFCFF"/>
        <color rgb="FFF8696B"/>
      </colorScale>
    </cfRule>
  </conditionalFormatting>
  <conditionalFormatting sqref="O2:O3 O5:O11 O28:O33">
    <cfRule type="colorScale" priority="26934">
      <colorScale>
        <cfvo type="min"/>
        <cfvo type="percentile" val="50"/>
        <cfvo type="max"/>
        <color rgb="FF63BE7B"/>
        <color rgb="FFFCFCFF"/>
        <color rgb="FFF8696B"/>
      </colorScale>
    </cfRule>
  </conditionalFormatting>
  <conditionalFormatting sqref="O2:O3">
    <cfRule type="colorScale" priority="1888">
      <colorScale>
        <cfvo type="min"/>
        <cfvo type="percentile" val="50"/>
        <cfvo type="max"/>
        <color rgb="FF63BE7B"/>
        <color rgb="FFFCFCFF"/>
        <color rgb="FFF8696B"/>
      </colorScale>
    </cfRule>
    <cfRule type="colorScale" priority="2036">
      <colorScale>
        <cfvo type="min"/>
        <cfvo type="percentile" val="50"/>
        <cfvo type="max"/>
        <color rgb="FF63BE7B"/>
        <color rgb="FFFCFCFF"/>
        <color rgb="FFF8696B"/>
      </colorScale>
    </cfRule>
  </conditionalFormatting>
  <conditionalFormatting sqref="O4">
    <cfRule type="colorScale" priority="1499">
      <colorScale>
        <cfvo type="min"/>
        <cfvo type="percentile" val="50"/>
        <cfvo type="max"/>
        <color rgb="FF63BE7B"/>
        <color rgb="FFFCFCFF"/>
        <color rgb="FFF8696B"/>
      </colorScale>
    </cfRule>
    <cfRule type="colorScale" priority="1548">
      <colorScale>
        <cfvo type="min"/>
        <cfvo type="percentile" val="50"/>
        <cfvo type="max"/>
        <color rgb="FF63BE7B"/>
        <color rgb="FFFCFCFF"/>
        <color rgb="FFF8696B"/>
      </colorScale>
    </cfRule>
    <cfRule type="colorScale" priority="1560">
      <colorScale>
        <cfvo type="min"/>
        <cfvo type="percentile" val="50"/>
        <cfvo type="max"/>
        <color rgb="FF63BE7B"/>
        <color rgb="FFFCFCFF"/>
        <color rgb="FFF8696B"/>
      </colorScale>
    </cfRule>
    <cfRule type="colorScale" priority="1572">
      <colorScale>
        <cfvo type="min"/>
        <cfvo type="percentile" val="50"/>
        <cfvo type="max"/>
        <color rgb="FF63BE7B"/>
        <color rgb="FFFCFCFF"/>
        <color rgb="FFF8696B"/>
      </colorScale>
    </cfRule>
    <cfRule type="colorScale" priority="1573">
      <colorScale>
        <cfvo type="min"/>
        <cfvo type="percentile" val="50"/>
        <cfvo type="max"/>
        <color rgb="FF63BE7B"/>
        <color rgb="FFFCFCFF"/>
        <color rgb="FFF8696B"/>
      </colorScale>
    </cfRule>
    <cfRule type="colorScale" priority="1588">
      <colorScale>
        <cfvo type="min"/>
        <cfvo type="percentile" val="50"/>
        <cfvo type="max"/>
        <color rgb="FF63BE7B"/>
        <color rgb="FFFCFCFF"/>
        <color rgb="FFF8696B"/>
      </colorScale>
    </cfRule>
    <cfRule type="colorScale" priority="1637">
      <colorScale>
        <cfvo type="min"/>
        <cfvo type="percentile" val="50"/>
        <cfvo type="max"/>
        <color rgb="FF63BE7B"/>
        <color rgb="FFFCFCFF"/>
        <color rgb="FFF8696B"/>
      </colorScale>
    </cfRule>
    <cfRule type="colorScale" priority="1638">
      <colorScale>
        <cfvo type="min"/>
        <cfvo type="percentile" val="50"/>
        <cfvo type="max"/>
        <color rgb="FF63BE7B"/>
        <color rgb="FFFCFCFF"/>
        <color rgb="FFF8696B"/>
      </colorScale>
    </cfRule>
    <cfRule type="colorScale" priority="1697">
      <colorScale>
        <cfvo type="min"/>
        <cfvo type="percentile" val="50"/>
        <cfvo type="max"/>
        <color rgb="FF63BE7B"/>
        <color rgb="FFFCFCFF"/>
        <color rgb="FFF8696B"/>
      </colorScale>
    </cfRule>
  </conditionalFormatting>
  <conditionalFormatting sqref="O5">
    <cfRule type="colorScale" priority="1876">
      <colorScale>
        <cfvo type="min"/>
        <cfvo type="percentile" val="50"/>
        <cfvo type="max"/>
        <color rgb="FF63BE7B"/>
        <color rgb="FFFCFCFF"/>
        <color rgb="FFF8696B"/>
      </colorScale>
    </cfRule>
    <cfRule type="colorScale" priority="1877">
      <colorScale>
        <cfvo type="min"/>
        <cfvo type="percentile" val="50"/>
        <cfvo type="max"/>
        <color rgb="FF63BE7B"/>
        <color rgb="FFFCFCFF"/>
        <color rgb="FFF8696B"/>
      </colorScale>
    </cfRule>
  </conditionalFormatting>
  <conditionalFormatting sqref="O5:O6">
    <cfRule type="colorScale" priority="2022">
      <colorScale>
        <cfvo type="min"/>
        <cfvo type="percentile" val="50"/>
        <cfvo type="max"/>
        <color rgb="FF63BE7B"/>
        <color rgb="FFFCFCFF"/>
        <color rgb="FFF8696B"/>
      </colorScale>
    </cfRule>
  </conditionalFormatting>
  <conditionalFormatting sqref="O6">
    <cfRule type="colorScale" priority="1987">
      <colorScale>
        <cfvo type="min"/>
        <cfvo type="percentile" val="50"/>
        <cfvo type="max"/>
        <color rgb="FF63BE7B"/>
        <color rgb="FFFCFCFF"/>
        <color rgb="FFF8696B"/>
      </colorScale>
    </cfRule>
  </conditionalFormatting>
  <conditionalFormatting sqref="O7:O11 O28:O33">
    <cfRule type="colorScale" priority="26936">
      <colorScale>
        <cfvo type="min"/>
        <cfvo type="percentile" val="50"/>
        <cfvo type="max"/>
        <color rgb="FF63BE7B"/>
        <color rgb="FFFCFCFF"/>
        <color rgb="FFF8696B"/>
      </colorScale>
    </cfRule>
    <cfRule type="colorScale" priority="26937">
      <colorScale>
        <cfvo type="min"/>
        <cfvo type="percentile" val="50"/>
        <cfvo type="max"/>
        <color rgb="FF63BE7B"/>
        <color rgb="FFFCFCFF"/>
        <color rgb="FFF8696B"/>
      </colorScale>
    </cfRule>
    <cfRule type="colorScale" priority="26938">
      <colorScale>
        <cfvo type="min"/>
        <cfvo type="percentile" val="50"/>
        <cfvo type="max"/>
        <color rgb="FF63BE7B"/>
        <color rgb="FFFCFCFF"/>
        <color rgb="FFF8696B"/>
      </colorScale>
    </cfRule>
    <cfRule type="colorScale" priority="26939">
      <colorScale>
        <cfvo type="min"/>
        <cfvo type="percentile" val="50"/>
        <cfvo type="max"/>
        <color rgb="FF63BE7B"/>
        <color rgb="FFFCFCFF"/>
        <color rgb="FFF8696B"/>
      </colorScale>
    </cfRule>
  </conditionalFormatting>
  <conditionalFormatting sqref="P2:P3 P5:P6">
    <cfRule type="colorScale" priority="2051">
      <colorScale>
        <cfvo type="min"/>
        <cfvo type="percentile" val="50"/>
        <cfvo type="max"/>
        <color rgb="FF63BE7B"/>
        <color rgb="FFFCFCFF"/>
        <color rgb="FFF8696B"/>
      </colorScale>
    </cfRule>
    <cfRule type="colorScale" priority="2052">
      <colorScale>
        <cfvo type="min"/>
        <cfvo type="percentile" val="50"/>
        <cfvo type="max"/>
        <color rgb="FF63BE7B"/>
        <color rgb="FFFCFCFF"/>
        <color rgb="FFF8696B"/>
      </colorScale>
    </cfRule>
    <cfRule type="colorScale" priority="2053">
      <colorScale>
        <cfvo type="min"/>
        <cfvo type="max"/>
        <color rgb="FFFCFCFF"/>
        <color rgb="FFF8696B"/>
      </colorScale>
    </cfRule>
  </conditionalFormatting>
  <conditionalFormatting sqref="P2:P3 P5:P11 P28:P33">
    <cfRule type="colorScale" priority="26940">
      <colorScale>
        <cfvo type="min"/>
        <cfvo type="percentile" val="50"/>
        <cfvo type="max"/>
        <color rgb="FF63BE7B"/>
        <color rgb="FFFCFCFF"/>
        <color rgb="FFF8696B"/>
      </colorScale>
    </cfRule>
  </conditionalFormatting>
  <conditionalFormatting sqref="P4">
    <cfRule type="colorScale" priority="1498">
      <colorScale>
        <cfvo type="min"/>
        <cfvo type="percentile" val="50"/>
        <cfvo type="max"/>
        <color rgb="FF63BE7B"/>
        <color rgb="FFFCFCFF"/>
        <color rgb="FFF8696B"/>
      </colorScale>
    </cfRule>
    <cfRule type="colorScale" priority="1547">
      <colorScale>
        <cfvo type="min"/>
        <cfvo type="percentile" val="50"/>
        <cfvo type="max"/>
        <color rgb="FF63BE7B"/>
        <color rgb="FFFCFCFF"/>
        <color rgb="FFF8696B"/>
      </colorScale>
    </cfRule>
    <cfRule type="colorScale" priority="1639">
      <colorScale>
        <cfvo type="min"/>
        <cfvo type="percentile" val="50"/>
        <cfvo type="max"/>
        <color rgb="FF63BE7B"/>
        <color rgb="FFFCFCFF"/>
        <color rgb="FFF8696B"/>
      </colorScale>
    </cfRule>
    <cfRule type="colorScale" priority="1640">
      <colorScale>
        <cfvo type="min"/>
        <cfvo type="percentile" val="50"/>
        <cfvo type="max"/>
        <color rgb="FF63BE7B"/>
        <color rgb="FFFCFCFF"/>
        <color rgb="FFF8696B"/>
      </colorScale>
    </cfRule>
    <cfRule type="colorScale" priority="1641">
      <colorScale>
        <cfvo type="min"/>
        <cfvo type="max"/>
        <color rgb="FFFCFCFF"/>
        <color rgb="FFF8696B"/>
      </colorScale>
    </cfRule>
    <cfRule type="colorScale" priority="1642">
      <colorScale>
        <cfvo type="min"/>
        <cfvo type="percentile" val="50"/>
        <cfvo type="max"/>
        <color rgb="FF63BE7B"/>
        <color rgb="FFFCFCFF"/>
        <color rgb="FFF8696B"/>
      </colorScale>
    </cfRule>
    <cfRule type="colorScale" priority="1643">
      <colorScale>
        <cfvo type="min"/>
        <cfvo type="percentile" val="50"/>
        <cfvo type="max"/>
        <color rgb="FF63BE7B"/>
        <color rgb="FFFCFCFF"/>
        <color rgb="FFF8696B"/>
      </colorScale>
    </cfRule>
    <cfRule type="colorScale" priority="1698">
      <colorScale>
        <cfvo type="min"/>
        <cfvo type="percentile" val="50"/>
        <cfvo type="max"/>
        <color rgb="FF63BE7B"/>
        <color rgb="FFFCFCFF"/>
        <color rgb="FFF8696B"/>
      </colorScale>
    </cfRule>
  </conditionalFormatting>
  <conditionalFormatting sqref="P7:P11 P28:P33">
    <cfRule type="colorScale" priority="26942">
      <colorScale>
        <cfvo type="min"/>
        <cfvo type="percentile" val="50"/>
        <cfvo type="max"/>
        <color rgb="FF63BE7B"/>
        <color rgb="FFFCFCFF"/>
        <color rgb="FFF8696B"/>
      </colorScale>
    </cfRule>
    <cfRule type="colorScale" priority="26943">
      <colorScale>
        <cfvo type="min"/>
        <cfvo type="percentile" val="50"/>
        <cfvo type="max"/>
        <color rgb="FF63BE7B"/>
        <color rgb="FFFCFCFF"/>
        <color rgb="FFF8696B"/>
      </colorScale>
    </cfRule>
    <cfRule type="colorScale" priority="26944">
      <colorScale>
        <cfvo type="min"/>
        <cfvo type="max"/>
        <color rgb="FFFCFCFF"/>
        <color rgb="FFF8696B"/>
      </colorScale>
    </cfRule>
  </conditionalFormatting>
  <conditionalFormatting sqref="Q2:Q3 Q5:Q6">
    <cfRule type="colorScale" priority="2054">
      <colorScale>
        <cfvo type="min"/>
        <cfvo type="percentile" val="50"/>
        <cfvo type="max"/>
        <color rgb="FFF8696B"/>
        <color rgb="FFFCFCFF"/>
        <color rgb="FF63BE7B"/>
      </colorScale>
    </cfRule>
    <cfRule type="colorScale" priority="2055">
      <colorScale>
        <cfvo type="min"/>
        <cfvo type="max"/>
        <color rgb="FFFFEF9C"/>
        <color rgb="FF63BE7B"/>
      </colorScale>
    </cfRule>
    <cfRule type="colorScale" priority="2056">
      <colorScale>
        <cfvo type="min"/>
        <cfvo type="max"/>
        <color rgb="FFFCFCFF"/>
        <color rgb="FF63BE7B"/>
      </colorScale>
    </cfRule>
    <cfRule type="colorScale" priority="2057">
      <colorScale>
        <cfvo type="min"/>
        <cfvo type="max"/>
        <color rgb="FFFCFCFF"/>
        <color rgb="FF63BE7B"/>
      </colorScale>
    </cfRule>
    <cfRule type="colorScale" priority="2058">
      <colorScale>
        <cfvo type="min"/>
        <cfvo type="percentile" val="50"/>
        <cfvo type="max"/>
        <color rgb="FFF8696B"/>
        <color rgb="FFFCFCFF"/>
        <color rgb="FF63BE7B"/>
      </colorScale>
    </cfRule>
  </conditionalFormatting>
  <conditionalFormatting sqref="Q2:Q3 Q5:Q11 Q28:Q33">
    <cfRule type="colorScale" priority="26945">
      <colorScale>
        <cfvo type="min"/>
        <cfvo type="percentile" val="50"/>
        <cfvo type="max"/>
        <color rgb="FFF8696B"/>
        <color rgb="FFFCFCFF"/>
        <color rgb="FF63BE7B"/>
      </colorScale>
    </cfRule>
  </conditionalFormatting>
  <conditionalFormatting sqref="Q2:Q3">
    <cfRule type="colorScale" priority="2037">
      <colorScale>
        <cfvo type="min"/>
        <cfvo type="max"/>
        <color rgb="FFFFEF9C"/>
        <color rgb="FF63BE7B"/>
      </colorScale>
    </cfRule>
  </conditionalFormatting>
  <conditionalFormatting sqref="Q4">
    <cfRule type="colorScale" priority="1497">
      <colorScale>
        <cfvo type="min"/>
        <cfvo type="percentile" val="50"/>
        <cfvo type="max"/>
        <color rgb="FFF8696B"/>
        <color rgb="FFFCFCFF"/>
        <color rgb="FF63BE7B"/>
      </colorScale>
    </cfRule>
    <cfRule type="colorScale" priority="1546">
      <colorScale>
        <cfvo type="min"/>
        <cfvo type="percentile" val="50"/>
        <cfvo type="max"/>
        <color rgb="FFF8696B"/>
        <color rgb="FFFCFCFF"/>
        <color rgb="FF63BE7B"/>
      </colorScale>
    </cfRule>
    <cfRule type="colorScale" priority="1574">
      <colorScale>
        <cfvo type="min"/>
        <cfvo type="max"/>
        <color rgb="FFFFEF9C"/>
        <color rgb="FF63BE7B"/>
      </colorScale>
    </cfRule>
    <cfRule type="colorScale" priority="1575">
      <colorScale>
        <cfvo type="min"/>
        <cfvo type="max"/>
        <color rgb="FFFFEF9C"/>
        <color rgb="FF63BE7B"/>
      </colorScale>
    </cfRule>
    <cfRule type="colorScale" priority="1644">
      <colorScale>
        <cfvo type="min"/>
        <cfvo type="percentile" val="50"/>
        <cfvo type="max"/>
        <color rgb="FFF8696B"/>
        <color rgb="FFFCFCFF"/>
        <color rgb="FF63BE7B"/>
      </colorScale>
    </cfRule>
    <cfRule type="colorScale" priority="1645">
      <colorScale>
        <cfvo type="min"/>
        <cfvo type="max"/>
        <color rgb="FFFFEF9C"/>
        <color rgb="FF63BE7B"/>
      </colorScale>
    </cfRule>
    <cfRule type="colorScale" priority="1646">
      <colorScale>
        <cfvo type="min"/>
        <cfvo type="max"/>
        <color rgb="FFFCFCFF"/>
        <color rgb="FF63BE7B"/>
      </colorScale>
    </cfRule>
    <cfRule type="colorScale" priority="1647">
      <colorScale>
        <cfvo type="min"/>
        <cfvo type="max"/>
        <color rgb="FFFCFCFF"/>
        <color rgb="FF63BE7B"/>
      </colorScale>
    </cfRule>
    <cfRule type="colorScale" priority="1648">
      <colorScale>
        <cfvo type="min"/>
        <cfvo type="percentile" val="50"/>
        <cfvo type="max"/>
        <color rgb="FFF8696B"/>
        <color rgb="FFFCFCFF"/>
        <color rgb="FF63BE7B"/>
      </colorScale>
    </cfRule>
    <cfRule type="colorScale" priority="1649">
      <colorScale>
        <cfvo type="min"/>
        <cfvo type="percentile" val="50"/>
        <cfvo type="max"/>
        <color rgb="FFF8696B"/>
        <color rgb="FFFCFCFF"/>
        <color rgb="FF63BE7B"/>
      </colorScale>
    </cfRule>
    <cfRule type="colorScale" priority="1650">
      <colorScale>
        <cfvo type="min"/>
        <cfvo type="max"/>
        <color rgb="FFFCFCFF"/>
        <color rgb="FF63BE7B"/>
      </colorScale>
    </cfRule>
    <cfRule type="colorScale" priority="1651">
      <colorScale>
        <cfvo type="min"/>
        <cfvo type="percentile" val="50"/>
        <cfvo type="max"/>
        <color rgb="FFF8696B"/>
        <color rgb="FFFCFCFF"/>
        <color rgb="FF63BE7B"/>
      </colorScale>
    </cfRule>
    <cfRule type="colorScale" priority="1699">
      <colorScale>
        <cfvo type="min"/>
        <cfvo type="percentile" val="50"/>
        <cfvo type="max"/>
        <color rgb="FFF8696B"/>
        <color rgb="FFFCFCFF"/>
        <color rgb="FF63BE7B"/>
      </colorScale>
    </cfRule>
  </conditionalFormatting>
  <conditionalFormatting sqref="Q5:Q6">
    <cfRule type="colorScale" priority="2023">
      <colorScale>
        <cfvo type="min"/>
        <cfvo type="max"/>
        <color rgb="FFFFEF9C"/>
        <color rgb="FF63BE7B"/>
      </colorScale>
    </cfRule>
  </conditionalFormatting>
  <conditionalFormatting sqref="Q7:Q11 Q28:Q33">
    <cfRule type="colorScale" priority="26947">
      <colorScale>
        <cfvo type="min"/>
        <cfvo type="percentile" val="50"/>
        <cfvo type="max"/>
        <color rgb="FFF8696B"/>
        <color rgb="FFFCFCFF"/>
        <color rgb="FF63BE7B"/>
      </colorScale>
    </cfRule>
    <cfRule type="colorScale" priority="26948">
      <colorScale>
        <cfvo type="min"/>
        <cfvo type="max"/>
        <color rgb="FFFFEF9C"/>
        <color rgb="FF63BE7B"/>
      </colorScale>
    </cfRule>
    <cfRule type="colorScale" priority="26949">
      <colorScale>
        <cfvo type="min"/>
        <cfvo type="max"/>
        <color rgb="FFFFEF9C"/>
        <color rgb="FF63BE7B"/>
      </colorScale>
    </cfRule>
    <cfRule type="colorScale" priority="26950">
      <colorScale>
        <cfvo type="min"/>
        <cfvo type="max"/>
        <color rgb="FFFFEF9C"/>
        <color rgb="FF63BE7B"/>
      </colorScale>
    </cfRule>
    <cfRule type="colorScale" priority="26951">
      <colorScale>
        <cfvo type="min"/>
        <cfvo type="max"/>
        <color rgb="FFFCFCFF"/>
        <color rgb="FF63BE7B"/>
      </colorScale>
    </cfRule>
    <cfRule type="colorScale" priority="26952">
      <colorScale>
        <cfvo type="min"/>
        <cfvo type="max"/>
        <color rgb="FFFCFCFF"/>
        <color rgb="FF63BE7B"/>
      </colorScale>
    </cfRule>
    <cfRule type="colorScale" priority="26953">
      <colorScale>
        <cfvo type="min"/>
        <cfvo type="percentile" val="50"/>
        <cfvo type="max"/>
        <color rgb="FFF8696B"/>
        <color rgb="FFFCFCFF"/>
        <color rgb="FF63BE7B"/>
      </colorScale>
    </cfRule>
  </conditionalFormatting>
  <conditionalFormatting sqref="Q2:U3 W2:W3">
    <cfRule type="colorScale" priority="1889">
      <colorScale>
        <cfvo type="min"/>
        <cfvo type="max"/>
        <color rgb="FFFFEF9C"/>
        <color rgb="FF63BE7B"/>
      </colorScale>
    </cfRule>
  </conditionalFormatting>
  <conditionalFormatting sqref="Q5:U5 W5">
    <cfRule type="colorScale" priority="1874">
      <colorScale>
        <cfvo type="min"/>
        <cfvo type="max"/>
        <color rgb="FFFFEF9C"/>
        <color rgb="FF63BE7B"/>
      </colorScale>
    </cfRule>
    <cfRule type="colorScale" priority="1875">
      <colorScale>
        <cfvo type="min"/>
        <cfvo type="max"/>
        <color rgb="FFFFEF9C"/>
        <color rgb="FF63BE7B"/>
      </colorScale>
    </cfRule>
    <cfRule type="colorScale" priority="1878">
      <colorScale>
        <cfvo type="min"/>
        <cfvo type="max"/>
        <color rgb="FFFFEF9C"/>
        <color rgb="FF63BE7B"/>
      </colorScale>
    </cfRule>
  </conditionalFormatting>
  <conditionalFormatting sqref="Q6:U6 W6">
    <cfRule type="colorScale" priority="1873">
      <colorScale>
        <cfvo type="min"/>
        <cfvo type="max"/>
        <color rgb="FFFFEF9C"/>
        <color rgb="FF63BE7B"/>
      </colorScale>
    </cfRule>
  </conditionalFormatting>
  <conditionalFormatting sqref="Q7:U11 W7:W11 W28:W33 Q28:U33">
    <cfRule type="colorScale" priority="1842">
      <colorScale>
        <cfvo type="min"/>
        <cfvo type="max"/>
        <color rgb="FFFFEF9C"/>
        <color rgb="FF63BE7B"/>
      </colorScale>
    </cfRule>
  </conditionalFormatting>
  <conditionalFormatting sqref="Q4:W4">
    <cfRule type="colorScale" priority="1581">
      <colorScale>
        <cfvo type="min"/>
        <cfvo type="max"/>
        <color rgb="FFFFEF9C"/>
        <color rgb="FF63BE7B"/>
      </colorScale>
    </cfRule>
  </conditionalFormatting>
  <conditionalFormatting sqref="R4">
    <cfRule type="colorScale" priority="1496">
      <colorScale>
        <cfvo type="min"/>
        <cfvo type="max"/>
        <color rgb="FFFCFCFF"/>
        <color rgb="FF63BE7B"/>
      </colorScale>
    </cfRule>
    <cfRule type="colorScale" priority="1545">
      <colorScale>
        <cfvo type="min"/>
        <cfvo type="max"/>
        <color rgb="FFFCFCFF"/>
        <color rgb="FF63BE7B"/>
      </colorScale>
    </cfRule>
    <cfRule type="colorScale" priority="1652">
      <colorScale>
        <cfvo type="min"/>
        <cfvo type="max"/>
        <color rgb="FFFCFCFF"/>
        <color rgb="FF63BE7B"/>
      </colorScale>
    </cfRule>
    <cfRule type="colorScale" priority="1653">
      <colorScale>
        <cfvo type="min"/>
        <cfvo type="percentile" val="50"/>
        <cfvo type="max"/>
        <color rgb="FFF8696B"/>
        <color rgb="FFFCFCFF"/>
        <color rgb="FF63BE7B"/>
      </colorScale>
    </cfRule>
    <cfRule type="colorScale" priority="1654">
      <colorScale>
        <cfvo type="min"/>
        <cfvo type="max"/>
        <color rgb="FFFCFCFF"/>
        <color rgb="FF63BE7B"/>
      </colorScale>
    </cfRule>
    <cfRule type="colorScale" priority="1700">
      <colorScale>
        <cfvo type="min"/>
        <cfvo type="percentile" val="50"/>
        <cfvo type="max"/>
        <color rgb="FFF8696B"/>
        <color rgb="FFFCFCFF"/>
        <color rgb="FF63BE7B"/>
      </colorScale>
    </cfRule>
    <cfRule type="colorScale" priority="1701">
      <colorScale>
        <cfvo type="min"/>
        <cfvo type="max"/>
        <color rgb="FFFCFCFF"/>
        <color rgb="FF63BE7B"/>
      </colorScale>
    </cfRule>
    <cfRule type="colorScale" priority="1717">
      <colorScale>
        <cfvo type="min"/>
        <cfvo type="percentile" val="50"/>
        <cfvo type="max"/>
        <color rgb="FFF8696B"/>
        <color rgb="FFFCFCFF"/>
        <color rgb="FF63BE7B"/>
      </colorScale>
    </cfRule>
  </conditionalFormatting>
  <conditionalFormatting sqref="R2:S3 R5:S6">
    <cfRule type="colorScale" priority="2059">
      <colorScale>
        <cfvo type="min"/>
        <cfvo type="percentile" val="50"/>
        <cfvo type="max"/>
        <color rgb="FFF8696B"/>
        <color rgb="FFFCFCFF"/>
        <color rgb="FF63BE7B"/>
      </colorScale>
    </cfRule>
    <cfRule type="colorScale" priority="2060">
      <colorScale>
        <cfvo type="min"/>
        <cfvo type="max"/>
        <color rgb="FFFCFCFF"/>
        <color rgb="FF63BE7B"/>
      </colorScale>
    </cfRule>
    <cfRule type="colorScale" priority="2061">
      <colorScale>
        <cfvo type="min"/>
        <cfvo type="max"/>
        <color rgb="FFFCFCFF"/>
        <color rgb="FF63BE7B"/>
      </colorScale>
    </cfRule>
    <cfRule type="colorScale" priority="26955">
      <colorScale>
        <cfvo type="min"/>
        <cfvo type="percentile" val="50"/>
        <cfvo type="max"/>
        <color rgb="FFF8696B"/>
        <color rgb="FFFCFCFF"/>
        <color rgb="FF63BE7B"/>
      </colorScale>
    </cfRule>
    <cfRule type="colorScale" priority="26956">
      <colorScale>
        <cfvo type="min"/>
        <cfvo type="max"/>
        <color rgb="FFFCFCFF"/>
        <color rgb="FF63BE7B"/>
      </colorScale>
    </cfRule>
  </conditionalFormatting>
  <conditionalFormatting sqref="R2:S3">
    <cfRule type="colorScale" priority="2038">
      <colorScale>
        <cfvo type="min"/>
        <cfvo type="max"/>
        <color rgb="FFFFEF9C"/>
        <color rgb="FF63BE7B"/>
      </colorScale>
    </cfRule>
  </conditionalFormatting>
  <conditionalFormatting sqref="R4:S4">
    <cfRule type="colorScale" priority="1576">
      <colorScale>
        <cfvo type="min"/>
        <cfvo type="max"/>
        <color rgb="FFFFEF9C"/>
        <color rgb="FF63BE7B"/>
      </colorScale>
    </cfRule>
    <cfRule type="colorScale" priority="1577">
      <colorScale>
        <cfvo type="min"/>
        <cfvo type="max"/>
        <color rgb="FFFFEF9C"/>
        <color rgb="FF63BE7B"/>
      </colorScale>
    </cfRule>
    <cfRule type="colorScale" priority="1655">
      <colorScale>
        <cfvo type="min"/>
        <cfvo type="percentile" val="50"/>
        <cfvo type="max"/>
        <color rgb="FFF8696B"/>
        <color rgb="FFFCFCFF"/>
        <color rgb="FF63BE7B"/>
      </colorScale>
    </cfRule>
    <cfRule type="colorScale" priority="1656">
      <colorScale>
        <cfvo type="min"/>
        <cfvo type="max"/>
        <color rgb="FFFCFCFF"/>
        <color rgb="FF63BE7B"/>
      </colorScale>
    </cfRule>
    <cfRule type="colorScale" priority="1657">
      <colorScale>
        <cfvo type="min"/>
        <cfvo type="max"/>
        <color rgb="FFFCFCFF"/>
        <color rgb="FF63BE7B"/>
      </colorScale>
    </cfRule>
    <cfRule type="colorScale" priority="1658">
      <colorScale>
        <cfvo type="min"/>
        <cfvo type="percentile" val="50"/>
        <cfvo type="max"/>
        <color rgb="FFF8696B"/>
        <color rgb="FFFCFCFF"/>
        <color rgb="FF63BE7B"/>
      </colorScale>
    </cfRule>
    <cfRule type="colorScale" priority="1659">
      <colorScale>
        <cfvo type="min"/>
        <cfvo type="max"/>
        <color rgb="FFFCFCFF"/>
        <color rgb="FF63BE7B"/>
      </colorScale>
    </cfRule>
  </conditionalFormatting>
  <conditionalFormatting sqref="R5:S6">
    <cfRule type="colorScale" priority="2024">
      <colorScale>
        <cfvo type="min"/>
        <cfvo type="max"/>
        <color rgb="FFFFEF9C"/>
        <color rgb="FF63BE7B"/>
      </colorScale>
    </cfRule>
  </conditionalFormatting>
  <conditionalFormatting sqref="R7:S11 R28:S33">
    <cfRule type="colorScale" priority="1843">
      <colorScale>
        <cfvo type="min"/>
        <cfvo type="percentile" val="50"/>
        <cfvo type="max"/>
        <color rgb="FFF8696B"/>
        <color rgb="FFFCFCFF"/>
        <color rgb="FF63BE7B"/>
      </colorScale>
    </cfRule>
    <cfRule type="colorScale" priority="1844">
      <colorScale>
        <cfvo type="min"/>
        <cfvo type="max"/>
        <color rgb="FFFCFCFF"/>
        <color rgb="FF63BE7B"/>
      </colorScale>
    </cfRule>
    <cfRule type="colorScale" priority="1845">
      <colorScale>
        <cfvo type="min"/>
        <cfvo type="max"/>
        <color rgb="FFFFEF9C"/>
        <color rgb="FF63BE7B"/>
      </colorScale>
    </cfRule>
    <cfRule type="colorScale" priority="1846">
      <colorScale>
        <cfvo type="min"/>
        <cfvo type="max"/>
        <color rgb="FFFFEF9C"/>
        <color rgb="FF63BE7B"/>
      </colorScale>
    </cfRule>
    <cfRule type="colorScale" priority="1847">
      <colorScale>
        <cfvo type="min"/>
        <cfvo type="max"/>
        <color rgb="FFFCFCFF"/>
        <color rgb="FF63BE7B"/>
      </colorScale>
    </cfRule>
    <cfRule type="colorScale" priority="1853">
      <colorScale>
        <cfvo type="min"/>
        <cfvo type="percentile" val="50"/>
        <cfvo type="max"/>
        <color rgb="FFF8696B"/>
        <color rgb="FFFCFCFF"/>
        <color rgb="FF63BE7B"/>
      </colorScale>
    </cfRule>
    <cfRule type="colorScale" priority="1854">
      <colorScale>
        <cfvo type="min"/>
        <cfvo type="max"/>
        <color rgb="FFFCFCFF"/>
        <color rgb="FF63BE7B"/>
      </colorScale>
    </cfRule>
  </conditionalFormatting>
  <conditionalFormatting sqref="S4">
    <cfRule type="colorScale" priority="1495">
      <colorScale>
        <cfvo type="min"/>
        <cfvo type="percentile" val="50"/>
        <cfvo type="max"/>
        <color rgb="FFF8696B"/>
        <color rgb="FFFCFCFF"/>
        <color rgb="FF63BE7B"/>
      </colorScale>
    </cfRule>
    <cfRule type="colorScale" priority="1538">
      <colorScale>
        <cfvo type="min"/>
        <cfvo type="percentile" val="50"/>
        <cfvo type="max"/>
        <color rgb="FFF8696B"/>
        <color rgb="FFFCFCFF"/>
        <color rgb="FF63BE7B"/>
      </colorScale>
    </cfRule>
    <cfRule type="colorScale" priority="1543">
      <colorScale>
        <cfvo type="min"/>
        <cfvo type="max"/>
        <color rgb="FFFCFCFF"/>
        <color rgb="FF63BE7B"/>
      </colorScale>
    </cfRule>
    <cfRule type="colorScale" priority="1544">
      <colorScale>
        <cfvo type="min"/>
        <cfvo type="percentile" val="50"/>
        <cfvo type="max"/>
        <color rgb="FFF8696B"/>
        <color rgb="FFFCFCFF"/>
        <color rgb="FF63BE7B"/>
      </colorScale>
    </cfRule>
    <cfRule type="colorScale" priority="1660">
      <colorScale>
        <cfvo type="min"/>
        <cfvo type="max"/>
        <color rgb="FFFCFCFF"/>
        <color rgb="FF63BE7B"/>
      </colorScale>
    </cfRule>
    <cfRule type="colorScale" priority="1661">
      <colorScale>
        <cfvo type="min"/>
        <cfvo type="percentile" val="50"/>
        <cfvo type="max"/>
        <color rgb="FFF8696B"/>
        <color rgb="FFFCFCFF"/>
        <color rgb="FF63BE7B"/>
      </colorScale>
    </cfRule>
    <cfRule type="colorScale" priority="1662">
      <colorScale>
        <cfvo type="min"/>
        <cfvo type="max"/>
        <color rgb="FFFCFCFF"/>
        <color rgb="FF63BE7B"/>
      </colorScale>
    </cfRule>
    <cfRule type="colorScale" priority="1702">
      <colorScale>
        <cfvo type="min"/>
        <cfvo type="percentile" val="50"/>
        <cfvo type="max"/>
        <color rgb="FFF8696B"/>
        <color rgb="FFFCFCFF"/>
        <color rgb="FF63BE7B"/>
      </colorScale>
    </cfRule>
  </conditionalFormatting>
  <conditionalFormatting sqref="T2:T3 T5:T6">
    <cfRule type="colorScale" priority="2062">
      <colorScale>
        <cfvo type="min"/>
        <cfvo type="percentile" val="50"/>
        <cfvo type="max"/>
        <color rgb="FFF8696B"/>
        <color rgb="FFFCFCFF"/>
        <color rgb="FF63BE7B"/>
      </colorScale>
    </cfRule>
    <cfRule type="colorScale" priority="2063">
      <colorScale>
        <cfvo type="min"/>
        <cfvo type="max"/>
        <color rgb="FFFCFCFF"/>
        <color rgb="FF63BE7B"/>
      </colorScale>
    </cfRule>
    <cfRule type="colorScale" priority="2064">
      <colorScale>
        <cfvo type="min"/>
        <cfvo type="max"/>
        <color rgb="FFFCFCFF"/>
        <color rgb="FF63BE7B"/>
      </colorScale>
    </cfRule>
    <cfRule type="colorScale" priority="2065">
      <colorScale>
        <cfvo type="min"/>
        <cfvo type="max"/>
        <color rgb="FFFCFCFF"/>
        <color rgb="FF63BE7B"/>
      </colorScale>
    </cfRule>
  </conditionalFormatting>
  <conditionalFormatting sqref="T2:T3 T5:T11 T28:T33">
    <cfRule type="colorScale" priority="26957">
      <colorScale>
        <cfvo type="min"/>
        <cfvo type="percentile" val="50"/>
        <cfvo type="max"/>
        <color rgb="FFF8696B"/>
        <color rgb="FFFCFCFF"/>
        <color rgb="FF63BE7B"/>
      </colorScale>
    </cfRule>
    <cfRule type="colorScale" priority="26958">
      <colorScale>
        <cfvo type="min"/>
        <cfvo type="max"/>
        <color rgb="FFFCFCFF"/>
        <color rgb="FF63BE7B"/>
      </colorScale>
    </cfRule>
  </conditionalFormatting>
  <conditionalFormatting sqref="T2:T3">
    <cfRule type="colorScale" priority="2039">
      <colorScale>
        <cfvo type="min"/>
        <cfvo type="max"/>
        <color rgb="FFFFEF9C"/>
        <color rgb="FF63BE7B"/>
      </colorScale>
    </cfRule>
  </conditionalFormatting>
  <conditionalFormatting sqref="T4">
    <cfRule type="colorScale" priority="1494">
      <colorScale>
        <cfvo type="min"/>
        <cfvo type="percentile" val="50"/>
        <cfvo type="max"/>
        <color rgb="FFF8696B"/>
        <color rgb="FFFCFCFF"/>
        <color rgb="FF63BE7B"/>
      </colorScale>
    </cfRule>
    <cfRule type="colorScale" priority="1542">
      <colorScale>
        <cfvo type="min"/>
        <cfvo type="max"/>
        <color rgb="FFFCFCFF"/>
        <color rgb="FF63BE7B"/>
      </colorScale>
    </cfRule>
    <cfRule type="colorScale" priority="1578">
      <colorScale>
        <cfvo type="min"/>
        <cfvo type="max"/>
        <color rgb="FFFFEF9C"/>
        <color rgb="FF63BE7B"/>
      </colorScale>
    </cfRule>
    <cfRule type="colorScale" priority="1579">
      <colorScale>
        <cfvo type="min"/>
        <cfvo type="max"/>
        <color rgb="FFFFEF9C"/>
        <color rgb="FF63BE7B"/>
      </colorScale>
    </cfRule>
    <cfRule type="colorScale" priority="1663">
      <colorScale>
        <cfvo type="min"/>
        <cfvo type="percentile" val="50"/>
        <cfvo type="max"/>
        <color rgb="FFF8696B"/>
        <color rgb="FFFCFCFF"/>
        <color rgb="FF63BE7B"/>
      </colorScale>
    </cfRule>
    <cfRule type="colorScale" priority="1664">
      <colorScale>
        <cfvo type="min"/>
        <cfvo type="max"/>
        <color rgb="FFFCFCFF"/>
        <color rgb="FF63BE7B"/>
      </colorScale>
    </cfRule>
    <cfRule type="colorScale" priority="1665">
      <colorScale>
        <cfvo type="min"/>
        <cfvo type="max"/>
        <color rgb="FFFCFCFF"/>
        <color rgb="FF63BE7B"/>
      </colorScale>
    </cfRule>
    <cfRule type="colorScale" priority="1666">
      <colorScale>
        <cfvo type="min"/>
        <cfvo type="max"/>
        <color rgb="FFFCFCFF"/>
        <color rgb="FF63BE7B"/>
      </colorScale>
    </cfRule>
    <cfRule type="colorScale" priority="1667">
      <colorScale>
        <cfvo type="min"/>
        <cfvo type="max"/>
        <color rgb="FFFCFCFF"/>
        <color rgb="FF63BE7B"/>
      </colorScale>
    </cfRule>
    <cfRule type="colorScale" priority="1668">
      <colorScale>
        <cfvo type="min"/>
        <cfvo type="percentile" val="50"/>
        <cfvo type="max"/>
        <color rgb="FFF8696B"/>
        <color rgb="FFFCFCFF"/>
        <color rgb="FF63BE7B"/>
      </colorScale>
    </cfRule>
    <cfRule type="colorScale" priority="1669">
      <colorScale>
        <cfvo type="min"/>
        <cfvo type="max"/>
        <color rgb="FFFCFCFF"/>
        <color rgb="FF63BE7B"/>
      </colorScale>
    </cfRule>
    <cfRule type="colorScale" priority="1703">
      <colorScale>
        <cfvo type="min"/>
        <cfvo type="percentile" val="50"/>
        <cfvo type="max"/>
        <color rgb="FFF8696B"/>
        <color rgb="FFFCFCFF"/>
        <color rgb="FF63BE7B"/>
      </colorScale>
    </cfRule>
  </conditionalFormatting>
  <conditionalFormatting sqref="T5:T6">
    <cfRule type="colorScale" priority="2025">
      <colorScale>
        <cfvo type="min"/>
        <cfvo type="max"/>
        <color rgb="FFFFEF9C"/>
        <color rgb="FF63BE7B"/>
      </colorScale>
    </cfRule>
  </conditionalFormatting>
  <conditionalFormatting sqref="T7:T11 T28:T33">
    <cfRule type="colorScale" priority="26961">
      <colorScale>
        <cfvo type="min"/>
        <cfvo type="percentile" val="50"/>
        <cfvo type="max"/>
        <color rgb="FFF8696B"/>
        <color rgb="FFFCFCFF"/>
        <color rgb="FF63BE7B"/>
      </colorScale>
    </cfRule>
    <cfRule type="colorScale" priority="26962">
      <colorScale>
        <cfvo type="min"/>
        <cfvo type="max"/>
        <color rgb="FFFCFCFF"/>
        <color rgb="FF63BE7B"/>
      </colorScale>
    </cfRule>
    <cfRule type="colorScale" priority="26963">
      <colorScale>
        <cfvo type="min"/>
        <cfvo type="max"/>
        <color rgb="FFFFEF9C"/>
        <color rgb="FF63BE7B"/>
      </colorScale>
    </cfRule>
    <cfRule type="colorScale" priority="26964">
      <colorScale>
        <cfvo type="min"/>
        <cfvo type="max"/>
        <color rgb="FFFFEF9C"/>
        <color rgb="FF63BE7B"/>
      </colorScale>
    </cfRule>
    <cfRule type="colorScale" priority="26965">
      <colorScale>
        <cfvo type="min"/>
        <cfvo type="max"/>
        <color rgb="FFFCFCFF"/>
        <color rgb="FF63BE7B"/>
      </colorScale>
    </cfRule>
    <cfRule type="colorScale" priority="26966">
      <colorScale>
        <cfvo type="min"/>
        <cfvo type="max"/>
        <color rgb="FFFCFCFF"/>
        <color rgb="FF63BE7B"/>
      </colorScale>
    </cfRule>
  </conditionalFormatting>
  <conditionalFormatting sqref="U2:U3 U5:U6">
    <cfRule type="colorScale" priority="2066">
      <colorScale>
        <cfvo type="min"/>
        <cfvo type="percentile" val="50"/>
        <cfvo type="max"/>
        <color rgb="FFF8696B"/>
        <color rgb="FFFCFCFF"/>
        <color rgb="FF63BE7B"/>
      </colorScale>
    </cfRule>
    <cfRule type="colorScale" priority="2067">
      <colorScale>
        <cfvo type="min"/>
        <cfvo type="max"/>
        <color rgb="FFFCFCFF"/>
        <color rgb="FF63BE7B"/>
      </colorScale>
    </cfRule>
  </conditionalFormatting>
  <conditionalFormatting sqref="U2:U3 U5:U11 U28:U33">
    <cfRule type="colorScale" priority="26967">
      <colorScale>
        <cfvo type="min"/>
        <cfvo type="percentile" val="50"/>
        <cfvo type="max"/>
        <color rgb="FFF8696B"/>
        <color rgb="FFFCFCFF"/>
        <color rgb="FF63BE7B"/>
      </colorScale>
    </cfRule>
    <cfRule type="colorScale" priority="26968">
      <colorScale>
        <cfvo type="min"/>
        <cfvo type="max"/>
        <color rgb="FFFCFCFF"/>
        <color rgb="FF63BE7B"/>
      </colorScale>
    </cfRule>
  </conditionalFormatting>
  <conditionalFormatting sqref="U2:U3 W2:W3 W5:W6 U5:U6">
    <cfRule type="colorScale" priority="1919">
      <colorScale>
        <cfvo type="min"/>
        <cfvo type="max"/>
        <color rgb="FFFFEF9C"/>
        <color rgb="FF63BE7B"/>
      </colorScale>
    </cfRule>
  </conditionalFormatting>
  <conditionalFormatting sqref="U2:U3 W2:W3">
    <cfRule type="colorScale" priority="2040">
      <colorScale>
        <cfvo type="min"/>
        <cfvo type="max"/>
        <color rgb="FFFFEF9C"/>
        <color rgb="FF63BE7B"/>
      </colorScale>
    </cfRule>
  </conditionalFormatting>
  <conditionalFormatting sqref="U4">
    <cfRule type="colorScale" priority="1493">
      <colorScale>
        <cfvo type="min"/>
        <cfvo type="percentile" val="50"/>
        <cfvo type="max"/>
        <color rgb="FFF8696B"/>
        <color rgb="FFFCFCFF"/>
        <color rgb="FF63BE7B"/>
      </colorScale>
    </cfRule>
    <cfRule type="colorScale" priority="1541">
      <colorScale>
        <cfvo type="min"/>
        <cfvo type="percentile" val="50"/>
        <cfvo type="max"/>
        <color rgb="FFF8696B"/>
        <color rgb="FFFCFCFF"/>
        <color rgb="FF63BE7B"/>
      </colorScale>
    </cfRule>
    <cfRule type="colorScale" priority="1670">
      <colorScale>
        <cfvo type="min"/>
        <cfvo type="percentile" val="50"/>
        <cfvo type="max"/>
        <color rgb="FFF8696B"/>
        <color rgb="FFFCFCFF"/>
        <color rgb="FF63BE7B"/>
      </colorScale>
    </cfRule>
    <cfRule type="colorScale" priority="1671">
      <colorScale>
        <cfvo type="min"/>
        <cfvo type="max"/>
        <color rgb="FFFCFCFF"/>
        <color rgb="FF63BE7B"/>
      </colorScale>
    </cfRule>
    <cfRule type="colorScale" priority="1672">
      <colorScale>
        <cfvo type="min"/>
        <cfvo type="max"/>
        <color rgb="FFFCFCFF"/>
        <color rgb="FF63BE7B"/>
      </colorScale>
    </cfRule>
    <cfRule type="colorScale" priority="1673">
      <colorScale>
        <cfvo type="min"/>
        <cfvo type="percentile" val="50"/>
        <cfvo type="max"/>
        <color rgb="FFF8696B"/>
        <color rgb="FFFCFCFF"/>
        <color rgb="FF63BE7B"/>
      </colorScale>
    </cfRule>
    <cfRule type="colorScale" priority="1674">
      <colorScale>
        <cfvo type="min"/>
        <cfvo type="max"/>
        <color rgb="FFFCFCFF"/>
        <color rgb="FF63BE7B"/>
      </colorScale>
    </cfRule>
    <cfRule type="colorScale" priority="1704">
      <colorScale>
        <cfvo type="min"/>
        <cfvo type="percentile" val="50"/>
        <cfvo type="max"/>
        <color rgb="FFF8696B"/>
        <color rgb="FFFCFCFF"/>
        <color rgb="FF63BE7B"/>
      </colorScale>
    </cfRule>
  </conditionalFormatting>
  <conditionalFormatting sqref="U5:U6 W5:W6">
    <cfRule type="colorScale" priority="2012">
      <colorScale>
        <cfvo type="min"/>
        <cfvo type="max"/>
        <color rgb="FFFFEF9C"/>
        <color rgb="FF63BE7B"/>
      </colorScale>
    </cfRule>
  </conditionalFormatting>
  <conditionalFormatting sqref="U7:U11 W7:W11 W28:W33 U28:U33">
    <cfRule type="colorScale" priority="1848">
      <colorScale>
        <cfvo type="min"/>
        <cfvo type="max"/>
        <color rgb="FFFFEF9C"/>
        <color rgb="FF63BE7B"/>
      </colorScale>
    </cfRule>
    <cfRule type="colorScale" priority="1849">
      <colorScale>
        <cfvo type="min"/>
        <cfvo type="max"/>
        <color rgb="FFFFEF9C"/>
        <color rgb="FF63BE7B"/>
      </colorScale>
    </cfRule>
    <cfRule type="colorScale" priority="1850">
      <colorScale>
        <cfvo type="min"/>
        <cfvo type="max"/>
        <color rgb="FFFFEF9C"/>
        <color rgb="FF63BE7B"/>
      </colorScale>
    </cfRule>
  </conditionalFormatting>
  <conditionalFormatting sqref="U7:U11 U28:U33">
    <cfRule type="colorScale" priority="26971">
      <colorScale>
        <cfvo type="min"/>
        <cfvo type="percentile" val="50"/>
        <cfvo type="max"/>
        <color rgb="FFF8696B"/>
        <color rgb="FFFCFCFF"/>
        <color rgb="FF63BE7B"/>
      </colorScale>
    </cfRule>
    <cfRule type="colorScale" priority="26972">
      <colorScale>
        <cfvo type="min"/>
        <cfvo type="max"/>
        <color rgb="FFFCFCFF"/>
        <color rgb="FF63BE7B"/>
      </colorScale>
    </cfRule>
  </conditionalFormatting>
  <conditionalFormatting sqref="U4:W4">
    <cfRule type="colorScale" priority="1675">
      <colorScale>
        <cfvo type="min"/>
        <cfvo type="max"/>
        <color rgb="FFFFEF9C"/>
        <color rgb="FF63BE7B"/>
      </colorScale>
    </cfRule>
    <cfRule type="colorScale" priority="1676">
      <colorScale>
        <cfvo type="min"/>
        <cfvo type="max"/>
        <color rgb="FFFFEF9C"/>
        <color rgb="FF63BE7B"/>
      </colorScale>
    </cfRule>
    <cfRule type="colorScale" priority="1677">
      <colorScale>
        <cfvo type="min"/>
        <cfvo type="max"/>
        <color rgb="FFFFEF9C"/>
        <color rgb="FF63BE7B"/>
      </colorScale>
    </cfRule>
  </conditionalFormatting>
  <conditionalFormatting sqref="V2:V3 V5:V11">
    <cfRule type="colorScale" priority="26976">
      <colorScale>
        <cfvo type="min"/>
        <cfvo type="percentile" val="50"/>
        <cfvo type="max"/>
        <color rgb="FF63BE7B"/>
        <color rgb="FFFCFCFF"/>
        <color rgb="FFF8696B"/>
      </colorScale>
    </cfRule>
    <cfRule type="colorScale" priority="26977">
      <colorScale>
        <cfvo type="min"/>
        <cfvo type="percentile" val="50"/>
        <cfvo type="max"/>
        <color rgb="FF63BE7B"/>
        <color rgb="FFFCFCFF"/>
        <color rgb="FFF8696B"/>
      </colorScale>
    </cfRule>
    <cfRule type="colorScale" priority="26978">
      <colorScale>
        <cfvo type="min"/>
        <cfvo type="max"/>
        <color rgb="FF63BE7B"/>
        <color rgb="FFFCFCFF"/>
      </colorScale>
    </cfRule>
    <cfRule type="colorScale" priority="26979">
      <colorScale>
        <cfvo type="min"/>
        <cfvo type="percentile" val="50"/>
        <cfvo type="max"/>
        <color rgb="FF63BE7B"/>
        <color rgb="FFFCFCFF"/>
        <color rgb="FFF8696B"/>
      </colorScale>
    </cfRule>
    <cfRule type="colorScale" priority="26980">
      <colorScale>
        <cfvo type="min"/>
        <cfvo type="max"/>
        <color rgb="FFFFEF9C"/>
        <color rgb="FF63BE7B"/>
      </colorScale>
    </cfRule>
    <cfRule type="colorScale" priority="26981">
      <colorScale>
        <cfvo type="min"/>
        <cfvo type="max"/>
        <color rgb="FFFFEF9C"/>
        <color rgb="FF63BE7B"/>
      </colorScale>
    </cfRule>
    <cfRule type="colorScale" priority="26982">
      <colorScale>
        <cfvo type="min"/>
        <cfvo type="max"/>
        <color rgb="FFFFEF9C"/>
        <color rgb="FF63BE7B"/>
      </colorScale>
    </cfRule>
  </conditionalFormatting>
  <conditionalFormatting sqref="V2:V3">
    <cfRule type="colorScale" priority="1735">
      <colorScale>
        <cfvo type="min"/>
        <cfvo type="max"/>
        <color rgb="FFFFEF9C"/>
        <color rgb="FF63BE7B"/>
      </colorScale>
    </cfRule>
  </conditionalFormatting>
  <conditionalFormatting sqref="V4">
    <cfRule type="colorScale" priority="1492">
      <colorScale>
        <cfvo type="min"/>
        <cfvo type="percentile" val="50"/>
        <cfvo type="max"/>
        <color rgb="FF63BE7B"/>
        <color rgb="FFFCFCFF"/>
        <color rgb="FFF8696B"/>
      </colorScale>
    </cfRule>
    <cfRule type="colorScale" priority="1540">
      <colorScale>
        <cfvo type="min"/>
        <cfvo type="percentile" val="50"/>
        <cfvo type="max"/>
        <color rgb="FF63BE7B"/>
        <color rgb="FFFCFCFF"/>
        <color rgb="FFF8696B"/>
      </colorScale>
    </cfRule>
    <cfRule type="colorScale" priority="1678">
      <colorScale>
        <cfvo type="min"/>
        <cfvo type="percentile" val="50"/>
        <cfvo type="max"/>
        <color rgb="FF63BE7B"/>
        <color rgb="FFFCFCFF"/>
        <color rgb="FFF8696B"/>
      </colorScale>
    </cfRule>
    <cfRule type="colorScale" priority="1679">
      <colorScale>
        <cfvo type="min"/>
        <cfvo type="percentile" val="50"/>
        <cfvo type="max"/>
        <color rgb="FF63BE7B"/>
        <color rgb="FFFCFCFF"/>
        <color rgb="FFF8696B"/>
      </colorScale>
    </cfRule>
    <cfRule type="colorScale" priority="1680">
      <colorScale>
        <cfvo type="min"/>
        <cfvo type="max"/>
        <color rgb="FF63BE7B"/>
        <color rgb="FFFCFCFF"/>
      </colorScale>
    </cfRule>
    <cfRule type="colorScale" priority="1681">
      <colorScale>
        <cfvo type="min"/>
        <cfvo type="percentile" val="50"/>
        <cfvo type="max"/>
        <color rgb="FF63BE7B"/>
        <color rgb="FFFCFCFF"/>
        <color rgb="FFF8696B"/>
      </colorScale>
    </cfRule>
    <cfRule type="colorScale" priority="1682">
      <colorScale>
        <cfvo type="min"/>
        <cfvo type="percentile" val="50"/>
        <cfvo type="max"/>
        <color rgb="FF63BE7B"/>
        <color rgb="FFFCFCFF"/>
        <color rgb="FFF8696B"/>
      </colorScale>
    </cfRule>
    <cfRule type="colorScale" priority="1705">
      <colorScale>
        <cfvo type="min"/>
        <cfvo type="percentile" val="50"/>
        <cfvo type="max"/>
        <color rgb="FF63BE7B"/>
        <color rgb="FFFCFCFF"/>
        <color rgb="FFF8696B"/>
      </colorScale>
    </cfRule>
  </conditionalFormatting>
  <conditionalFormatting sqref="V5">
    <cfRule type="colorScale" priority="1740">
      <colorScale>
        <cfvo type="min"/>
        <cfvo type="max"/>
        <color rgb="FFFFEF9C"/>
        <color rgb="FF63BE7B"/>
      </colorScale>
    </cfRule>
    <cfRule type="colorScale" priority="1741">
      <colorScale>
        <cfvo type="min"/>
        <cfvo type="max"/>
        <color rgb="FFFFEF9C"/>
        <color rgb="FF63BE7B"/>
      </colorScale>
    </cfRule>
  </conditionalFormatting>
  <conditionalFormatting sqref="V5:V11">
    <cfRule type="colorScale" priority="26990">
      <colorScale>
        <cfvo type="min"/>
        <cfvo type="max"/>
        <color rgb="FFFFEF9C"/>
        <color rgb="FF63BE7B"/>
      </colorScale>
    </cfRule>
  </conditionalFormatting>
  <conditionalFormatting sqref="V6">
    <cfRule type="colorScale" priority="1742">
      <colorScale>
        <cfvo type="min"/>
        <cfvo type="max"/>
        <color rgb="FFFFEF9C"/>
        <color rgb="FF63BE7B"/>
      </colorScale>
    </cfRule>
  </conditionalFormatting>
  <conditionalFormatting sqref="V7">
    <cfRule type="colorScale" priority="1743">
      <colorScale>
        <cfvo type="min"/>
        <cfvo type="max"/>
        <color rgb="FFFFEF9C"/>
        <color rgb="FF63BE7B"/>
      </colorScale>
    </cfRule>
    <cfRule type="colorScale" priority="1761">
      <colorScale>
        <cfvo type="min"/>
        <cfvo type="max"/>
        <color rgb="FFFFEF9C"/>
        <color rgb="FF63BE7B"/>
      </colorScale>
    </cfRule>
  </conditionalFormatting>
  <conditionalFormatting sqref="V8">
    <cfRule type="colorScale" priority="1762">
      <colorScale>
        <cfvo type="min"/>
        <cfvo type="max"/>
        <color rgb="FFFFEF9C"/>
        <color rgb="FF63BE7B"/>
      </colorScale>
    </cfRule>
    <cfRule type="colorScale" priority="1763">
      <colorScale>
        <cfvo type="min"/>
        <cfvo type="percentile" val="50"/>
        <cfvo type="max"/>
        <color rgb="FFF8696B"/>
        <color rgb="FFFFEB84"/>
        <color rgb="FF63BE7B"/>
      </colorScale>
    </cfRule>
  </conditionalFormatting>
  <conditionalFormatting sqref="V8:V11">
    <cfRule type="colorScale" priority="1764">
      <colorScale>
        <cfvo type="min"/>
        <cfvo type="max"/>
        <color rgb="FFFFEF9C"/>
        <color rgb="FF63BE7B"/>
      </colorScale>
    </cfRule>
  </conditionalFormatting>
  <conditionalFormatting sqref="V8:V11">
    <cfRule type="colorScale" priority="1765">
      <colorScale>
        <cfvo type="min"/>
        <cfvo type="max"/>
        <color rgb="FFFFEF9C"/>
        <color rgb="FF63BE7B"/>
      </colorScale>
    </cfRule>
    <cfRule type="colorScale" priority="1766">
      <colorScale>
        <cfvo type="min"/>
        <cfvo type="max"/>
        <color rgb="FFFFEF9C"/>
        <color rgb="FF63BE7B"/>
      </colorScale>
    </cfRule>
  </conditionalFormatting>
  <conditionalFormatting sqref="V9">
    <cfRule type="colorScale" priority="1767">
      <colorScale>
        <cfvo type="min"/>
        <cfvo type="max"/>
        <color rgb="FFFFEF9C"/>
        <color rgb="FF63BE7B"/>
      </colorScale>
    </cfRule>
    <cfRule type="colorScale" priority="1768">
      <colorScale>
        <cfvo type="min"/>
        <cfvo type="percentile" val="50"/>
        <cfvo type="max"/>
        <color rgb="FFF8696B"/>
        <color rgb="FFFFEB84"/>
        <color rgb="FF63BE7B"/>
      </colorScale>
    </cfRule>
    <cfRule type="colorScale" priority="1769">
      <colorScale>
        <cfvo type="min"/>
        <cfvo type="percentile" val="50"/>
        <cfvo type="max"/>
        <color rgb="FFF8696B"/>
        <color rgb="FFFFEB84"/>
        <color rgb="FF63BE7B"/>
      </colorScale>
    </cfRule>
  </conditionalFormatting>
  <conditionalFormatting sqref="V10">
    <cfRule type="colorScale" priority="1770">
      <colorScale>
        <cfvo type="min"/>
        <cfvo type="max"/>
        <color rgb="FFFFEF9C"/>
        <color rgb="FF63BE7B"/>
      </colorScale>
    </cfRule>
    <cfRule type="colorScale" priority="1771">
      <colorScale>
        <cfvo type="min"/>
        <cfvo type="percentile" val="50"/>
        <cfvo type="max"/>
        <color rgb="FFF8696B"/>
        <color rgb="FFFFEB84"/>
        <color rgb="FF63BE7B"/>
      </colorScale>
    </cfRule>
  </conditionalFormatting>
  <conditionalFormatting sqref="V11">
    <cfRule type="colorScale" priority="1772">
      <colorScale>
        <cfvo type="min"/>
        <cfvo type="max"/>
        <color rgb="FFFFEF9C"/>
        <color rgb="FF63BE7B"/>
      </colorScale>
    </cfRule>
    <cfRule type="colorScale" priority="1773">
      <colorScale>
        <cfvo type="min"/>
        <cfvo type="percentile" val="50"/>
        <cfvo type="max"/>
        <color rgb="FFF8696B"/>
        <color rgb="FFFFEB84"/>
        <color rgb="FF63BE7B"/>
      </colorScale>
    </cfRule>
  </conditionalFormatting>
  <conditionalFormatting sqref="W2:W3 W5:W6">
    <cfRule type="colorScale" priority="2068">
      <colorScale>
        <cfvo type="min"/>
        <cfvo type="percentile" val="50"/>
        <cfvo type="max"/>
        <color rgb="FF63BE7B"/>
        <color rgb="FFFCFCFF"/>
        <color rgb="FFF8696B"/>
      </colorScale>
    </cfRule>
    <cfRule type="colorScale" priority="2069">
      <colorScale>
        <cfvo type="min"/>
        <cfvo type="max"/>
        <color rgb="FF63BE7B"/>
        <color rgb="FFFCFCFF"/>
      </colorScale>
    </cfRule>
    <cfRule type="colorScale" priority="2070">
      <colorScale>
        <cfvo type="min"/>
        <cfvo type="percentile" val="50"/>
        <cfvo type="max"/>
        <color rgb="FF63BE7B"/>
        <color rgb="FFFCFCFF"/>
        <color rgb="FFF8696B"/>
      </colorScale>
    </cfRule>
  </conditionalFormatting>
  <conditionalFormatting sqref="W2:W3 W5:W11 W28:W33">
    <cfRule type="colorScale" priority="26992">
      <colorScale>
        <cfvo type="min"/>
        <cfvo type="percentile" val="50"/>
        <cfvo type="max"/>
        <color rgb="FF63BE7B"/>
        <color rgb="FFFCFCFF"/>
        <color rgb="FFF8696B"/>
      </colorScale>
    </cfRule>
  </conditionalFormatting>
  <conditionalFormatting sqref="W4">
    <cfRule type="colorScale" priority="1491">
      <colorScale>
        <cfvo type="min"/>
        <cfvo type="percentile" val="50"/>
        <cfvo type="max"/>
        <color rgb="FF63BE7B"/>
        <color rgb="FFFCFCFF"/>
        <color rgb="FFF8696B"/>
      </colorScale>
    </cfRule>
    <cfRule type="colorScale" priority="1539">
      <colorScale>
        <cfvo type="min"/>
        <cfvo type="percentile" val="50"/>
        <cfvo type="max"/>
        <color rgb="FF63BE7B"/>
        <color rgb="FFFCFCFF"/>
        <color rgb="FFF8696B"/>
      </colorScale>
    </cfRule>
    <cfRule type="colorScale" priority="1683">
      <colorScale>
        <cfvo type="min"/>
        <cfvo type="percentile" val="50"/>
        <cfvo type="max"/>
        <color rgb="FF63BE7B"/>
        <color rgb="FFFCFCFF"/>
        <color rgb="FFF8696B"/>
      </colorScale>
    </cfRule>
    <cfRule type="colorScale" priority="1684">
      <colorScale>
        <cfvo type="min"/>
        <cfvo type="max"/>
        <color rgb="FF63BE7B"/>
        <color rgb="FFFCFCFF"/>
      </colorScale>
    </cfRule>
    <cfRule type="colorScale" priority="1685">
      <colorScale>
        <cfvo type="min"/>
        <cfvo type="percentile" val="50"/>
        <cfvo type="max"/>
        <color rgb="FF63BE7B"/>
        <color rgb="FFFCFCFF"/>
        <color rgb="FFF8696B"/>
      </colorScale>
    </cfRule>
    <cfRule type="colorScale" priority="1686">
      <colorScale>
        <cfvo type="min"/>
        <cfvo type="percentile" val="50"/>
        <cfvo type="max"/>
        <color rgb="FF63BE7B"/>
        <color rgb="FFFCFCFF"/>
        <color rgb="FFF8696B"/>
      </colorScale>
    </cfRule>
    <cfRule type="colorScale" priority="1706">
      <colorScale>
        <cfvo type="min"/>
        <cfvo type="percentile" val="50"/>
        <cfvo type="max"/>
        <color rgb="FF63BE7B"/>
        <color rgb="FFFCFCFF"/>
        <color rgb="FFF8696B"/>
      </colorScale>
    </cfRule>
  </conditionalFormatting>
  <conditionalFormatting sqref="W7:W11 W28:W33">
    <cfRule type="colorScale" priority="26994">
      <colorScale>
        <cfvo type="min"/>
        <cfvo type="percentile" val="50"/>
        <cfvo type="max"/>
        <color rgb="FF63BE7B"/>
        <color rgb="FFFCFCFF"/>
        <color rgb="FFF8696B"/>
      </colorScale>
    </cfRule>
    <cfRule type="colorScale" priority="26995">
      <colorScale>
        <cfvo type="min"/>
        <cfvo type="max"/>
        <color rgb="FF63BE7B"/>
        <color rgb="FFFCFCFF"/>
      </colorScale>
    </cfRule>
    <cfRule type="colorScale" priority="26996">
      <colorScale>
        <cfvo type="min"/>
        <cfvo type="percentile" val="50"/>
        <cfvo type="max"/>
        <color rgb="FF63BE7B"/>
        <color rgb="FFFCFCFF"/>
        <color rgb="FFF8696B"/>
      </colorScale>
    </cfRule>
  </conditionalFormatting>
  <conditionalFormatting sqref="D2:D11">
    <cfRule type="colorScale" priority="1490">
      <colorScale>
        <cfvo type="min"/>
        <cfvo type="percentile" val="50"/>
        <cfvo type="max"/>
        <color rgb="FFF8696B"/>
        <color rgb="FFFCFCFF"/>
        <color rgb="FF63BE7B"/>
      </colorScale>
    </cfRule>
  </conditionalFormatting>
  <conditionalFormatting sqref="D12:D14">
    <cfRule type="colorScale" priority="1337">
      <colorScale>
        <cfvo type="min"/>
        <cfvo type="percentile" val="50"/>
        <cfvo type="max"/>
        <color rgb="FFF8696B"/>
        <color rgb="FFFCFCFF"/>
        <color rgb="FF63BE7B"/>
      </colorScale>
    </cfRule>
  </conditionalFormatting>
  <conditionalFormatting sqref="D12:D15">
    <cfRule type="colorScale" priority="1294">
      <colorScale>
        <cfvo type="min"/>
        <cfvo type="percentile" val="50"/>
        <cfvo type="max"/>
        <color rgb="FFF8696B"/>
        <color rgb="FFFCFCFF"/>
        <color rgb="FF63BE7B"/>
      </colorScale>
    </cfRule>
  </conditionalFormatting>
  <conditionalFormatting sqref="D12">
    <cfRule type="colorScale" priority="1307">
      <colorScale>
        <cfvo type="min"/>
        <cfvo type="percentile" val="50"/>
        <cfvo type="max"/>
        <color rgb="FFF8696B"/>
        <color rgb="FFFCFCFF"/>
        <color rgb="FF63BE7B"/>
      </colorScale>
    </cfRule>
    <cfRule type="colorScale" priority="1312">
      <colorScale>
        <cfvo type="min"/>
        <cfvo type="percentile" val="50"/>
        <cfvo type="max"/>
        <color rgb="FFF8696B"/>
        <color rgb="FFFCFCFF"/>
        <color rgb="FF63BE7B"/>
      </colorScale>
    </cfRule>
  </conditionalFormatting>
  <conditionalFormatting sqref="E12">
    <cfRule type="colorScale" priority="1306">
      <colorScale>
        <cfvo type="min"/>
        <cfvo type="max"/>
        <color rgb="FFFCFCFF"/>
        <color rgb="FF63BE7B"/>
      </colorScale>
    </cfRule>
    <cfRule type="colorScale" priority="1313">
      <colorScale>
        <cfvo type="min"/>
        <cfvo type="max"/>
        <color rgb="FFFCFCFF"/>
        <color rgb="FF63BE7B"/>
      </colorScale>
    </cfRule>
  </conditionalFormatting>
  <conditionalFormatting sqref="E12:N12">
    <cfRule type="colorScale" priority="1331">
      <colorScale>
        <cfvo type="min"/>
        <cfvo type="max"/>
        <color rgb="FFFCFCFF"/>
        <color rgb="FF63BE7B"/>
      </colorScale>
    </cfRule>
    <cfRule type="colorScale" priority="1332">
      <colorScale>
        <cfvo type="min"/>
        <cfvo type="max"/>
        <color rgb="FFFCFCFF"/>
        <color rgb="FF63BE7B"/>
      </colorScale>
    </cfRule>
    <cfRule type="colorScale" priority="1333">
      <colorScale>
        <cfvo type="min"/>
        <cfvo type="percentile" val="50"/>
        <cfvo type="max"/>
        <color rgb="FFF8696B"/>
        <color rgb="FFFFEB84"/>
        <color rgb="FF63BE7B"/>
      </colorScale>
    </cfRule>
    <cfRule type="colorScale" priority="1334">
      <colorScale>
        <cfvo type="min"/>
        <cfvo type="max"/>
        <color rgb="FFFFEF9C"/>
        <color rgb="FF63BE7B"/>
      </colorScale>
    </cfRule>
  </conditionalFormatting>
  <conditionalFormatting sqref="F12:G12 J12:N12">
    <cfRule type="colorScale" priority="1314">
      <colorScale>
        <cfvo type="min"/>
        <cfvo type="max"/>
        <color rgb="FFFCFCFF"/>
        <color rgb="FF63BE7B"/>
      </colorScale>
    </cfRule>
  </conditionalFormatting>
  <conditionalFormatting sqref="H12">
    <cfRule type="colorScale" priority="1304">
      <colorScale>
        <cfvo type="min"/>
        <cfvo type="percentile" val="50"/>
        <cfvo type="max"/>
        <color rgb="FFF8696B"/>
        <color rgb="FFFCFCFF"/>
        <color rgb="FF63BE7B"/>
      </colorScale>
    </cfRule>
    <cfRule type="colorScale" priority="1305">
      <colorScale>
        <cfvo type="min"/>
        <cfvo type="max"/>
        <color rgb="FFFCFCFF"/>
        <color rgb="FF63BE7B"/>
      </colorScale>
    </cfRule>
    <cfRule type="colorScale" priority="1315">
      <colorScale>
        <cfvo type="min"/>
        <cfvo type="max"/>
        <color rgb="FFFCFCFF"/>
        <color rgb="FF63BE7B"/>
      </colorScale>
    </cfRule>
  </conditionalFormatting>
  <conditionalFormatting sqref="I12">
    <cfRule type="colorScale" priority="1335">
      <colorScale>
        <cfvo type="min"/>
        <cfvo type="percentile" val="50"/>
        <cfvo type="max"/>
        <color rgb="FFF8696B"/>
        <color rgb="FFFCFCFF"/>
        <color rgb="FF63BE7B"/>
      </colorScale>
    </cfRule>
    <cfRule type="colorScale" priority="1336">
      <colorScale>
        <cfvo type="min"/>
        <cfvo type="max"/>
        <color rgb="FFFCFCFF"/>
        <color rgb="FF63BE7B"/>
      </colorScale>
    </cfRule>
  </conditionalFormatting>
  <conditionalFormatting sqref="K12:K14">
    <cfRule type="colorScale" priority="1338">
      <colorScale>
        <cfvo type="min"/>
        <cfvo type="percentile" val="50"/>
        <cfvo type="max"/>
        <color rgb="FFF8696B"/>
        <color rgb="FFFCFCFF"/>
        <color rgb="FF63BE7B"/>
      </colorScale>
    </cfRule>
  </conditionalFormatting>
  <conditionalFormatting sqref="L12:L14">
    <cfRule type="colorScale" priority="1339">
      <colorScale>
        <cfvo type="min"/>
        <cfvo type="percentile" val="50"/>
        <cfvo type="max"/>
        <color rgb="FFF8696B"/>
        <color rgb="FFFCFCFF"/>
        <color rgb="FF63BE7B"/>
      </colorScale>
    </cfRule>
  </conditionalFormatting>
  <conditionalFormatting sqref="O12">
    <cfRule type="colorScale" priority="1303">
      <colorScale>
        <cfvo type="min"/>
        <cfvo type="percentile" val="50"/>
        <cfvo type="max"/>
        <color rgb="FF63BE7B"/>
        <color rgb="FFFCFCFF"/>
        <color rgb="FFF8696B"/>
      </colorScale>
    </cfRule>
    <cfRule type="colorScale" priority="1316">
      <colorScale>
        <cfvo type="min"/>
        <cfvo type="percentile" val="50"/>
        <cfvo type="max"/>
        <color rgb="FF63BE7B"/>
        <color rgb="FFFCFCFF"/>
        <color rgb="FFF8696B"/>
      </colorScale>
    </cfRule>
    <cfRule type="colorScale" priority="1317">
      <colorScale>
        <cfvo type="min"/>
        <cfvo type="percentile" val="50"/>
        <cfvo type="max"/>
        <color rgb="FF63BE7B"/>
        <color rgb="FFFCFCFF"/>
        <color rgb="FFF8696B"/>
      </colorScale>
    </cfRule>
    <cfRule type="colorScale" priority="1318">
      <colorScale>
        <cfvo type="min"/>
        <cfvo type="percentile" val="50"/>
        <cfvo type="max"/>
        <color rgb="FF63BE7B"/>
        <color rgb="FFFCFCFF"/>
        <color rgb="FFF8696B"/>
      </colorScale>
    </cfRule>
  </conditionalFormatting>
  <conditionalFormatting sqref="P12">
    <cfRule type="colorScale" priority="1302">
      <colorScale>
        <cfvo type="min"/>
        <cfvo type="percentile" val="50"/>
        <cfvo type="max"/>
        <color rgb="FF63BE7B"/>
        <color rgb="FFFCFCFF"/>
        <color rgb="FFF8696B"/>
      </colorScale>
    </cfRule>
    <cfRule type="colorScale" priority="1319">
      <colorScale>
        <cfvo type="min"/>
        <cfvo type="percentile" val="50"/>
        <cfvo type="max"/>
        <color rgb="FF63BE7B"/>
        <color rgb="FFFCFCFF"/>
        <color rgb="FFF8696B"/>
      </colorScale>
    </cfRule>
    <cfRule type="colorScale" priority="1320">
      <colorScale>
        <cfvo type="min"/>
        <cfvo type="percentile" val="50"/>
        <cfvo type="max"/>
        <color rgb="FF63BE7B"/>
        <color rgb="FFFCFCFF"/>
        <color rgb="FFF8696B"/>
      </colorScale>
    </cfRule>
    <cfRule type="colorScale" priority="1321">
      <colorScale>
        <cfvo type="min"/>
        <cfvo type="percentile" val="50"/>
        <cfvo type="max"/>
        <color rgb="FF63BE7B"/>
        <color rgb="FFFCFCFF"/>
        <color rgb="FFF8696B"/>
      </colorScale>
    </cfRule>
  </conditionalFormatting>
  <conditionalFormatting sqref="Q12">
    <cfRule type="colorScale" priority="1300">
      <colorScale>
        <cfvo type="min"/>
        <cfvo type="percentile" val="50"/>
        <cfvo type="max"/>
        <color rgb="FFF8696B"/>
        <color rgb="FFFCFCFF"/>
        <color rgb="FF63BE7B"/>
      </colorScale>
    </cfRule>
    <cfRule type="colorScale" priority="1301">
      <colorScale>
        <cfvo type="min"/>
        <cfvo type="max"/>
        <color rgb="FFFFEF9C"/>
        <color rgb="FF63BE7B"/>
      </colorScale>
    </cfRule>
    <cfRule type="colorScale" priority="1322">
      <colorScale>
        <cfvo type="min"/>
        <cfvo type="max"/>
        <color rgb="FFFFEF9C"/>
        <color rgb="FF63BE7B"/>
      </colorScale>
    </cfRule>
    <cfRule type="colorScale" priority="1323">
      <colorScale>
        <cfvo type="min"/>
        <cfvo type="percentile" val="50"/>
        <cfvo type="max"/>
        <color rgb="FFF8696B"/>
        <color rgb="FFFCFCFF"/>
        <color rgb="FF63BE7B"/>
      </colorScale>
    </cfRule>
  </conditionalFormatting>
  <conditionalFormatting sqref="Q12:U12 W12">
    <cfRule type="colorScale" priority="1308">
      <colorScale>
        <cfvo type="min"/>
        <cfvo type="max"/>
        <color rgb="FFFFEF9C"/>
        <color rgb="FF63BE7B"/>
      </colorScale>
    </cfRule>
    <cfRule type="colorScale" priority="1309">
      <colorScale>
        <cfvo type="min"/>
        <cfvo type="max"/>
        <color rgb="FFFFEF9C"/>
        <color rgb="FF63BE7B"/>
      </colorScale>
    </cfRule>
    <cfRule type="colorScale" priority="1310">
      <colorScale>
        <cfvo type="min"/>
        <cfvo type="max"/>
        <color rgb="FFFFEF9C"/>
        <color rgb="FF63BE7B"/>
      </colorScale>
    </cfRule>
  </conditionalFormatting>
  <conditionalFormatting sqref="R12:S12">
    <cfRule type="colorScale" priority="1299">
      <colorScale>
        <cfvo type="min"/>
        <cfvo type="max"/>
        <color rgb="FFFCFCFF"/>
        <color rgb="FF63BE7B"/>
      </colorScale>
    </cfRule>
    <cfRule type="colorScale" priority="1324">
      <colorScale>
        <cfvo type="min"/>
        <cfvo type="max"/>
        <color rgb="FFFFEF9C"/>
        <color rgb="FF63BE7B"/>
      </colorScale>
    </cfRule>
    <cfRule type="colorScale" priority="1325">
      <colorScale>
        <cfvo type="min"/>
        <cfvo type="max"/>
        <color rgb="FFFCFCFF"/>
        <color rgb="FF63BE7B"/>
      </colorScale>
    </cfRule>
  </conditionalFormatting>
  <conditionalFormatting sqref="T12">
    <cfRule type="colorScale" priority="1298">
      <colorScale>
        <cfvo type="min"/>
        <cfvo type="max"/>
        <color rgb="FFFCFCFF"/>
        <color rgb="FF63BE7B"/>
      </colorScale>
    </cfRule>
    <cfRule type="colorScale" priority="1326">
      <colorScale>
        <cfvo type="min"/>
        <cfvo type="max"/>
        <color rgb="FFFFEF9C"/>
        <color rgb="FF63BE7B"/>
      </colorScale>
    </cfRule>
    <cfRule type="colorScale" priority="1327">
      <colorScale>
        <cfvo type="min"/>
        <cfvo type="max"/>
        <color rgb="FFFCFCFF"/>
        <color rgb="FF63BE7B"/>
      </colorScale>
    </cfRule>
  </conditionalFormatting>
  <conditionalFormatting sqref="U12">
    <cfRule type="colorScale" priority="1297">
      <colorScale>
        <cfvo type="min"/>
        <cfvo type="max"/>
        <color rgb="FFFCFCFF"/>
        <color rgb="FF63BE7B"/>
      </colorScale>
    </cfRule>
    <cfRule type="colorScale" priority="1328">
      <colorScale>
        <cfvo type="min"/>
        <cfvo type="max"/>
        <color rgb="FFFCFCFF"/>
        <color rgb="FF63BE7B"/>
      </colorScale>
    </cfRule>
  </conditionalFormatting>
  <conditionalFormatting sqref="V12">
    <cfRule type="colorScale" priority="1295">
      <colorScale>
        <cfvo type="min"/>
        <cfvo type="max"/>
        <color rgb="FFFFEF9C"/>
        <color rgb="FF63BE7B"/>
      </colorScale>
    </cfRule>
  </conditionalFormatting>
  <conditionalFormatting sqref="U12 W12">
    <cfRule type="colorScale" priority="1311">
      <colorScale>
        <cfvo type="min"/>
        <cfvo type="max"/>
        <color rgb="FFFFEF9C"/>
        <color rgb="FF63BE7B"/>
      </colorScale>
    </cfRule>
  </conditionalFormatting>
  <conditionalFormatting sqref="W12">
    <cfRule type="colorScale" priority="1296">
      <colorScale>
        <cfvo type="min"/>
        <cfvo type="percentile" val="50"/>
        <cfvo type="max"/>
        <color rgb="FF63BE7B"/>
        <color rgb="FFFCFCFF"/>
        <color rgb="FFF8696B"/>
      </colorScale>
    </cfRule>
    <cfRule type="colorScale" priority="1329">
      <colorScale>
        <cfvo type="min"/>
        <cfvo type="percentile" val="50"/>
        <cfvo type="max"/>
        <color rgb="FF63BE7B"/>
        <color rgb="FFFCFCFF"/>
        <color rgb="FFF8696B"/>
      </colorScale>
    </cfRule>
    <cfRule type="colorScale" priority="1330">
      <colorScale>
        <cfvo type="min"/>
        <cfvo type="max"/>
        <color rgb="FF63BE7B"/>
        <color rgb="FFFCFCFF"/>
      </colorScale>
    </cfRule>
  </conditionalFormatting>
  <conditionalFormatting sqref="D12:D14">
    <cfRule type="colorScale" priority="1340">
      <colorScale>
        <cfvo type="min"/>
        <cfvo type="percentile" val="50"/>
        <cfvo type="max"/>
        <color rgb="FFF8696B"/>
        <color rgb="FFFCFCFF"/>
        <color rgb="FF63BE7B"/>
      </colorScale>
    </cfRule>
  </conditionalFormatting>
  <conditionalFormatting sqref="D12:D14">
    <cfRule type="colorScale" priority="1341">
      <colorScale>
        <cfvo type="min"/>
        <cfvo type="percentile" val="50"/>
        <cfvo type="max"/>
        <color rgb="FFF8696B"/>
        <color rgb="FFFCFCFF"/>
        <color rgb="FF63BE7B"/>
      </colorScale>
    </cfRule>
  </conditionalFormatting>
  <conditionalFormatting sqref="D12:D15">
    <cfRule type="colorScale" priority="1342">
      <colorScale>
        <cfvo type="min"/>
        <cfvo type="percentile" val="50"/>
        <cfvo type="max"/>
        <color rgb="FFF8696B"/>
        <color rgb="FFFCFCFF"/>
        <color rgb="FF63BE7B"/>
      </colorScale>
    </cfRule>
  </conditionalFormatting>
  <conditionalFormatting sqref="E12:E14">
    <cfRule type="colorScale" priority="1343">
      <colorScale>
        <cfvo type="min"/>
        <cfvo type="max"/>
        <color rgb="FFFCFCFF"/>
        <color rgb="FF63BE7B"/>
      </colorScale>
    </cfRule>
  </conditionalFormatting>
  <conditionalFormatting sqref="E12:E14">
    <cfRule type="colorScale" priority="1344">
      <colorScale>
        <cfvo type="min"/>
        <cfvo type="percentile" val="50"/>
        <cfvo type="max"/>
        <color rgb="FFF8696B"/>
        <color rgb="FFFCFCFF"/>
        <color rgb="FF63BE7B"/>
      </colorScale>
    </cfRule>
    <cfRule type="colorScale" priority="1345">
      <colorScale>
        <cfvo type="min"/>
        <cfvo type="max"/>
        <color rgb="FFFCFCFF"/>
        <color rgb="FF63BE7B"/>
      </colorScale>
    </cfRule>
  </conditionalFormatting>
  <conditionalFormatting sqref="E12:E14">
    <cfRule type="colorScale" priority="1346">
      <colorScale>
        <cfvo type="min"/>
        <cfvo type="percentile" val="50"/>
        <cfvo type="max"/>
        <color rgb="FFF8696B"/>
        <color rgb="FFFCFCFF"/>
        <color rgb="FF63BE7B"/>
      </colorScale>
    </cfRule>
  </conditionalFormatting>
  <conditionalFormatting sqref="E12:E15">
    <cfRule type="colorScale" priority="1347">
      <colorScale>
        <cfvo type="min"/>
        <cfvo type="max"/>
        <color rgb="FFFCFCFF"/>
        <color rgb="FF63BE7B"/>
      </colorScale>
    </cfRule>
  </conditionalFormatting>
  <conditionalFormatting sqref="F12:F14">
    <cfRule type="colorScale" priority="1348">
      <colorScale>
        <cfvo type="min"/>
        <cfvo type="max"/>
        <color rgb="FFFCFCFF"/>
        <color rgb="FF63BE7B"/>
      </colorScale>
    </cfRule>
  </conditionalFormatting>
  <conditionalFormatting sqref="F12:F14">
    <cfRule type="colorScale" priority="1349">
      <colorScale>
        <cfvo type="min"/>
        <cfvo type="max"/>
        <color rgb="FFFCFCFF"/>
        <color rgb="FF63BE7B"/>
      </colorScale>
    </cfRule>
  </conditionalFormatting>
  <conditionalFormatting sqref="F12:F14">
    <cfRule type="colorScale" priority="1350">
      <colorScale>
        <cfvo type="min"/>
        <cfvo type="percentile" val="50"/>
        <cfvo type="max"/>
        <color rgb="FFF8696B"/>
        <color rgb="FFFCFCFF"/>
        <color rgb="FF63BE7B"/>
      </colorScale>
    </cfRule>
    <cfRule type="colorScale" priority="1351">
      <colorScale>
        <cfvo type="min"/>
        <cfvo type="max"/>
        <color rgb="FFFCFCFF"/>
        <color rgb="FF63BE7B"/>
      </colorScale>
    </cfRule>
  </conditionalFormatting>
  <conditionalFormatting sqref="F12:F14">
    <cfRule type="colorScale" priority="1352">
      <colorScale>
        <cfvo type="min"/>
        <cfvo type="percentile" val="50"/>
        <cfvo type="max"/>
        <color rgb="FFF8696B"/>
        <color rgb="FFFCFCFF"/>
        <color rgb="FF63BE7B"/>
      </colorScale>
    </cfRule>
  </conditionalFormatting>
  <conditionalFormatting sqref="F12:F15">
    <cfRule type="colorScale" priority="1353">
      <colorScale>
        <cfvo type="min"/>
        <cfvo type="max"/>
        <color rgb="FFFCFCFF"/>
        <color rgb="FF63BE7B"/>
      </colorScale>
    </cfRule>
  </conditionalFormatting>
  <conditionalFormatting sqref="G12:G14">
    <cfRule type="colorScale" priority="1354">
      <colorScale>
        <cfvo type="min"/>
        <cfvo type="max"/>
        <color rgb="FFFCFCFF"/>
        <color rgb="FF63BE7B"/>
      </colorScale>
    </cfRule>
  </conditionalFormatting>
  <conditionalFormatting sqref="G12:G14">
    <cfRule type="colorScale" priority="1355">
      <colorScale>
        <cfvo type="min"/>
        <cfvo type="percentile" val="50"/>
        <cfvo type="max"/>
        <color rgb="FFF8696B"/>
        <color rgb="FFFCFCFF"/>
        <color rgb="FF63BE7B"/>
      </colorScale>
    </cfRule>
    <cfRule type="colorScale" priority="1356">
      <colorScale>
        <cfvo type="min"/>
        <cfvo type="max"/>
        <color rgb="FFFCFCFF"/>
        <color rgb="FF63BE7B"/>
      </colorScale>
    </cfRule>
  </conditionalFormatting>
  <conditionalFormatting sqref="G12:G14">
    <cfRule type="colorScale" priority="1357">
      <colorScale>
        <cfvo type="min"/>
        <cfvo type="max"/>
        <color rgb="FFFCFCFF"/>
        <color rgb="FF63BE7B"/>
      </colorScale>
    </cfRule>
    <cfRule type="colorScale" priority="1358">
      <colorScale>
        <cfvo type="min"/>
        <cfvo type="percentile" val="50"/>
        <cfvo type="max"/>
        <color rgb="FFF8696B"/>
        <color rgb="FFFCFCFF"/>
        <color rgb="FF63BE7B"/>
      </colorScale>
    </cfRule>
  </conditionalFormatting>
  <conditionalFormatting sqref="G12:G15">
    <cfRule type="colorScale" priority="1359">
      <colorScale>
        <cfvo type="min"/>
        <cfvo type="max"/>
        <color rgb="FFFCFCFF"/>
        <color rgb="FF63BE7B"/>
      </colorScale>
    </cfRule>
  </conditionalFormatting>
  <conditionalFormatting sqref="H12:H14">
    <cfRule type="colorScale" priority="1360">
      <colorScale>
        <cfvo type="min"/>
        <cfvo type="percentile" val="50"/>
        <cfvo type="max"/>
        <color rgb="FFF8696B"/>
        <color rgb="FFFCFCFF"/>
        <color rgb="FF63BE7B"/>
      </colorScale>
    </cfRule>
  </conditionalFormatting>
  <conditionalFormatting sqref="H12:H14">
    <cfRule type="colorScale" priority="1361">
      <colorScale>
        <cfvo type="min"/>
        <cfvo type="percentile" val="50"/>
        <cfvo type="max"/>
        <color rgb="FFF8696B"/>
        <color rgb="FFFCFCFF"/>
        <color rgb="FF63BE7B"/>
      </colorScale>
    </cfRule>
    <cfRule type="colorScale" priority="1362">
      <colorScale>
        <cfvo type="min"/>
        <cfvo type="max"/>
        <color rgb="FFFCFCFF"/>
        <color rgb="FF63BE7B"/>
      </colorScale>
    </cfRule>
  </conditionalFormatting>
  <conditionalFormatting sqref="H12:H14">
    <cfRule type="colorScale" priority="1363">
      <colorScale>
        <cfvo type="min"/>
        <cfvo type="percentile" val="50"/>
        <cfvo type="max"/>
        <color rgb="FFF8696B"/>
        <color rgb="FFFCFCFF"/>
        <color rgb="FF63BE7B"/>
      </colorScale>
    </cfRule>
  </conditionalFormatting>
  <conditionalFormatting sqref="H12:H15">
    <cfRule type="colorScale" priority="1364">
      <colorScale>
        <cfvo type="min"/>
        <cfvo type="percentile" val="50"/>
        <cfvo type="max"/>
        <color rgb="FFF8696B"/>
        <color rgb="FFFCFCFF"/>
        <color rgb="FF63BE7B"/>
      </colorScale>
    </cfRule>
    <cfRule type="colorScale" priority="1365">
      <colorScale>
        <cfvo type="min"/>
        <cfvo type="max"/>
        <color rgb="FFFCFCFF"/>
        <color rgb="FF63BE7B"/>
      </colorScale>
    </cfRule>
  </conditionalFormatting>
  <conditionalFormatting sqref="I12:I14">
    <cfRule type="colorScale" priority="1366">
      <colorScale>
        <cfvo type="min"/>
        <cfvo type="percentile" val="50"/>
        <cfvo type="max"/>
        <color rgb="FFF8696B"/>
        <color rgb="FFFCFCFF"/>
        <color rgb="FF63BE7B"/>
      </colorScale>
    </cfRule>
    <cfRule type="colorScale" priority="1367">
      <colorScale>
        <cfvo type="min"/>
        <cfvo type="max"/>
        <color rgb="FFFCFCFF"/>
        <color rgb="FF63BE7B"/>
      </colorScale>
    </cfRule>
  </conditionalFormatting>
  <conditionalFormatting sqref="I12:I14">
    <cfRule type="colorScale" priority="1368">
      <colorScale>
        <cfvo type="min"/>
        <cfvo type="percentile" val="50"/>
        <cfvo type="max"/>
        <color rgb="FFF8696B"/>
        <color rgb="FFFCFCFF"/>
        <color rgb="FF63BE7B"/>
      </colorScale>
    </cfRule>
  </conditionalFormatting>
  <conditionalFormatting sqref="I12:I15">
    <cfRule type="colorScale" priority="1369">
      <colorScale>
        <cfvo type="min"/>
        <cfvo type="percentile" val="50"/>
        <cfvo type="max"/>
        <color rgb="FFF8696B"/>
        <color rgb="FFFCFCFF"/>
        <color rgb="FF63BE7B"/>
      </colorScale>
    </cfRule>
  </conditionalFormatting>
  <conditionalFormatting sqref="K12:K14">
    <cfRule type="colorScale" priority="1370">
      <colorScale>
        <cfvo type="min"/>
        <cfvo type="percentile" val="50"/>
        <cfvo type="max"/>
        <color rgb="FFF8696B"/>
        <color rgb="FFFCFCFF"/>
        <color rgb="FF63BE7B"/>
      </colorScale>
    </cfRule>
  </conditionalFormatting>
  <conditionalFormatting sqref="K12:K15">
    <cfRule type="colorScale" priority="1371">
      <colorScale>
        <cfvo type="min"/>
        <cfvo type="percentile" val="50"/>
        <cfvo type="max"/>
        <color rgb="FFF8696B"/>
        <color rgb="FFFCFCFF"/>
        <color rgb="FF63BE7B"/>
      </colorScale>
    </cfRule>
  </conditionalFormatting>
  <conditionalFormatting sqref="K12:L14">
    <cfRule type="colorScale" priority="1372">
      <colorScale>
        <cfvo type="min"/>
        <cfvo type="max"/>
        <color rgb="FFFCFCFF"/>
        <color rgb="FF63BE7B"/>
      </colorScale>
    </cfRule>
  </conditionalFormatting>
  <conditionalFormatting sqref="K12:L14">
    <cfRule type="colorScale" priority="1373">
      <colorScale>
        <cfvo type="min"/>
        <cfvo type="percentile" val="50"/>
        <cfvo type="max"/>
        <color rgb="FFF8696B"/>
        <color rgb="FFFCFCFF"/>
        <color rgb="FF63BE7B"/>
      </colorScale>
    </cfRule>
    <cfRule type="colorScale" priority="1374">
      <colorScale>
        <cfvo type="min"/>
        <cfvo type="max"/>
        <color rgb="FFFCFCFF"/>
        <color rgb="FF63BE7B"/>
      </colorScale>
    </cfRule>
  </conditionalFormatting>
  <conditionalFormatting sqref="L12:L14">
    <cfRule type="colorScale" priority="1375">
      <colorScale>
        <cfvo type="min"/>
        <cfvo type="percentile" val="50"/>
        <cfvo type="max"/>
        <color rgb="FFF8696B"/>
        <color rgb="FFFCFCFF"/>
        <color rgb="FF63BE7B"/>
      </colorScale>
    </cfRule>
  </conditionalFormatting>
  <conditionalFormatting sqref="L12:L15">
    <cfRule type="colorScale" priority="1376">
      <colorScale>
        <cfvo type="min"/>
        <cfvo type="percentile" val="50"/>
        <cfvo type="max"/>
        <color rgb="FFF8696B"/>
        <color rgb="FFFCFCFF"/>
        <color rgb="FF63BE7B"/>
      </colorScale>
    </cfRule>
  </conditionalFormatting>
  <conditionalFormatting sqref="I12:I14">
    <cfRule type="colorScale" priority="1377">
      <colorScale>
        <cfvo type="min"/>
        <cfvo type="percentile" val="50"/>
        <cfvo type="max"/>
        <color rgb="FFF8696B"/>
        <color rgb="FFFCFCFF"/>
        <color rgb="FF63BE7B"/>
      </colorScale>
    </cfRule>
  </conditionalFormatting>
  <conditionalFormatting sqref="O12:O14">
    <cfRule type="colorScale" priority="1378">
      <colorScale>
        <cfvo type="min"/>
        <cfvo type="percentile" val="50"/>
        <cfvo type="max"/>
        <color rgb="FF63BE7B"/>
        <color rgb="FFFCFCFF"/>
        <color rgb="FFF8696B"/>
      </colorScale>
    </cfRule>
  </conditionalFormatting>
  <conditionalFormatting sqref="O12:O14">
    <cfRule type="colorScale" priority="1379">
      <colorScale>
        <cfvo type="min"/>
        <cfvo type="percentile" val="50"/>
        <cfvo type="max"/>
        <color rgb="FF63BE7B"/>
        <color rgb="FFFCFCFF"/>
        <color rgb="FFF8696B"/>
      </colorScale>
    </cfRule>
  </conditionalFormatting>
  <conditionalFormatting sqref="O12:O15">
    <cfRule type="colorScale" priority="1380">
      <colorScale>
        <cfvo type="min"/>
        <cfvo type="percentile" val="50"/>
        <cfvo type="max"/>
        <color rgb="FF63BE7B"/>
        <color rgb="FFFCFCFF"/>
        <color rgb="FFF8696B"/>
      </colorScale>
    </cfRule>
  </conditionalFormatting>
  <conditionalFormatting sqref="P12:P14">
    <cfRule type="colorScale" priority="1381">
      <colorScale>
        <cfvo type="min"/>
        <cfvo type="percentile" val="50"/>
        <cfvo type="max"/>
        <color rgb="FF63BE7B"/>
        <color rgb="FFFCFCFF"/>
        <color rgb="FFF8696B"/>
      </colorScale>
    </cfRule>
    <cfRule type="colorScale" priority="1382">
      <colorScale>
        <cfvo type="min"/>
        <cfvo type="max"/>
        <color rgb="FFFCFCFF"/>
        <color rgb="FFF8696B"/>
      </colorScale>
    </cfRule>
  </conditionalFormatting>
  <conditionalFormatting sqref="P12:P14">
    <cfRule type="colorScale" priority="1383">
      <colorScale>
        <cfvo type="min"/>
        <cfvo type="percentile" val="50"/>
        <cfvo type="max"/>
        <color rgb="FF63BE7B"/>
        <color rgb="FFFCFCFF"/>
        <color rgb="FFF8696B"/>
      </colorScale>
    </cfRule>
  </conditionalFormatting>
  <conditionalFormatting sqref="P12:P15">
    <cfRule type="colorScale" priority="1384">
      <colorScale>
        <cfvo type="min"/>
        <cfvo type="percentile" val="50"/>
        <cfvo type="max"/>
        <color rgb="FF63BE7B"/>
        <color rgb="FFFCFCFF"/>
        <color rgb="FFF8696B"/>
      </colorScale>
    </cfRule>
  </conditionalFormatting>
  <conditionalFormatting sqref="Q12:Q14">
    <cfRule type="colorScale" priority="1385">
      <colorScale>
        <cfvo type="min"/>
        <cfvo type="percentile" val="50"/>
        <cfvo type="max"/>
        <color rgb="FFF8696B"/>
        <color rgb="FFFCFCFF"/>
        <color rgb="FF63BE7B"/>
      </colorScale>
    </cfRule>
    <cfRule type="colorScale" priority="1386">
      <colorScale>
        <cfvo type="min"/>
        <cfvo type="max"/>
        <color rgb="FFFCFCFF"/>
        <color rgb="FF63BE7B"/>
      </colorScale>
    </cfRule>
  </conditionalFormatting>
  <conditionalFormatting sqref="Q12:Q14">
    <cfRule type="colorScale" priority="1387">
      <colorScale>
        <cfvo type="min"/>
        <cfvo type="percentile" val="50"/>
        <cfvo type="max"/>
        <color rgb="FFF8696B"/>
        <color rgb="FFFCFCFF"/>
        <color rgb="FF63BE7B"/>
      </colorScale>
    </cfRule>
  </conditionalFormatting>
  <conditionalFormatting sqref="Q12:Q15">
    <cfRule type="colorScale" priority="1388">
      <colorScale>
        <cfvo type="min"/>
        <cfvo type="percentile" val="50"/>
        <cfvo type="max"/>
        <color rgb="FFF8696B"/>
        <color rgb="FFFCFCFF"/>
        <color rgb="FF63BE7B"/>
      </colorScale>
    </cfRule>
  </conditionalFormatting>
  <conditionalFormatting sqref="R12:R14">
    <cfRule type="colorScale" priority="1389">
      <colorScale>
        <cfvo type="min"/>
        <cfvo type="max"/>
        <color rgb="FFFCFCFF"/>
        <color rgb="FF63BE7B"/>
      </colorScale>
    </cfRule>
  </conditionalFormatting>
  <conditionalFormatting sqref="R12:R15">
    <cfRule type="colorScale" priority="1390">
      <colorScale>
        <cfvo type="min"/>
        <cfvo type="max"/>
        <color rgb="FFFCFCFF"/>
        <color rgb="FF63BE7B"/>
      </colorScale>
    </cfRule>
    <cfRule type="colorScale" priority="1391">
      <colorScale>
        <cfvo type="min"/>
        <cfvo type="percentile" val="50"/>
        <cfvo type="max"/>
        <color rgb="FFF8696B"/>
        <color rgb="FFFCFCFF"/>
        <color rgb="FF63BE7B"/>
      </colorScale>
    </cfRule>
  </conditionalFormatting>
  <conditionalFormatting sqref="R12:S14">
    <cfRule type="colorScale" priority="1392">
      <colorScale>
        <cfvo type="min"/>
        <cfvo type="max"/>
        <color rgb="FFFCFCFF"/>
        <color rgb="FF63BE7B"/>
      </colorScale>
    </cfRule>
  </conditionalFormatting>
  <conditionalFormatting sqref="R12:S14">
    <cfRule type="colorScale" priority="1393">
      <colorScale>
        <cfvo type="min"/>
        <cfvo type="percentile" val="50"/>
        <cfvo type="max"/>
        <color rgb="FFF8696B"/>
        <color rgb="FFFCFCFF"/>
        <color rgb="FF63BE7B"/>
      </colorScale>
    </cfRule>
    <cfRule type="colorScale" priority="1394">
      <colorScale>
        <cfvo type="min"/>
        <cfvo type="max"/>
        <color rgb="FFFCFCFF"/>
        <color rgb="FF63BE7B"/>
      </colorScale>
    </cfRule>
  </conditionalFormatting>
  <conditionalFormatting sqref="S12:S14">
    <cfRule type="colorScale" priority="1395">
      <colorScale>
        <cfvo type="min"/>
        <cfvo type="max"/>
        <color rgb="FFFCFCFF"/>
        <color rgb="FF63BE7B"/>
      </colorScale>
    </cfRule>
  </conditionalFormatting>
  <conditionalFormatting sqref="S12:S15">
    <cfRule type="colorScale" priority="1396">
      <colorScale>
        <cfvo type="min"/>
        <cfvo type="percentile" val="50"/>
        <cfvo type="max"/>
        <color rgb="FFF8696B"/>
        <color rgb="FFFCFCFF"/>
        <color rgb="FF63BE7B"/>
      </colorScale>
    </cfRule>
    <cfRule type="colorScale" priority="1397">
      <colorScale>
        <cfvo type="min"/>
        <cfvo type="max"/>
        <color rgb="FFFCFCFF"/>
        <color rgb="FF63BE7B"/>
      </colorScale>
    </cfRule>
  </conditionalFormatting>
  <conditionalFormatting sqref="T12:T14">
    <cfRule type="colorScale" priority="1398">
      <colorScale>
        <cfvo type="min"/>
        <cfvo type="percentile" val="50"/>
        <cfvo type="max"/>
        <color rgb="FFF8696B"/>
        <color rgb="FFFCFCFF"/>
        <color rgb="FF63BE7B"/>
      </colorScale>
    </cfRule>
    <cfRule type="colorScale" priority="1399">
      <colorScale>
        <cfvo type="min"/>
        <cfvo type="max"/>
        <color rgb="FFFCFCFF"/>
        <color rgb="FF63BE7B"/>
      </colorScale>
    </cfRule>
  </conditionalFormatting>
  <conditionalFormatting sqref="T12:T14">
    <cfRule type="colorScale" priority="1400">
      <colorScale>
        <cfvo type="min"/>
        <cfvo type="max"/>
        <color rgb="FFFCFCFF"/>
        <color rgb="FF63BE7B"/>
      </colorScale>
    </cfRule>
    <cfRule type="colorScale" priority="1401">
      <colorScale>
        <cfvo type="min"/>
        <cfvo type="percentile" val="50"/>
        <cfvo type="max"/>
        <color rgb="FFF8696B"/>
        <color rgb="FFFCFCFF"/>
        <color rgb="FF63BE7B"/>
      </colorScale>
    </cfRule>
  </conditionalFormatting>
  <conditionalFormatting sqref="T12:T15">
    <cfRule type="colorScale" priority="1402">
      <colorScale>
        <cfvo type="min"/>
        <cfvo type="percentile" val="50"/>
        <cfvo type="max"/>
        <color rgb="FFF8696B"/>
        <color rgb="FFFCFCFF"/>
        <color rgb="FF63BE7B"/>
      </colorScale>
    </cfRule>
    <cfRule type="colorScale" priority="1403">
      <colorScale>
        <cfvo type="min"/>
        <cfvo type="max"/>
        <color rgb="FFFCFCFF"/>
        <color rgb="FF63BE7B"/>
      </colorScale>
    </cfRule>
  </conditionalFormatting>
  <conditionalFormatting sqref="U12:U14">
    <cfRule type="colorScale" priority="1404">
      <colorScale>
        <cfvo type="min"/>
        <cfvo type="percentile" val="50"/>
        <cfvo type="max"/>
        <color rgb="FFF8696B"/>
        <color rgb="FFFCFCFF"/>
        <color rgb="FF63BE7B"/>
      </colorScale>
    </cfRule>
  </conditionalFormatting>
  <conditionalFormatting sqref="U12:U14">
    <cfRule type="colorScale" priority="1405">
      <colorScale>
        <cfvo type="min"/>
        <cfvo type="max"/>
        <color rgb="FFFCFCFF"/>
        <color rgb="FF63BE7B"/>
      </colorScale>
    </cfRule>
    <cfRule type="colorScale" priority="1406">
      <colorScale>
        <cfvo type="min"/>
        <cfvo type="percentile" val="50"/>
        <cfvo type="max"/>
        <color rgb="FFF8696B"/>
        <color rgb="FFFCFCFF"/>
        <color rgb="FF63BE7B"/>
      </colorScale>
    </cfRule>
  </conditionalFormatting>
  <conditionalFormatting sqref="U12:U15">
    <cfRule type="colorScale" priority="1407">
      <colorScale>
        <cfvo type="min"/>
        <cfvo type="percentile" val="50"/>
        <cfvo type="max"/>
        <color rgb="FFF8696B"/>
        <color rgb="FFFCFCFF"/>
        <color rgb="FF63BE7B"/>
      </colorScale>
    </cfRule>
  </conditionalFormatting>
  <conditionalFormatting sqref="V12:V14">
    <cfRule type="colorScale" priority="1408">
      <colorScale>
        <cfvo type="min"/>
        <cfvo type="max"/>
        <color rgb="FFFFEF9C"/>
        <color rgb="FF63BE7B"/>
      </colorScale>
    </cfRule>
    <cfRule type="colorScale" priority="1409">
      <colorScale>
        <cfvo type="min"/>
        <cfvo type="percentile" val="50"/>
        <cfvo type="max"/>
        <color rgb="FF63BE7B"/>
        <color rgb="FFFCFCFF"/>
        <color rgb="FFF8696B"/>
      </colorScale>
    </cfRule>
    <cfRule type="colorScale" priority="1410">
      <colorScale>
        <cfvo type="min"/>
        <cfvo type="percentile" val="50"/>
        <cfvo type="max"/>
        <color rgb="FF63BE7B"/>
        <color rgb="FFFCFCFF"/>
        <color rgb="FFF8696B"/>
      </colorScale>
    </cfRule>
    <cfRule type="colorScale" priority="1411">
      <colorScale>
        <cfvo type="min"/>
        <cfvo type="max"/>
        <color rgb="FF63BE7B"/>
        <color rgb="FFFCFCFF"/>
      </colorScale>
    </cfRule>
    <cfRule type="colorScale" priority="1412">
      <colorScale>
        <cfvo type="min"/>
        <cfvo type="percentile" val="50"/>
        <cfvo type="max"/>
        <color rgb="FF63BE7B"/>
        <color rgb="FFFCFCFF"/>
        <color rgb="FFF8696B"/>
      </colorScale>
    </cfRule>
    <cfRule type="colorScale" priority="1413">
      <colorScale>
        <cfvo type="min"/>
        <cfvo type="max"/>
        <color rgb="FFFFEF9C"/>
        <color rgb="FF63BE7B"/>
      </colorScale>
    </cfRule>
    <cfRule type="colorScale" priority="1414">
      <colorScale>
        <cfvo type="min"/>
        <cfvo type="max"/>
        <color rgb="FFFFEF9C"/>
        <color rgb="FF63BE7B"/>
      </colorScale>
    </cfRule>
    <cfRule type="colorScale" priority="1415">
      <colorScale>
        <cfvo type="min"/>
        <cfvo type="max"/>
        <color rgb="FFFFEF9C"/>
        <color rgb="FF63BE7B"/>
      </colorScale>
    </cfRule>
  </conditionalFormatting>
  <conditionalFormatting sqref="V12:V15">
    <cfRule type="colorScale" priority="1416">
      <colorScale>
        <cfvo type="min"/>
        <cfvo type="percentile" val="50"/>
        <cfvo type="max"/>
        <color rgb="FF63BE7B"/>
        <color rgb="FFFCFCFF"/>
        <color rgb="FFF8696B"/>
      </colorScale>
    </cfRule>
  </conditionalFormatting>
  <conditionalFormatting sqref="W12:W14">
    <cfRule type="colorScale" priority="1417">
      <colorScale>
        <cfvo type="min"/>
        <cfvo type="percentile" val="50"/>
        <cfvo type="max"/>
        <color rgb="FF63BE7B"/>
        <color rgb="FFFCFCFF"/>
        <color rgb="FFF8696B"/>
      </colorScale>
    </cfRule>
  </conditionalFormatting>
  <conditionalFormatting sqref="W12:W14">
    <cfRule type="colorScale" priority="1418">
      <colorScale>
        <cfvo type="min"/>
        <cfvo type="percentile" val="50"/>
        <cfvo type="max"/>
        <color rgb="FF63BE7B"/>
        <color rgb="FFFCFCFF"/>
        <color rgb="FFF8696B"/>
      </colorScale>
    </cfRule>
  </conditionalFormatting>
  <conditionalFormatting sqref="W12:W15">
    <cfRule type="colorScale" priority="1419">
      <colorScale>
        <cfvo type="min"/>
        <cfvo type="percentile" val="50"/>
        <cfvo type="max"/>
        <color rgb="FF63BE7B"/>
        <color rgb="FFFCFCFF"/>
        <color rgb="FFF8696B"/>
      </colorScale>
    </cfRule>
  </conditionalFormatting>
  <conditionalFormatting sqref="S12:S22">
    <cfRule type="colorScale" priority="1420">
      <colorScale>
        <cfvo type="min"/>
        <cfvo type="percentile" val="50"/>
        <cfvo type="max"/>
        <color rgb="FFF8696B"/>
        <color rgb="FFFCFCFF"/>
        <color rgb="FF63BE7B"/>
      </colorScale>
    </cfRule>
  </conditionalFormatting>
  <conditionalFormatting sqref="J12:J14">
    <cfRule type="colorScale" priority="1421">
      <colorScale>
        <cfvo type="min"/>
        <cfvo type="max"/>
        <color rgb="FFFCFCFF"/>
        <color rgb="FF63BE7B"/>
      </colorScale>
    </cfRule>
  </conditionalFormatting>
  <conditionalFormatting sqref="J12:J14">
    <cfRule type="colorScale" priority="1422">
      <colorScale>
        <cfvo type="min"/>
        <cfvo type="percentile" val="50"/>
        <cfvo type="max"/>
        <color rgb="FFF8696B"/>
        <color rgb="FFFCFCFF"/>
        <color rgb="FF63BE7B"/>
      </colorScale>
    </cfRule>
    <cfRule type="colorScale" priority="1423">
      <colorScale>
        <cfvo type="min"/>
        <cfvo type="max"/>
        <color rgb="FFFCFCFF"/>
        <color rgb="FF63BE7B"/>
      </colorScale>
    </cfRule>
  </conditionalFormatting>
  <conditionalFormatting sqref="J12:J14">
    <cfRule type="colorScale" priority="1424">
      <colorScale>
        <cfvo type="min"/>
        <cfvo type="max"/>
        <color rgb="FFFCFCFF"/>
        <color rgb="FF63BE7B"/>
      </colorScale>
    </cfRule>
    <cfRule type="colorScale" priority="1425">
      <colorScale>
        <cfvo type="min"/>
        <cfvo type="percentile" val="50"/>
        <cfvo type="max"/>
        <color rgb="FFF8696B"/>
        <color rgb="FFFCFCFF"/>
        <color rgb="FF63BE7B"/>
      </colorScale>
    </cfRule>
  </conditionalFormatting>
  <conditionalFormatting sqref="J12:J15">
    <cfRule type="colorScale" priority="1426">
      <colorScale>
        <cfvo type="min"/>
        <cfvo type="max"/>
        <color rgb="FFFCFCFF"/>
        <color rgb="FF63BE7B"/>
      </colorScale>
    </cfRule>
  </conditionalFormatting>
  <conditionalFormatting sqref="M12:M14">
    <cfRule type="colorScale" priority="1427">
      <colorScale>
        <cfvo type="min"/>
        <cfvo type="max"/>
        <color rgb="FFFCFCFF"/>
        <color rgb="FF63BE7B"/>
      </colorScale>
    </cfRule>
  </conditionalFormatting>
  <conditionalFormatting sqref="M12:M14">
    <cfRule type="colorScale" priority="1428">
      <colorScale>
        <cfvo type="min"/>
        <cfvo type="percentile" val="50"/>
        <cfvo type="max"/>
        <color rgb="FFF8696B"/>
        <color rgb="FFFCFCFF"/>
        <color rgb="FF63BE7B"/>
      </colorScale>
    </cfRule>
    <cfRule type="colorScale" priority="1429">
      <colorScale>
        <cfvo type="min"/>
        <cfvo type="max"/>
        <color rgb="FFFCFCFF"/>
        <color rgb="FF63BE7B"/>
      </colorScale>
    </cfRule>
  </conditionalFormatting>
  <conditionalFormatting sqref="M12:M14">
    <cfRule type="colorScale" priority="1430">
      <colorScale>
        <cfvo type="min"/>
        <cfvo type="max"/>
        <color rgb="FFFCFCFF"/>
        <color rgb="FF63BE7B"/>
      </colorScale>
    </cfRule>
    <cfRule type="colorScale" priority="1431">
      <colorScale>
        <cfvo type="min"/>
        <cfvo type="percentile" val="50"/>
        <cfvo type="max"/>
        <color rgb="FFF8696B"/>
        <color rgb="FFFCFCFF"/>
        <color rgb="FF63BE7B"/>
      </colorScale>
    </cfRule>
  </conditionalFormatting>
  <conditionalFormatting sqref="M12:M15">
    <cfRule type="colorScale" priority="1432">
      <colorScale>
        <cfvo type="min"/>
        <cfvo type="max"/>
        <color rgb="FFFCFCFF"/>
        <color rgb="FF63BE7B"/>
      </colorScale>
    </cfRule>
  </conditionalFormatting>
  <conditionalFormatting sqref="N12:N14">
    <cfRule type="colorScale" priority="1433">
      <colorScale>
        <cfvo type="min"/>
        <cfvo type="max"/>
        <color rgb="FFFCFCFF"/>
        <color rgb="FF63BE7B"/>
      </colorScale>
    </cfRule>
  </conditionalFormatting>
  <conditionalFormatting sqref="N12:N14">
    <cfRule type="colorScale" priority="1434">
      <colorScale>
        <cfvo type="min"/>
        <cfvo type="percentile" val="50"/>
        <cfvo type="max"/>
        <color rgb="FFF8696B"/>
        <color rgb="FFFCFCFF"/>
        <color rgb="FF63BE7B"/>
      </colorScale>
    </cfRule>
    <cfRule type="colorScale" priority="1435">
      <colorScale>
        <cfvo type="min"/>
        <cfvo type="max"/>
        <color rgb="FFFCFCFF"/>
        <color rgb="FF63BE7B"/>
      </colorScale>
    </cfRule>
  </conditionalFormatting>
  <conditionalFormatting sqref="N12:N14">
    <cfRule type="colorScale" priority="1436">
      <colorScale>
        <cfvo type="min"/>
        <cfvo type="max"/>
        <color rgb="FFFCFCFF"/>
        <color rgb="FF63BE7B"/>
      </colorScale>
    </cfRule>
    <cfRule type="colorScale" priority="1437">
      <colorScale>
        <cfvo type="min"/>
        <cfvo type="percentile" val="50"/>
        <cfvo type="max"/>
        <color rgb="FFF8696B"/>
        <color rgb="FFFCFCFF"/>
        <color rgb="FF63BE7B"/>
      </colorScale>
    </cfRule>
  </conditionalFormatting>
  <conditionalFormatting sqref="N12:N15">
    <cfRule type="colorScale" priority="1438">
      <colorScale>
        <cfvo type="min"/>
        <cfvo type="max"/>
        <color rgb="FFFCFCFF"/>
        <color rgb="FF63BE7B"/>
      </colorScale>
    </cfRule>
  </conditionalFormatting>
  <conditionalFormatting sqref="D12:D22">
    <cfRule type="colorScale" priority="1439">
      <colorScale>
        <cfvo type="min"/>
        <cfvo type="percentile" val="50"/>
        <cfvo type="max"/>
        <color rgb="FFF8696B"/>
        <color rgb="FFFCFCFF"/>
        <color rgb="FF63BE7B"/>
      </colorScale>
    </cfRule>
  </conditionalFormatting>
  <conditionalFormatting sqref="E12:E22">
    <cfRule type="colorScale" priority="1440">
      <colorScale>
        <cfvo type="min"/>
        <cfvo type="max"/>
        <color rgb="FFFCFCFF"/>
        <color rgb="FF63BE7B"/>
      </colorScale>
    </cfRule>
  </conditionalFormatting>
  <conditionalFormatting sqref="F12:F22">
    <cfRule type="colorScale" priority="1441">
      <colorScale>
        <cfvo type="min"/>
        <cfvo type="percentile" val="50"/>
        <cfvo type="max"/>
        <color rgb="FFF8696B"/>
        <color rgb="FFFCFCFF"/>
        <color rgb="FF63BE7B"/>
      </colorScale>
    </cfRule>
    <cfRule type="colorScale" priority="1442">
      <colorScale>
        <cfvo type="min"/>
        <cfvo type="max"/>
        <color rgb="FFFCFCFF"/>
        <color rgb="FF63BE7B"/>
      </colorScale>
    </cfRule>
  </conditionalFormatting>
  <conditionalFormatting sqref="G12:G22">
    <cfRule type="colorScale" priority="1443">
      <colorScale>
        <cfvo type="min"/>
        <cfvo type="percentile" val="50"/>
        <cfvo type="max"/>
        <color rgb="FFF8696B"/>
        <color rgb="FFFCFCFF"/>
        <color rgb="FF63BE7B"/>
      </colorScale>
    </cfRule>
    <cfRule type="colorScale" priority="1444">
      <colorScale>
        <cfvo type="min"/>
        <cfvo type="max"/>
        <color rgb="FFFCFCFF"/>
        <color rgb="FF63BE7B"/>
      </colorScale>
    </cfRule>
  </conditionalFormatting>
  <conditionalFormatting sqref="H12:H22">
    <cfRule type="colorScale" priority="1445">
      <colorScale>
        <cfvo type="min"/>
        <cfvo type="percentile" val="50"/>
        <cfvo type="max"/>
        <color rgb="FFF8696B"/>
        <color rgb="FFFCFCFF"/>
        <color rgb="FF63BE7B"/>
      </colorScale>
    </cfRule>
  </conditionalFormatting>
  <conditionalFormatting sqref="I12:I22">
    <cfRule type="colorScale" priority="1446">
      <colorScale>
        <cfvo type="min"/>
        <cfvo type="percentile" val="50"/>
        <cfvo type="max"/>
        <color rgb="FFF8696B"/>
        <color rgb="FFFCFCFF"/>
        <color rgb="FF63BE7B"/>
      </colorScale>
    </cfRule>
  </conditionalFormatting>
  <conditionalFormatting sqref="K12:K22">
    <cfRule type="colorScale" priority="1447">
      <colorScale>
        <cfvo type="min"/>
        <cfvo type="percentile" val="50"/>
        <cfvo type="max"/>
        <color rgb="FFF8696B"/>
        <color rgb="FFFCFCFF"/>
        <color rgb="FF63BE7B"/>
      </colorScale>
    </cfRule>
  </conditionalFormatting>
  <conditionalFormatting sqref="L12:L22">
    <cfRule type="colorScale" priority="1448">
      <colorScale>
        <cfvo type="min"/>
        <cfvo type="percentile" val="50"/>
        <cfvo type="max"/>
        <color rgb="FFF8696B"/>
        <color rgb="FFFCFCFF"/>
        <color rgb="FF63BE7B"/>
      </colorScale>
    </cfRule>
  </conditionalFormatting>
  <conditionalFormatting sqref="O12:O22">
    <cfRule type="colorScale" priority="1449">
      <colorScale>
        <cfvo type="min"/>
        <cfvo type="percentile" val="50"/>
        <cfvo type="max"/>
        <color rgb="FF63BE7B"/>
        <color rgb="FFFCFCFF"/>
        <color rgb="FFF8696B"/>
      </colorScale>
    </cfRule>
  </conditionalFormatting>
  <conditionalFormatting sqref="P12:P22">
    <cfRule type="colorScale" priority="1450">
      <colorScale>
        <cfvo type="min"/>
        <cfvo type="percentile" val="50"/>
        <cfvo type="max"/>
        <color rgb="FF63BE7B"/>
        <color rgb="FFFCFCFF"/>
        <color rgb="FFF8696B"/>
      </colorScale>
    </cfRule>
  </conditionalFormatting>
  <conditionalFormatting sqref="Q12:Q22">
    <cfRule type="colorScale" priority="1451">
      <colorScale>
        <cfvo type="min"/>
        <cfvo type="percentile" val="50"/>
        <cfvo type="max"/>
        <color rgb="FFF8696B"/>
        <color rgb="FFFCFCFF"/>
        <color rgb="FF63BE7B"/>
      </colorScale>
    </cfRule>
  </conditionalFormatting>
  <conditionalFormatting sqref="R12:R22">
    <cfRule type="colorScale" priority="1452">
      <colorScale>
        <cfvo type="min"/>
        <cfvo type="percentile" val="50"/>
        <cfvo type="max"/>
        <color rgb="FFF8696B"/>
        <color rgb="FFFCFCFF"/>
        <color rgb="FF63BE7B"/>
      </colorScale>
    </cfRule>
    <cfRule type="colorScale" priority="1453">
      <colorScale>
        <cfvo type="min"/>
        <cfvo type="max"/>
        <color rgb="FFFCFCFF"/>
        <color rgb="FF63BE7B"/>
      </colorScale>
    </cfRule>
  </conditionalFormatting>
  <conditionalFormatting sqref="S12:S21">
    <cfRule type="colorScale" priority="1454">
      <colorScale>
        <cfvo type="min"/>
        <cfvo type="percentile" val="50"/>
        <cfvo type="max"/>
        <color rgb="FFF8696B"/>
        <color rgb="FFFCFCFF"/>
        <color rgb="FF63BE7B"/>
      </colorScale>
    </cfRule>
  </conditionalFormatting>
  <conditionalFormatting sqref="T12:T22">
    <cfRule type="colorScale" priority="1455">
      <colorScale>
        <cfvo type="min"/>
        <cfvo type="percentile" val="50"/>
        <cfvo type="max"/>
        <color rgb="FFF8696B"/>
        <color rgb="FFFCFCFF"/>
        <color rgb="FF63BE7B"/>
      </colorScale>
    </cfRule>
  </conditionalFormatting>
  <conditionalFormatting sqref="U12:U22">
    <cfRule type="colorScale" priority="1456">
      <colorScale>
        <cfvo type="min"/>
        <cfvo type="percentile" val="50"/>
        <cfvo type="max"/>
        <color rgb="FFF8696B"/>
        <color rgb="FFFCFCFF"/>
        <color rgb="FF63BE7B"/>
      </colorScale>
    </cfRule>
  </conditionalFormatting>
  <conditionalFormatting sqref="V12:V22">
    <cfRule type="colorScale" priority="1457">
      <colorScale>
        <cfvo type="min"/>
        <cfvo type="percentile" val="50"/>
        <cfvo type="max"/>
        <color rgb="FF63BE7B"/>
        <color rgb="FFFCFCFF"/>
        <color rgb="FFF8696B"/>
      </colorScale>
    </cfRule>
  </conditionalFormatting>
  <conditionalFormatting sqref="W12:W22">
    <cfRule type="colorScale" priority="1458">
      <colorScale>
        <cfvo type="min"/>
        <cfvo type="percentile" val="50"/>
        <cfvo type="max"/>
        <color rgb="FF63BE7B"/>
        <color rgb="FFFCFCFF"/>
        <color rgb="FFF8696B"/>
      </colorScale>
    </cfRule>
  </conditionalFormatting>
  <conditionalFormatting sqref="J12:J22">
    <cfRule type="colorScale" priority="1459">
      <colorScale>
        <cfvo type="min"/>
        <cfvo type="percentile" val="50"/>
        <cfvo type="max"/>
        <color rgb="FFF8696B"/>
        <color rgb="FFFCFCFF"/>
        <color rgb="FF63BE7B"/>
      </colorScale>
    </cfRule>
    <cfRule type="colorScale" priority="1460">
      <colorScale>
        <cfvo type="min"/>
        <cfvo type="max"/>
        <color rgb="FFFCFCFF"/>
        <color rgb="FF63BE7B"/>
      </colorScale>
    </cfRule>
  </conditionalFormatting>
  <conditionalFormatting sqref="M12:M22">
    <cfRule type="colorScale" priority="1461">
      <colorScale>
        <cfvo type="min"/>
        <cfvo type="percentile" val="50"/>
        <cfvo type="max"/>
        <color rgb="FFF8696B"/>
        <color rgb="FFFCFCFF"/>
        <color rgb="FF63BE7B"/>
      </colorScale>
    </cfRule>
    <cfRule type="colorScale" priority="1462">
      <colorScale>
        <cfvo type="min"/>
        <cfvo type="max"/>
        <color rgb="FFFCFCFF"/>
        <color rgb="FF63BE7B"/>
      </colorScale>
    </cfRule>
  </conditionalFormatting>
  <conditionalFormatting sqref="N12:N22">
    <cfRule type="colorScale" priority="1463">
      <colorScale>
        <cfvo type="min"/>
        <cfvo type="percentile" val="50"/>
        <cfvo type="max"/>
        <color rgb="FFF8696B"/>
        <color rgb="FFFCFCFF"/>
        <color rgb="FF63BE7B"/>
      </colorScale>
    </cfRule>
    <cfRule type="colorScale" priority="1464">
      <colorScale>
        <cfvo type="min"/>
        <cfvo type="max"/>
        <color rgb="FFFCFCFF"/>
        <color rgb="FF63BE7B"/>
      </colorScale>
    </cfRule>
  </conditionalFormatting>
  <conditionalFormatting sqref="D12:D25">
    <cfRule type="colorScale" priority="1465">
      <colorScale>
        <cfvo type="min"/>
        <cfvo type="percentile" val="50"/>
        <cfvo type="max"/>
        <color rgb="FFF8696B"/>
        <color rgb="FFFCFCFF"/>
        <color rgb="FF63BE7B"/>
      </colorScale>
    </cfRule>
  </conditionalFormatting>
  <conditionalFormatting sqref="G12:G25">
    <cfRule type="colorScale" priority="1466">
      <colorScale>
        <cfvo type="min"/>
        <cfvo type="max"/>
        <color rgb="FFFCFCFF"/>
        <color rgb="FF63BE7B"/>
      </colorScale>
    </cfRule>
    <cfRule type="colorScale" priority="1467">
      <colorScale>
        <cfvo type="min"/>
        <cfvo type="percentile" val="50"/>
        <cfvo type="max"/>
        <color rgb="FFF8696B"/>
        <color rgb="FFFCFCFF"/>
        <color rgb="FF63BE7B"/>
      </colorScale>
    </cfRule>
  </conditionalFormatting>
  <conditionalFormatting sqref="J12:J25">
    <cfRule type="colorScale" priority="1468">
      <colorScale>
        <cfvo type="min"/>
        <cfvo type="max"/>
        <color rgb="FFFCFCFF"/>
        <color rgb="FF63BE7B"/>
      </colorScale>
    </cfRule>
    <cfRule type="colorScale" priority="1469">
      <colorScale>
        <cfvo type="min"/>
        <cfvo type="percentile" val="50"/>
        <cfvo type="max"/>
        <color rgb="FFF8696B"/>
        <color rgb="FFFCFCFF"/>
        <color rgb="FF63BE7B"/>
      </colorScale>
    </cfRule>
  </conditionalFormatting>
  <conditionalFormatting sqref="M12:M25">
    <cfRule type="colorScale" priority="1470">
      <colorScale>
        <cfvo type="min"/>
        <cfvo type="max"/>
        <color rgb="FFFCFCFF"/>
        <color rgb="FF63BE7B"/>
      </colorScale>
    </cfRule>
    <cfRule type="colorScale" priority="1471">
      <colorScale>
        <cfvo type="min"/>
        <cfvo type="percentile" val="50"/>
        <cfvo type="max"/>
        <color rgb="FFF8696B"/>
        <color rgb="FFFCFCFF"/>
        <color rgb="FF63BE7B"/>
      </colorScale>
    </cfRule>
  </conditionalFormatting>
  <conditionalFormatting sqref="N12:N25">
    <cfRule type="colorScale" priority="1472">
      <colorScale>
        <cfvo type="min"/>
        <cfvo type="max"/>
        <color rgb="FFFCFCFF"/>
        <color rgb="FF63BE7B"/>
      </colorScale>
    </cfRule>
    <cfRule type="colorScale" priority="1473">
      <colorScale>
        <cfvo type="min"/>
        <cfvo type="percentile" val="50"/>
        <cfvo type="max"/>
        <color rgb="FFF8696B"/>
        <color rgb="FFFCFCFF"/>
        <color rgb="FF63BE7B"/>
      </colorScale>
    </cfRule>
  </conditionalFormatting>
  <conditionalFormatting sqref="O12:O25">
    <cfRule type="colorScale" priority="1474">
      <colorScale>
        <cfvo type="min"/>
        <cfvo type="percentile" val="50"/>
        <cfvo type="max"/>
        <color rgb="FF63BE7B"/>
        <color rgb="FFFCFCFF"/>
        <color rgb="FFF8696B"/>
      </colorScale>
    </cfRule>
  </conditionalFormatting>
  <conditionalFormatting sqref="P12:P25">
    <cfRule type="colorScale" priority="1475">
      <colorScale>
        <cfvo type="min"/>
        <cfvo type="percentile" val="50"/>
        <cfvo type="max"/>
        <color rgb="FF63BE7B"/>
        <color rgb="FFFCFCFF"/>
        <color rgb="FFF8696B"/>
      </colorScale>
    </cfRule>
  </conditionalFormatting>
  <conditionalFormatting sqref="Q12:Q25">
    <cfRule type="colorScale" priority="1476">
      <colorScale>
        <cfvo type="min"/>
        <cfvo type="percentile" val="50"/>
        <cfvo type="max"/>
        <color rgb="FFF8696B"/>
        <color rgb="FFFCFCFF"/>
        <color rgb="FF63BE7B"/>
      </colorScale>
    </cfRule>
  </conditionalFormatting>
  <conditionalFormatting sqref="R12:R25">
    <cfRule type="colorScale" priority="1477">
      <colorScale>
        <cfvo type="min"/>
        <cfvo type="max"/>
        <color rgb="FFFCFCFF"/>
        <color rgb="FF63BE7B"/>
      </colorScale>
    </cfRule>
    <cfRule type="colorScale" priority="1478">
      <colorScale>
        <cfvo type="min"/>
        <cfvo type="percentile" val="50"/>
        <cfvo type="max"/>
        <color rgb="FFF8696B"/>
        <color rgb="FFFCFCFF"/>
        <color rgb="FF63BE7B"/>
      </colorScale>
    </cfRule>
  </conditionalFormatting>
  <conditionalFormatting sqref="S12:S25">
    <cfRule type="colorScale" priority="1479">
      <colorScale>
        <cfvo type="min"/>
        <cfvo type="percentile" val="50"/>
        <cfvo type="max"/>
        <color rgb="FFF8696B"/>
        <color rgb="FFFCFCFF"/>
        <color rgb="FF63BE7B"/>
      </colorScale>
    </cfRule>
  </conditionalFormatting>
  <conditionalFormatting sqref="T12:T25">
    <cfRule type="colorScale" priority="1480">
      <colorScale>
        <cfvo type="min"/>
        <cfvo type="percentile" val="50"/>
        <cfvo type="max"/>
        <color rgb="FFF8696B"/>
        <color rgb="FFFCFCFF"/>
        <color rgb="FF63BE7B"/>
      </colorScale>
    </cfRule>
  </conditionalFormatting>
  <conditionalFormatting sqref="U12:U25">
    <cfRule type="colorScale" priority="1481">
      <colorScale>
        <cfvo type="min"/>
        <cfvo type="percentile" val="50"/>
        <cfvo type="max"/>
        <color rgb="FFF8696B"/>
        <color rgb="FFFCFCFF"/>
        <color rgb="FF63BE7B"/>
      </colorScale>
    </cfRule>
  </conditionalFormatting>
  <conditionalFormatting sqref="V12:V25">
    <cfRule type="colorScale" priority="1482">
      <colorScale>
        <cfvo type="min"/>
        <cfvo type="percentile" val="50"/>
        <cfvo type="max"/>
        <color rgb="FF63BE7B"/>
        <color rgb="FFFCFCFF"/>
        <color rgb="FFF8696B"/>
      </colorScale>
    </cfRule>
  </conditionalFormatting>
  <conditionalFormatting sqref="E12:E25">
    <cfRule type="colorScale" priority="1483">
      <colorScale>
        <cfvo type="min"/>
        <cfvo type="max"/>
        <color rgb="FFFCFCFF"/>
        <color rgb="FF63BE7B"/>
      </colorScale>
    </cfRule>
  </conditionalFormatting>
  <conditionalFormatting sqref="F12:F25">
    <cfRule type="colorScale" priority="1484">
      <colorScale>
        <cfvo type="min"/>
        <cfvo type="max"/>
        <color rgb="FFFCFCFF"/>
        <color rgb="FF63BE7B"/>
      </colorScale>
    </cfRule>
  </conditionalFormatting>
  <conditionalFormatting sqref="H12:H25">
    <cfRule type="colorScale" priority="1485">
      <colorScale>
        <cfvo type="min"/>
        <cfvo type="max"/>
        <color rgb="FFFCFCFF"/>
        <color rgb="FF63BE7B"/>
      </colorScale>
    </cfRule>
  </conditionalFormatting>
  <conditionalFormatting sqref="I12:I25">
    <cfRule type="colorScale" priority="1486">
      <colorScale>
        <cfvo type="min"/>
        <cfvo type="max"/>
        <color rgb="FFFCFCFF"/>
        <color rgb="FF63BE7B"/>
      </colorScale>
    </cfRule>
  </conditionalFormatting>
  <conditionalFormatting sqref="K12:K25">
    <cfRule type="colorScale" priority="1487">
      <colorScale>
        <cfvo type="min"/>
        <cfvo type="max"/>
        <color rgb="FFFCFCFF"/>
        <color rgb="FF63BE7B"/>
      </colorScale>
    </cfRule>
  </conditionalFormatting>
  <conditionalFormatting sqref="L12:L25">
    <cfRule type="colorScale" priority="1488">
      <colorScale>
        <cfvo type="min"/>
        <cfvo type="max"/>
        <color rgb="FFFCFCFF"/>
        <color rgb="FF63BE7B"/>
      </colorScale>
    </cfRule>
  </conditionalFormatting>
  <conditionalFormatting sqref="W12:W25">
    <cfRule type="colorScale" priority="1489">
      <colorScale>
        <cfvo type="min"/>
        <cfvo type="percentile" val="50"/>
        <cfvo type="max"/>
        <color rgb="FF63BE7B"/>
        <color rgb="FFFCFCFF"/>
        <color rgb="FFF8696B"/>
      </colorScale>
    </cfRule>
  </conditionalFormatting>
  <conditionalFormatting sqref="E13:N13">
    <cfRule type="colorScale" priority="1252">
      <colorScale>
        <cfvo type="min"/>
        <cfvo type="max"/>
        <color rgb="FFFCFCFF"/>
        <color rgb="FF63BE7B"/>
      </colorScale>
    </cfRule>
    <cfRule type="colorScale" priority="1253">
      <colorScale>
        <cfvo type="min"/>
        <cfvo type="max"/>
        <color rgb="FFFCFCFF"/>
        <color rgb="FF63BE7B"/>
      </colorScale>
    </cfRule>
    <cfRule type="colorScale" priority="1254">
      <colorScale>
        <cfvo type="min"/>
        <cfvo type="percentile" val="50"/>
        <cfvo type="max"/>
        <color rgb="FFF8696B"/>
        <color rgb="FFFFEB84"/>
        <color rgb="FF63BE7B"/>
      </colorScale>
    </cfRule>
    <cfRule type="colorScale" priority="1255">
      <colorScale>
        <cfvo type="min"/>
        <cfvo type="max"/>
        <color rgb="FFFFEF9C"/>
        <color rgb="FF63BE7B"/>
      </colorScale>
    </cfRule>
  </conditionalFormatting>
  <conditionalFormatting sqref="Q13:U13 W13">
    <cfRule type="colorScale" priority="1249">
      <colorScale>
        <cfvo type="min"/>
        <cfvo type="max"/>
        <color rgb="FFFFEF9C"/>
        <color rgb="FF63BE7B"/>
      </colorScale>
    </cfRule>
  </conditionalFormatting>
  <conditionalFormatting sqref="U13 W13">
    <cfRule type="colorScale" priority="1250">
      <colorScale>
        <cfvo type="min"/>
        <cfvo type="max"/>
        <color rgb="FFFFEF9C"/>
        <color rgb="FF63BE7B"/>
      </colorScale>
    </cfRule>
    <cfRule type="colorScale" priority="1251">
      <colorScale>
        <cfvo type="min"/>
        <cfvo type="max"/>
        <color rgb="FFFFEF9C"/>
        <color rgb="FF63BE7B"/>
      </colorScale>
    </cfRule>
  </conditionalFormatting>
  <conditionalFormatting sqref="V13">
    <cfRule type="colorScale" priority="1247">
      <colorScale>
        <cfvo type="min"/>
        <cfvo type="max"/>
        <color rgb="FFFFEF9C"/>
        <color rgb="FF63BE7B"/>
      </colorScale>
    </cfRule>
    <cfRule type="colorScale" priority="1248">
      <colorScale>
        <cfvo type="min"/>
        <cfvo type="max"/>
        <color rgb="FFFFEF9C"/>
        <color rgb="FF63BE7B"/>
      </colorScale>
    </cfRule>
  </conditionalFormatting>
  <conditionalFormatting sqref="D13:D14">
    <cfRule type="colorScale" priority="1256">
      <colorScale>
        <cfvo type="min"/>
        <cfvo type="percentile" val="50"/>
        <cfvo type="max"/>
        <color rgb="FFF8696B"/>
        <color rgb="FFFCFCFF"/>
        <color rgb="FF63BE7B"/>
      </colorScale>
    </cfRule>
  </conditionalFormatting>
  <conditionalFormatting sqref="D13:D14">
    <cfRule type="colorScale" priority="1257">
      <colorScale>
        <cfvo type="min"/>
        <cfvo type="percentile" val="50"/>
        <cfvo type="max"/>
        <color rgb="FFF8696B"/>
        <color rgb="FFFCFCFF"/>
        <color rgb="FF63BE7B"/>
      </colorScale>
    </cfRule>
  </conditionalFormatting>
  <conditionalFormatting sqref="E13:E14">
    <cfRule type="colorScale" priority="1258">
      <colorScale>
        <cfvo type="min"/>
        <cfvo type="max"/>
        <color rgb="FFFCFCFF"/>
        <color rgb="FF63BE7B"/>
      </colorScale>
    </cfRule>
  </conditionalFormatting>
  <conditionalFormatting sqref="E13:E14">
    <cfRule type="colorScale" priority="1259">
      <colorScale>
        <cfvo type="min"/>
        <cfvo type="max"/>
        <color rgb="FFFCFCFF"/>
        <color rgb="FF63BE7B"/>
      </colorScale>
    </cfRule>
  </conditionalFormatting>
  <conditionalFormatting sqref="F13:F14">
    <cfRule type="colorScale" priority="1260">
      <colorScale>
        <cfvo type="min"/>
        <cfvo type="max"/>
        <color rgb="FFFCFCFF"/>
        <color rgb="FF63BE7B"/>
      </colorScale>
    </cfRule>
  </conditionalFormatting>
  <conditionalFormatting sqref="F13:F14">
    <cfRule type="colorScale" priority="1261">
      <colorScale>
        <cfvo type="min"/>
        <cfvo type="max"/>
        <color rgb="FFFCFCFF"/>
        <color rgb="FF63BE7B"/>
      </colorScale>
    </cfRule>
  </conditionalFormatting>
  <conditionalFormatting sqref="G13:G14">
    <cfRule type="colorScale" priority="1262">
      <colorScale>
        <cfvo type="min"/>
        <cfvo type="max"/>
        <color rgb="FFFCFCFF"/>
        <color rgb="FF63BE7B"/>
      </colorScale>
    </cfRule>
  </conditionalFormatting>
  <conditionalFormatting sqref="G13:G14">
    <cfRule type="colorScale" priority="1263">
      <colorScale>
        <cfvo type="min"/>
        <cfvo type="max"/>
        <color rgb="FFFCFCFF"/>
        <color rgb="FF63BE7B"/>
      </colorScale>
    </cfRule>
  </conditionalFormatting>
  <conditionalFormatting sqref="H13:H14">
    <cfRule type="colorScale" priority="1264">
      <colorScale>
        <cfvo type="min"/>
        <cfvo type="percentile" val="50"/>
        <cfvo type="max"/>
        <color rgb="FFF8696B"/>
        <color rgb="FFFCFCFF"/>
        <color rgb="FF5A8AC6"/>
      </colorScale>
    </cfRule>
    <cfRule type="colorScale" priority="1265">
      <colorScale>
        <cfvo type="min"/>
        <cfvo type="percentile" val="50"/>
        <cfvo type="max"/>
        <color rgb="FFF8696B"/>
        <color rgb="FFFCFCFF"/>
        <color rgb="FF63BE7B"/>
      </colorScale>
    </cfRule>
    <cfRule type="colorScale" priority="1266">
      <colorScale>
        <cfvo type="min"/>
        <cfvo type="max"/>
        <color rgb="FFFCFCFF"/>
        <color rgb="FF63BE7B"/>
      </colorScale>
    </cfRule>
    <cfRule type="colorScale" priority="1267">
      <colorScale>
        <cfvo type="min"/>
        <cfvo type="percentile" val="50"/>
        <cfvo type="max"/>
        <color rgb="FFF8696B"/>
        <color rgb="FFFCFCFF"/>
        <color rgb="FF63BE7B"/>
      </colorScale>
    </cfRule>
  </conditionalFormatting>
  <conditionalFormatting sqref="K13:L14">
    <cfRule type="colorScale" priority="1268">
      <colorScale>
        <cfvo type="min"/>
        <cfvo type="max"/>
        <color rgb="FFFCFCFF"/>
        <color rgb="FF63BE7B"/>
      </colorScale>
    </cfRule>
  </conditionalFormatting>
  <conditionalFormatting sqref="K13:L14">
    <cfRule type="colorScale" priority="1269">
      <colorScale>
        <cfvo type="min"/>
        <cfvo type="max"/>
        <color rgb="FFFCFCFF"/>
        <color rgb="FF63BE7B"/>
      </colorScale>
    </cfRule>
  </conditionalFormatting>
  <conditionalFormatting sqref="I13:I14">
    <cfRule type="colorScale" priority="1270">
      <colorScale>
        <cfvo type="min"/>
        <cfvo type="percentile" val="50"/>
        <cfvo type="max"/>
        <color rgb="FFF8696B"/>
        <color rgb="FFFCFCFF"/>
        <color rgb="FF5A8AC6"/>
      </colorScale>
    </cfRule>
    <cfRule type="colorScale" priority="1271">
      <colorScale>
        <cfvo type="min"/>
        <cfvo type="percentile" val="50"/>
        <cfvo type="max"/>
        <color rgb="FFF8696B"/>
        <color rgb="FFFCFCFF"/>
        <color rgb="FF63BE7B"/>
      </colorScale>
    </cfRule>
    <cfRule type="colorScale" priority="1272">
      <colorScale>
        <cfvo type="min"/>
        <cfvo type="max"/>
        <color rgb="FFFCFCFF"/>
        <color rgb="FF63BE7B"/>
      </colorScale>
    </cfRule>
    <cfRule type="colorScale" priority="1273">
      <colorScale>
        <cfvo type="min"/>
        <cfvo type="percentile" val="50"/>
        <cfvo type="max"/>
        <color rgb="FFF8696B"/>
        <color rgb="FFFCFCFF"/>
        <color rgb="FF63BE7B"/>
      </colorScale>
    </cfRule>
  </conditionalFormatting>
  <conditionalFormatting sqref="O13:O14">
    <cfRule type="colorScale" priority="1274">
      <colorScale>
        <cfvo type="min"/>
        <cfvo type="percentile" val="50"/>
        <cfvo type="max"/>
        <color rgb="FF63BE7B"/>
        <color rgb="FFFCFCFF"/>
        <color rgb="FFF8696B"/>
      </colorScale>
    </cfRule>
  </conditionalFormatting>
  <conditionalFormatting sqref="O13:O14">
    <cfRule type="colorScale" priority="1275">
      <colorScale>
        <cfvo type="min"/>
        <cfvo type="percentile" val="50"/>
        <cfvo type="max"/>
        <color rgb="FF63BE7B"/>
        <color rgb="FFFCFCFF"/>
        <color rgb="FFF8696B"/>
      </colorScale>
    </cfRule>
  </conditionalFormatting>
  <conditionalFormatting sqref="P13:P14">
    <cfRule type="colorScale" priority="1276">
      <colorScale>
        <cfvo type="min"/>
        <cfvo type="percentile" val="50"/>
        <cfvo type="max"/>
        <color rgb="FF63BE7B"/>
        <color rgb="FFFCFCFF"/>
        <color rgb="FFF8696B"/>
      </colorScale>
    </cfRule>
  </conditionalFormatting>
  <conditionalFormatting sqref="Q13:Q14">
    <cfRule type="colorScale" priority="1277">
      <colorScale>
        <cfvo type="min"/>
        <cfvo type="max"/>
        <color rgb="FFFCFCFF"/>
        <color rgb="FF63BE7B"/>
      </colorScale>
    </cfRule>
    <cfRule type="colorScale" priority="1278">
      <colorScale>
        <cfvo type="min"/>
        <cfvo type="max"/>
        <color rgb="FFFFEF9C"/>
        <color rgb="FF63BE7B"/>
      </colorScale>
    </cfRule>
  </conditionalFormatting>
  <conditionalFormatting sqref="Q13:Q14">
    <cfRule type="colorScale" priority="1279">
      <colorScale>
        <cfvo type="min"/>
        <cfvo type="max"/>
        <color rgb="FFFFEF9C"/>
        <color rgb="FF63BE7B"/>
      </colorScale>
    </cfRule>
  </conditionalFormatting>
  <conditionalFormatting sqref="R13:S14">
    <cfRule type="colorScale" priority="1280">
      <colorScale>
        <cfvo type="min"/>
        <cfvo type="max"/>
        <color rgb="FFFCFCFF"/>
        <color rgb="FF63BE7B"/>
      </colorScale>
    </cfRule>
    <cfRule type="colorScale" priority="1281">
      <colorScale>
        <cfvo type="min"/>
        <cfvo type="max"/>
        <color rgb="FFFFEF9C"/>
        <color rgb="FF63BE7B"/>
      </colorScale>
    </cfRule>
  </conditionalFormatting>
  <conditionalFormatting sqref="R13:S14">
    <cfRule type="colorScale" priority="1282">
      <colorScale>
        <cfvo type="min"/>
        <cfvo type="max"/>
        <color rgb="FFFFEF9C"/>
        <color rgb="FF63BE7B"/>
      </colorScale>
    </cfRule>
  </conditionalFormatting>
  <conditionalFormatting sqref="T13:T14">
    <cfRule type="colorScale" priority="1283">
      <colorScale>
        <cfvo type="min"/>
        <cfvo type="max"/>
        <color rgb="FFFCFCFF"/>
        <color rgb="FF63BE7B"/>
      </colorScale>
    </cfRule>
    <cfRule type="colorScale" priority="1284">
      <colorScale>
        <cfvo type="min"/>
        <cfvo type="max"/>
        <color rgb="FFFFEF9C"/>
        <color rgb="FF63BE7B"/>
      </colorScale>
    </cfRule>
  </conditionalFormatting>
  <conditionalFormatting sqref="T13:T14">
    <cfRule type="colorScale" priority="1285">
      <colorScale>
        <cfvo type="min"/>
        <cfvo type="max"/>
        <color rgb="FFFFEF9C"/>
        <color rgb="FF63BE7B"/>
      </colorScale>
    </cfRule>
  </conditionalFormatting>
  <conditionalFormatting sqref="U13:U14">
    <cfRule type="colorScale" priority="1286">
      <colorScale>
        <cfvo type="min"/>
        <cfvo type="max"/>
        <color rgb="FFFCFCFF"/>
        <color rgb="FF63BE7B"/>
      </colorScale>
    </cfRule>
  </conditionalFormatting>
  <conditionalFormatting sqref="W13:W14">
    <cfRule type="colorScale" priority="1287">
      <colorScale>
        <cfvo type="min"/>
        <cfvo type="percentile" val="50"/>
        <cfvo type="max"/>
        <color rgb="FF63BE7B"/>
        <color rgb="FFFCFCFF"/>
        <color rgb="FFF8696B"/>
      </colorScale>
    </cfRule>
    <cfRule type="colorScale" priority="1288">
      <colorScale>
        <cfvo type="min"/>
        <cfvo type="max"/>
        <color rgb="FF63BE7B"/>
        <color rgb="FFFCFCFF"/>
      </colorScale>
    </cfRule>
  </conditionalFormatting>
  <conditionalFormatting sqref="J13:J14">
    <cfRule type="colorScale" priority="1289">
      <colorScale>
        <cfvo type="min"/>
        <cfvo type="max"/>
        <color rgb="FFFCFCFF"/>
        <color rgb="FF63BE7B"/>
      </colorScale>
    </cfRule>
  </conditionalFormatting>
  <conditionalFormatting sqref="J13:J14">
    <cfRule type="colorScale" priority="1290">
      <colorScale>
        <cfvo type="min"/>
        <cfvo type="max"/>
        <color rgb="FFFCFCFF"/>
        <color rgb="FF63BE7B"/>
      </colorScale>
    </cfRule>
  </conditionalFormatting>
  <conditionalFormatting sqref="M13:N14">
    <cfRule type="colorScale" priority="1291">
      <colorScale>
        <cfvo type="min"/>
        <cfvo type="max"/>
        <color rgb="FFFCFCFF"/>
        <color rgb="FF63BE7B"/>
      </colorScale>
    </cfRule>
  </conditionalFormatting>
  <conditionalFormatting sqref="M13:M14">
    <cfRule type="colorScale" priority="1292">
      <colorScale>
        <cfvo type="min"/>
        <cfvo type="max"/>
        <color rgb="FFFCFCFF"/>
        <color rgb="FF63BE7B"/>
      </colorScale>
    </cfRule>
  </conditionalFormatting>
  <conditionalFormatting sqref="N13:N14">
    <cfRule type="colorScale" priority="1293">
      <colorScale>
        <cfvo type="min"/>
        <cfvo type="max"/>
        <color rgb="FFFCFCFF"/>
        <color rgb="FF63BE7B"/>
      </colorScale>
    </cfRule>
  </conditionalFormatting>
  <conditionalFormatting sqref="V14">
    <cfRule type="colorScale" priority="1238">
      <colorScale>
        <cfvo type="min"/>
        <cfvo type="max"/>
        <color rgb="FFFFEF9C"/>
        <color rgb="FF63BE7B"/>
      </colorScale>
    </cfRule>
    <cfRule type="colorScale" priority="1239">
      <colorScale>
        <cfvo type="min"/>
        <cfvo type="max"/>
        <color rgb="FFFFEF9C"/>
        <color rgb="FF63BE7B"/>
      </colorScale>
    </cfRule>
  </conditionalFormatting>
  <conditionalFormatting sqref="E14:N14">
    <cfRule type="colorScale" priority="1240">
      <colorScale>
        <cfvo type="min"/>
        <cfvo type="max"/>
        <color rgb="FFFCFCFF"/>
        <color rgb="FF63BE7B"/>
      </colorScale>
    </cfRule>
    <cfRule type="colorScale" priority="1241">
      <colorScale>
        <cfvo type="min"/>
        <cfvo type="max"/>
        <color rgb="FFFCFCFF"/>
        <color rgb="FF63BE7B"/>
      </colorScale>
    </cfRule>
    <cfRule type="colorScale" priority="1242">
      <colorScale>
        <cfvo type="min"/>
        <cfvo type="percentile" val="50"/>
        <cfvo type="max"/>
        <color rgb="FFF8696B"/>
        <color rgb="FFFFEB84"/>
        <color rgb="FF63BE7B"/>
      </colorScale>
    </cfRule>
    <cfRule type="colorScale" priority="1243">
      <colorScale>
        <cfvo type="min"/>
        <cfvo type="max"/>
        <color rgb="FFFFEF9C"/>
        <color rgb="FF63BE7B"/>
      </colorScale>
    </cfRule>
  </conditionalFormatting>
  <conditionalFormatting sqref="Q14:U14 W14">
    <cfRule type="colorScale" priority="1244">
      <colorScale>
        <cfvo type="min"/>
        <cfvo type="max"/>
        <color rgb="FFFFEF9C"/>
        <color rgb="FF63BE7B"/>
      </colorScale>
    </cfRule>
  </conditionalFormatting>
  <conditionalFormatting sqref="U14 W14">
    <cfRule type="colorScale" priority="1245">
      <colorScale>
        <cfvo type="min"/>
        <cfvo type="max"/>
        <color rgb="FFFFEF9C"/>
        <color rgb="FF63BE7B"/>
      </colorScale>
    </cfRule>
    <cfRule type="colorScale" priority="1246">
      <colorScale>
        <cfvo type="min"/>
        <cfvo type="max"/>
        <color rgb="FFFFEF9C"/>
        <color rgb="FF63BE7B"/>
      </colorScale>
    </cfRule>
  </conditionalFormatting>
  <conditionalFormatting sqref="D15">
    <cfRule type="colorScale" priority="1113">
      <colorScale>
        <cfvo type="min"/>
        <cfvo type="percentile" val="50"/>
        <cfvo type="max"/>
        <color rgb="FFF8696B"/>
        <color rgb="FFFCFCFF"/>
        <color rgb="FF63BE7B"/>
      </colorScale>
    </cfRule>
    <cfRule type="colorScale" priority="1117">
      <colorScale>
        <cfvo type="min"/>
        <cfvo type="percentile" val="50"/>
        <cfvo type="max"/>
        <color rgb="FFF8696B"/>
        <color rgb="FFFCFCFF"/>
        <color rgb="FF63BE7B"/>
      </colorScale>
    </cfRule>
    <cfRule type="colorScale" priority="1122">
      <colorScale>
        <cfvo type="min"/>
        <cfvo type="percentile" val="50"/>
        <cfvo type="max"/>
        <color rgb="FFF8696B"/>
        <color rgb="FFFCFCFF"/>
        <color rgb="FF63BE7B"/>
      </colorScale>
    </cfRule>
    <cfRule type="colorScale" priority="1145">
      <colorScale>
        <cfvo type="min"/>
        <cfvo type="percentile" val="50"/>
        <cfvo type="max"/>
        <color rgb="FFF8696B"/>
        <color rgb="FFFCFCFF"/>
        <color rgb="FF63BE7B"/>
      </colorScale>
    </cfRule>
  </conditionalFormatting>
  <conditionalFormatting sqref="E15">
    <cfRule type="colorScale" priority="1123">
      <colorScale>
        <cfvo type="min"/>
        <cfvo type="max"/>
        <color rgb="FFFCFCFF"/>
        <color rgb="FF63BE7B"/>
      </colorScale>
    </cfRule>
    <cfRule type="colorScale" priority="1146">
      <colorScale>
        <cfvo type="min"/>
        <cfvo type="max"/>
        <color rgb="FFFCFCFF"/>
        <color rgb="FF63BE7B"/>
      </colorScale>
    </cfRule>
    <cfRule type="colorScale" priority="1147">
      <colorScale>
        <cfvo type="min"/>
        <cfvo type="percentile" val="50"/>
        <cfvo type="max"/>
        <color rgb="FFF8696B"/>
        <color rgb="FFFCFCFF"/>
        <color rgb="FF63BE7B"/>
      </colorScale>
    </cfRule>
    <cfRule type="colorScale" priority="1148">
      <colorScale>
        <cfvo type="min"/>
        <cfvo type="max"/>
        <color rgb="FFFCFCFF"/>
        <color rgb="FF63BE7B"/>
      </colorScale>
    </cfRule>
    <cfRule type="colorScale" priority="1149">
      <colorScale>
        <cfvo type="min"/>
        <cfvo type="percentile" val="50"/>
        <cfvo type="max"/>
        <color rgb="FFF8696B"/>
        <color rgb="FFFCFCFF"/>
        <color rgb="FF63BE7B"/>
      </colorScale>
    </cfRule>
    <cfRule type="colorScale" priority="1150">
      <colorScale>
        <cfvo type="min"/>
        <cfvo type="max"/>
        <color rgb="FFFCFCFF"/>
        <color rgb="FF63BE7B"/>
      </colorScale>
    </cfRule>
  </conditionalFormatting>
  <conditionalFormatting sqref="E15:N15">
    <cfRule type="colorScale" priority="1124">
      <colorScale>
        <cfvo type="min"/>
        <cfvo type="max"/>
        <color rgb="FFFCFCFF"/>
        <color rgb="FF63BE7B"/>
      </colorScale>
    </cfRule>
    <cfRule type="colorScale" priority="1125">
      <colorScale>
        <cfvo type="min"/>
        <cfvo type="max"/>
        <color rgb="FFFCFCFF"/>
        <color rgb="FF63BE7B"/>
      </colorScale>
    </cfRule>
    <cfRule type="colorScale" priority="1126">
      <colorScale>
        <cfvo type="min"/>
        <cfvo type="percentile" val="50"/>
        <cfvo type="max"/>
        <color rgb="FFF8696B"/>
        <color rgb="FFFFEB84"/>
        <color rgb="FF63BE7B"/>
      </colorScale>
    </cfRule>
    <cfRule type="colorScale" priority="1127">
      <colorScale>
        <cfvo type="min"/>
        <cfvo type="max"/>
        <color rgb="FFFFEF9C"/>
        <color rgb="FF63BE7B"/>
      </colorScale>
    </cfRule>
  </conditionalFormatting>
  <conditionalFormatting sqref="F15">
    <cfRule type="colorScale" priority="1128">
      <colorScale>
        <cfvo type="min"/>
        <cfvo type="max"/>
        <color rgb="FFFCFCFF"/>
        <color rgb="FF63BE7B"/>
      </colorScale>
    </cfRule>
    <cfRule type="colorScale" priority="1129">
      <colorScale>
        <cfvo type="min"/>
        <cfvo type="max"/>
        <color rgb="FFFCFCFF"/>
        <color rgb="FF63BE7B"/>
      </colorScale>
    </cfRule>
    <cfRule type="colorScale" priority="1151">
      <colorScale>
        <cfvo type="min"/>
        <cfvo type="max"/>
        <color rgb="FFFCFCFF"/>
        <color rgb="FF63BE7B"/>
      </colorScale>
    </cfRule>
    <cfRule type="colorScale" priority="1152">
      <colorScale>
        <cfvo type="min"/>
        <cfvo type="max"/>
        <color rgb="FFFCFCFF"/>
        <color rgb="FF63BE7B"/>
      </colorScale>
    </cfRule>
    <cfRule type="colorScale" priority="1153">
      <colorScale>
        <cfvo type="min"/>
        <cfvo type="percentile" val="50"/>
        <cfvo type="max"/>
        <color rgb="FFF8696B"/>
        <color rgb="FFFCFCFF"/>
        <color rgb="FF63BE7B"/>
      </colorScale>
    </cfRule>
    <cfRule type="colorScale" priority="1154">
      <colorScale>
        <cfvo type="min"/>
        <cfvo type="max"/>
        <color rgb="FFFCFCFF"/>
        <color rgb="FF63BE7B"/>
      </colorScale>
    </cfRule>
    <cfRule type="colorScale" priority="1155">
      <colorScale>
        <cfvo type="min"/>
        <cfvo type="percentile" val="50"/>
        <cfvo type="max"/>
        <color rgb="FFF8696B"/>
        <color rgb="FFFCFCFF"/>
        <color rgb="FF63BE7B"/>
      </colorScale>
    </cfRule>
    <cfRule type="colorScale" priority="1156">
      <colorScale>
        <cfvo type="min"/>
        <cfvo type="max"/>
        <color rgb="FFFCFCFF"/>
        <color rgb="FF63BE7B"/>
      </colorScale>
    </cfRule>
  </conditionalFormatting>
  <conditionalFormatting sqref="G15">
    <cfRule type="colorScale" priority="1130">
      <colorScale>
        <cfvo type="min"/>
        <cfvo type="max"/>
        <color rgb="FFFCFCFF"/>
        <color rgb="FF63BE7B"/>
      </colorScale>
    </cfRule>
    <cfRule type="colorScale" priority="1131">
      <colorScale>
        <cfvo type="min"/>
        <cfvo type="max"/>
        <color rgb="FFFCFCFF"/>
        <color rgb="FF63BE7B"/>
      </colorScale>
    </cfRule>
    <cfRule type="colorScale" priority="1157">
      <colorScale>
        <cfvo type="min"/>
        <cfvo type="max"/>
        <color rgb="FFFCFCFF"/>
        <color rgb="FF63BE7B"/>
      </colorScale>
    </cfRule>
    <cfRule type="colorScale" priority="1158">
      <colorScale>
        <cfvo type="min"/>
        <cfvo type="max"/>
        <color rgb="FFFCFCFF"/>
        <color rgb="FF63BE7B"/>
      </colorScale>
    </cfRule>
    <cfRule type="colorScale" priority="1159">
      <colorScale>
        <cfvo type="min"/>
        <cfvo type="percentile" val="50"/>
        <cfvo type="max"/>
        <color rgb="FFF8696B"/>
        <color rgb="FFFCFCFF"/>
        <color rgb="FF63BE7B"/>
      </colorScale>
    </cfRule>
    <cfRule type="colorScale" priority="1160">
      <colorScale>
        <cfvo type="min"/>
        <cfvo type="percentile" val="50"/>
        <cfvo type="max"/>
        <color rgb="FFF8696B"/>
        <color rgb="FFFCFCFF"/>
        <color rgb="FF63BE7B"/>
      </colorScale>
    </cfRule>
    <cfRule type="colorScale" priority="1161">
      <colorScale>
        <cfvo type="min"/>
        <cfvo type="max"/>
        <color rgb="FFFCFCFF"/>
        <color rgb="FF63BE7B"/>
      </colorScale>
    </cfRule>
  </conditionalFormatting>
  <conditionalFormatting sqref="H15">
    <cfRule type="colorScale" priority="1116">
      <colorScale>
        <cfvo type="min"/>
        <cfvo type="percentile" val="50"/>
        <cfvo type="max"/>
        <color rgb="FFF8696B"/>
        <color rgb="FFFCFCFF"/>
        <color rgb="FF5A8AC6"/>
      </colorScale>
    </cfRule>
    <cfRule type="colorScale" priority="1132">
      <colorScale>
        <cfvo type="min"/>
        <cfvo type="percentile" val="50"/>
        <cfvo type="max"/>
        <color rgb="FFF8696B"/>
        <color rgb="FFFCFCFF"/>
        <color rgb="FF63BE7B"/>
      </colorScale>
    </cfRule>
    <cfRule type="colorScale" priority="1133">
      <colorScale>
        <cfvo type="min"/>
        <cfvo type="max"/>
        <color rgb="FFFCFCFF"/>
        <color rgb="FF63BE7B"/>
      </colorScale>
    </cfRule>
    <cfRule type="colorScale" priority="1134">
      <colorScale>
        <cfvo type="min"/>
        <cfvo type="percentile" val="50"/>
        <cfvo type="max"/>
        <color rgb="FFF8696B"/>
        <color rgb="FFFCFCFF"/>
        <color rgb="FF63BE7B"/>
      </colorScale>
    </cfRule>
    <cfRule type="colorScale" priority="1135">
      <colorScale>
        <cfvo type="min"/>
        <cfvo type="percentile" val="50"/>
        <cfvo type="max"/>
        <color rgb="FFF8696B"/>
        <color rgb="FFFCFCFF"/>
        <color rgb="FF63BE7B"/>
      </colorScale>
    </cfRule>
    <cfRule type="colorScale" priority="1136">
      <colorScale>
        <cfvo type="min"/>
        <cfvo type="max"/>
        <color rgb="FFFCFCFF"/>
        <color rgb="FF63BE7B"/>
      </colorScale>
    </cfRule>
    <cfRule type="colorScale" priority="1162">
      <colorScale>
        <cfvo type="min"/>
        <cfvo type="percentile" val="50"/>
        <cfvo type="max"/>
        <color rgb="FFF8696B"/>
        <color rgb="FFFCFCFF"/>
        <color rgb="FF63BE7B"/>
      </colorScale>
    </cfRule>
    <cfRule type="colorScale" priority="1163">
      <colorScale>
        <cfvo type="min"/>
        <cfvo type="max"/>
        <color rgb="FFFCFCFF"/>
        <color rgb="FF63BE7B"/>
      </colorScale>
    </cfRule>
    <cfRule type="colorScale" priority="1164">
      <colorScale>
        <cfvo type="min"/>
        <cfvo type="percentile" val="50"/>
        <cfvo type="max"/>
        <color rgb="FFF8696B"/>
        <color rgb="FFFCFCFF"/>
        <color rgb="FF63BE7B"/>
      </colorScale>
    </cfRule>
    <cfRule type="colorScale" priority="1165">
      <colorScale>
        <cfvo type="min"/>
        <cfvo type="max"/>
        <color rgb="FFFCFCFF"/>
        <color rgb="FF63BE7B"/>
      </colorScale>
    </cfRule>
  </conditionalFormatting>
  <conditionalFormatting sqref="I15">
    <cfRule type="colorScale" priority="1166">
      <colorScale>
        <cfvo type="min"/>
        <cfvo type="percentile" val="50"/>
        <cfvo type="max"/>
        <color rgb="FFF8696B"/>
        <color rgb="FFFCFCFF"/>
        <color rgb="FF63BE7B"/>
      </colorScale>
    </cfRule>
    <cfRule type="colorScale" priority="1167">
      <colorScale>
        <cfvo type="min"/>
        <cfvo type="max"/>
        <color rgb="FFFCFCFF"/>
        <color rgb="FF63BE7B"/>
      </colorScale>
    </cfRule>
    <cfRule type="colorScale" priority="1168">
      <colorScale>
        <cfvo type="min"/>
        <cfvo type="percentile" val="50"/>
        <cfvo type="max"/>
        <color rgb="FFF8696B"/>
        <color rgb="FFFCFCFF"/>
        <color rgb="FF63BE7B"/>
      </colorScale>
    </cfRule>
    <cfRule type="colorScale" priority="1169">
      <colorScale>
        <cfvo type="min"/>
        <cfvo type="max"/>
        <color rgb="FFFCFCFF"/>
        <color rgb="FF63BE7B"/>
      </colorScale>
    </cfRule>
  </conditionalFormatting>
  <conditionalFormatting sqref="I15">
    <cfRule type="colorScale" priority="1137">
      <colorScale>
        <cfvo type="min"/>
        <cfvo type="percentile" val="50"/>
        <cfvo type="max"/>
        <color rgb="FFF8696B"/>
        <color rgb="FFFCFCFF"/>
        <color rgb="FF63BE7B"/>
      </colorScale>
    </cfRule>
    <cfRule type="colorScale" priority="1138">
      <colorScale>
        <cfvo type="min"/>
        <cfvo type="max"/>
        <color rgb="FFFCFCFF"/>
        <color rgb="FF63BE7B"/>
      </colorScale>
    </cfRule>
    <cfRule type="colorScale" priority="1170">
      <colorScale>
        <cfvo type="min"/>
        <cfvo type="percentile" val="50"/>
        <cfvo type="max"/>
        <color rgb="FFF8696B"/>
        <color rgb="FFFCFCFF"/>
        <color rgb="FF63BE7B"/>
      </colorScale>
    </cfRule>
    <cfRule type="colorScale" priority="1171">
      <colorScale>
        <cfvo type="min"/>
        <cfvo type="percentile" val="50"/>
        <cfvo type="max"/>
        <color rgb="FFF8696B"/>
        <color rgb="FFFCFCFF"/>
        <color rgb="FF5A8AC6"/>
      </colorScale>
    </cfRule>
    <cfRule type="colorScale" priority="1172">
      <colorScale>
        <cfvo type="min"/>
        <cfvo type="percentile" val="50"/>
        <cfvo type="max"/>
        <color rgb="FFF8696B"/>
        <color rgb="FFFCFCFF"/>
        <color rgb="FF63BE7B"/>
      </colorScale>
    </cfRule>
    <cfRule type="colorScale" priority="1173">
      <colorScale>
        <cfvo type="min"/>
        <cfvo type="percentile" val="50"/>
        <cfvo type="max"/>
        <color rgb="FFF8696B"/>
        <color rgb="FFFCFCFF"/>
        <color rgb="FF63BE7B"/>
      </colorScale>
    </cfRule>
    <cfRule type="colorScale" priority="1174">
      <colorScale>
        <cfvo type="min"/>
        <cfvo type="max"/>
        <color rgb="FFFCFCFF"/>
        <color rgb="FF63BE7B"/>
      </colorScale>
    </cfRule>
    <cfRule type="colorScale" priority="1175">
      <colorScale>
        <cfvo type="min"/>
        <cfvo type="percentile" val="50"/>
        <cfvo type="max"/>
        <color rgb="FFF8696B"/>
        <color rgb="FFFCFCFF"/>
        <color rgb="FF63BE7B"/>
      </colorScale>
    </cfRule>
  </conditionalFormatting>
  <conditionalFormatting sqref="I15">
    <cfRule type="colorScale" priority="1176">
      <colorScale>
        <cfvo type="min"/>
        <cfvo type="percentile" val="50"/>
        <cfvo type="max"/>
        <color rgb="FFF8696B"/>
        <color rgb="FFFCFCFF"/>
        <color rgb="FF63BE7B"/>
      </colorScale>
    </cfRule>
    <cfRule type="colorScale" priority="1177">
      <colorScale>
        <cfvo type="min"/>
        <cfvo type="max"/>
        <color rgb="FFFCFCFF"/>
        <color rgb="FF63BE7B"/>
      </colorScale>
    </cfRule>
  </conditionalFormatting>
  <conditionalFormatting sqref="K15">
    <cfRule type="colorScale" priority="1178">
      <colorScale>
        <cfvo type="min"/>
        <cfvo type="percentile" val="50"/>
        <cfvo type="max"/>
        <color rgb="FFF8696B"/>
        <color rgb="FFFCFCFF"/>
        <color rgb="FF63BE7B"/>
      </colorScale>
    </cfRule>
    <cfRule type="colorScale" priority="1179">
      <colorScale>
        <cfvo type="min"/>
        <cfvo type="max"/>
        <color rgb="FFFCFCFF"/>
        <color rgb="FF63BE7B"/>
      </colorScale>
    </cfRule>
    <cfRule type="colorScale" priority="1180">
      <colorScale>
        <cfvo type="min"/>
        <cfvo type="percentile" val="50"/>
        <cfvo type="max"/>
        <color rgb="FFF8696B"/>
        <color rgb="FFFCFCFF"/>
        <color rgb="FF63BE7B"/>
      </colorScale>
    </cfRule>
  </conditionalFormatting>
  <conditionalFormatting sqref="K15:L15">
    <cfRule type="colorScale" priority="1139">
      <colorScale>
        <cfvo type="min"/>
        <cfvo type="max"/>
        <color rgb="FFFCFCFF"/>
        <color rgb="FF63BE7B"/>
      </colorScale>
    </cfRule>
    <cfRule type="colorScale" priority="1181">
      <colorScale>
        <cfvo type="min"/>
        <cfvo type="max"/>
        <color rgb="FFFCFCFF"/>
        <color rgb="FF63BE7B"/>
      </colorScale>
    </cfRule>
    <cfRule type="colorScale" priority="1182">
      <colorScale>
        <cfvo type="min"/>
        <cfvo type="percentile" val="50"/>
        <cfvo type="max"/>
        <color rgb="FFF8696B"/>
        <color rgb="FFFCFCFF"/>
        <color rgb="FF63BE7B"/>
      </colorScale>
    </cfRule>
    <cfRule type="colorScale" priority="1183">
      <colorScale>
        <cfvo type="min"/>
        <cfvo type="max"/>
        <color rgb="FFFCFCFF"/>
        <color rgb="FF63BE7B"/>
      </colorScale>
    </cfRule>
  </conditionalFormatting>
  <conditionalFormatting sqref="L15">
    <cfRule type="colorScale" priority="1184">
      <colorScale>
        <cfvo type="min"/>
        <cfvo type="percentile" val="50"/>
        <cfvo type="max"/>
        <color rgb="FFF8696B"/>
        <color rgb="FFFCFCFF"/>
        <color rgb="FF63BE7B"/>
      </colorScale>
    </cfRule>
    <cfRule type="colorScale" priority="1185">
      <colorScale>
        <cfvo type="min"/>
        <cfvo type="max"/>
        <color rgb="FFFCFCFF"/>
        <color rgb="FF63BE7B"/>
      </colorScale>
    </cfRule>
    <cfRule type="colorScale" priority="1186">
      <colorScale>
        <cfvo type="min"/>
        <cfvo type="percentile" val="50"/>
        <cfvo type="max"/>
        <color rgb="FFF8696B"/>
        <color rgb="FFFCFCFF"/>
        <color rgb="FF63BE7B"/>
      </colorScale>
    </cfRule>
  </conditionalFormatting>
  <conditionalFormatting sqref="O15">
    <cfRule type="colorScale" priority="1114">
      <colorScale>
        <cfvo type="min"/>
        <cfvo type="percentile" val="50"/>
        <cfvo type="max"/>
        <color rgb="FF63BE7B"/>
        <color rgb="FFFCFCFF"/>
        <color rgb="FFF8696B"/>
      </colorScale>
    </cfRule>
    <cfRule type="colorScale" priority="1115">
      <colorScale>
        <cfvo type="min"/>
        <cfvo type="percentile" val="50"/>
        <cfvo type="max"/>
        <color rgb="FF63BE7B"/>
        <color rgb="FFFCFCFF"/>
        <color rgb="FFF8696B"/>
      </colorScale>
    </cfRule>
    <cfRule type="colorScale" priority="1140">
      <colorScale>
        <cfvo type="min"/>
        <cfvo type="percentile" val="50"/>
        <cfvo type="max"/>
        <color rgb="FF63BE7B"/>
        <color rgb="FFFCFCFF"/>
        <color rgb="FFF8696B"/>
      </colorScale>
    </cfRule>
    <cfRule type="colorScale" priority="1141">
      <colorScale>
        <cfvo type="min"/>
        <cfvo type="percentile" val="50"/>
        <cfvo type="max"/>
        <color rgb="FF63BE7B"/>
        <color rgb="FFFCFCFF"/>
        <color rgb="FFF8696B"/>
      </colorScale>
    </cfRule>
    <cfRule type="colorScale" priority="1187">
      <colorScale>
        <cfvo type="min"/>
        <cfvo type="percentile" val="50"/>
        <cfvo type="max"/>
        <color rgb="FF63BE7B"/>
        <color rgb="FFFCFCFF"/>
        <color rgb="FFF8696B"/>
      </colorScale>
    </cfRule>
    <cfRule type="colorScale" priority="1188">
      <colorScale>
        <cfvo type="min"/>
        <cfvo type="percentile" val="50"/>
        <cfvo type="max"/>
        <color rgb="FF63BE7B"/>
        <color rgb="FFFCFCFF"/>
        <color rgb="FFF8696B"/>
      </colorScale>
    </cfRule>
  </conditionalFormatting>
  <conditionalFormatting sqref="P15">
    <cfRule type="colorScale" priority="1189">
      <colorScale>
        <cfvo type="min"/>
        <cfvo type="percentile" val="50"/>
        <cfvo type="max"/>
        <color rgb="FF63BE7B"/>
        <color rgb="FFFCFCFF"/>
        <color rgb="FFF8696B"/>
      </colorScale>
    </cfRule>
    <cfRule type="colorScale" priority="1190">
      <colorScale>
        <cfvo type="min"/>
        <cfvo type="percentile" val="50"/>
        <cfvo type="max"/>
        <color rgb="FF63BE7B"/>
        <color rgb="FFFCFCFF"/>
        <color rgb="FFF8696B"/>
      </colorScale>
    </cfRule>
    <cfRule type="colorScale" priority="1191">
      <colorScale>
        <cfvo type="min"/>
        <cfvo type="max"/>
        <color rgb="FFFCFCFF"/>
        <color rgb="FFF8696B"/>
      </colorScale>
    </cfRule>
    <cfRule type="colorScale" priority="1192">
      <colorScale>
        <cfvo type="min"/>
        <cfvo type="percentile" val="50"/>
        <cfvo type="max"/>
        <color rgb="FF63BE7B"/>
        <color rgb="FFFCFCFF"/>
        <color rgb="FFF8696B"/>
      </colorScale>
    </cfRule>
    <cfRule type="colorScale" priority="1193">
      <colorScale>
        <cfvo type="min"/>
        <cfvo type="percentile" val="50"/>
        <cfvo type="max"/>
        <color rgb="FF63BE7B"/>
        <color rgb="FFFCFCFF"/>
        <color rgb="FFF8696B"/>
      </colorScale>
    </cfRule>
  </conditionalFormatting>
  <conditionalFormatting sqref="Q15">
    <cfRule type="colorScale" priority="1142">
      <colorScale>
        <cfvo type="min"/>
        <cfvo type="max"/>
        <color rgb="FFFFEF9C"/>
        <color rgb="FF63BE7B"/>
      </colorScale>
    </cfRule>
    <cfRule type="colorScale" priority="1194">
      <colorScale>
        <cfvo type="min"/>
        <cfvo type="percentile" val="50"/>
        <cfvo type="max"/>
        <color rgb="FFF8696B"/>
        <color rgb="FFFCFCFF"/>
        <color rgb="FF63BE7B"/>
      </colorScale>
    </cfRule>
    <cfRule type="colorScale" priority="1195">
      <colorScale>
        <cfvo type="min"/>
        <cfvo type="max"/>
        <color rgb="FFFFEF9C"/>
        <color rgb="FF63BE7B"/>
      </colorScale>
    </cfRule>
    <cfRule type="colorScale" priority="1196">
      <colorScale>
        <cfvo type="min"/>
        <cfvo type="max"/>
        <color rgb="FFFCFCFF"/>
        <color rgb="FF63BE7B"/>
      </colorScale>
    </cfRule>
    <cfRule type="colorScale" priority="1197">
      <colorScale>
        <cfvo type="min"/>
        <cfvo type="max"/>
        <color rgb="FFFCFCFF"/>
        <color rgb="FF63BE7B"/>
      </colorScale>
    </cfRule>
    <cfRule type="colorScale" priority="1198">
      <colorScale>
        <cfvo type="min"/>
        <cfvo type="percentile" val="50"/>
        <cfvo type="max"/>
        <color rgb="FFF8696B"/>
        <color rgb="FFFCFCFF"/>
        <color rgb="FF63BE7B"/>
      </colorScale>
    </cfRule>
    <cfRule type="colorScale" priority="1199">
      <colorScale>
        <cfvo type="min"/>
        <cfvo type="percentile" val="50"/>
        <cfvo type="max"/>
        <color rgb="FFF8696B"/>
        <color rgb="FFFCFCFF"/>
        <color rgb="FF63BE7B"/>
      </colorScale>
    </cfRule>
    <cfRule type="colorScale" priority="1200">
      <colorScale>
        <cfvo type="min"/>
        <cfvo type="max"/>
        <color rgb="FFFCFCFF"/>
        <color rgb="FF63BE7B"/>
      </colorScale>
    </cfRule>
    <cfRule type="colorScale" priority="1201">
      <colorScale>
        <cfvo type="min"/>
        <cfvo type="percentile" val="50"/>
        <cfvo type="max"/>
        <color rgb="FFF8696B"/>
        <color rgb="FFFCFCFF"/>
        <color rgb="FF63BE7B"/>
      </colorScale>
    </cfRule>
  </conditionalFormatting>
  <conditionalFormatting sqref="Q15:W15">
    <cfRule type="colorScale" priority="1118">
      <colorScale>
        <cfvo type="min"/>
        <cfvo type="max"/>
        <color rgb="FFFFEF9C"/>
        <color rgb="FF63BE7B"/>
      </colorScale>
    </cfRule>
    <cfRule type="colorScale" priority="1119">
      <colorScale>
        <cfvo type="min"/>
        <cfvo type="max"/>
        <color rgb="FFFFEF9C"/>
        <color rgb="FF63BE7B"/>
      </colorScale>
    </cfRule>
    <cfRule type="colorScale" priority="1120">
      <colorScale>
        <cfvo type="min"/>
        <cfvo type="max"/>
        <color rgb="FFFFEF9C"/>
        <color rgb="FF63BE7B"/>
      </colorScale>
    </cfRule>
  </conditionalFormatting>
  <conditionalFormatting sqref="R15">
    <cfRule type="colorScale" priority="1202">
      <colorScale>
        <cfvo type="min"/>
        <cfvo type="max"/>
        <color rgb="FFFCFCFF"/>
        <color rgb="FF63BE7B"/>
      </colorScale>
    </cfRule>
    <cfRule type="colorScale" priority="1203">
      <colorScale>
        <cfvo type="min"/>
        <cfvo type="percentile" val="50"/>
        <cfvo type="max"/>
        <color rgb="FFF8696B"/>
        <color rgb="FFFCFCFF"/>
        <color rgb="FF63BE7B"/>
      </colorScale>
    </cfRule>
    <cfRule type="colorScale" priority="1204">
      <colorScale>
        <cfvo type="min"/>
        <cfvo type="max"/>
        <color rgb="FFFCFCFF"/>
        <color rgb="FF63BE7B"/>
      </colorScale>
    </cfRule>
  </conditionalFormatting>
  <conditionalFormatting sqref="R15:S15">
    <cfRule type="colorScale" priority="1143">
      <colorScale>
        <cfvo type="min"/>
        <cfvo type="max"/>
        <color rgb="FFFFEF9C"/>
        <color rgb="FF63BE7B"/>
      </colorScale>
    </cfRule>
    <cfRule type="colorScale" priority="1205">
      <colorScale>
        <cfvo type="min"/>
        <cfvo type="percentile" val="50"/>
        <cfvo type="max"/>
        <color rgb="FFF8696B"/>
        <color rgb="FFFCFCFF"/>
        <color rgb="FF63BE7B"/>
      </colorScale>
    </cfRule>
    <cfRule type="colorScale" priority="1206">
      <colorScale>
        <cfvo type="min"/>
        <cfvo type="max"/>
        <color rgb="FFFCFCFF"/>
        <color rgb="FF63BE7B"/>
      </colorScale>
    </cfRule>
    <cfRule type="colorScale" priority="1207">
      <colorScale>
        <cfvo type="min"/>
        <cfvo type="max"/>
        <color rgb="FFFCFCFF"/>
        <color rgb="FF63BE7B"/>
      </colorScale>
    </cfRule>
    <cfRule type="colorScale" priority="1208">
      <colorScale>
        <cfvo type="min"/>
        <cfvo type="percentile" val="50"/>
        <cfvo type="max"/>
        <color rgb="FFF8696B"/>
        <color rgb="FFFCFCFF"/>
        <color rgb="FF63BE7B"/>
      </colorScale>
    </cfRule>
    <cfRule type="colorScale" priority="1209">
      <colorScale>
        <cfvo type="min"/>
        <cfvo type="max"/>
        <color rgb="FFFCFCFF"/>
        <color rgb="FF63BE7B"/>
      </colorScale>
    </cfRule>
  </conditionalFormatting>
  <conditionalFormatting sqref="S15">
    <cfRule type="colorScale" priority="1210">
      <colorScale>
        <cfvo type="min"/>
        <cfvo type="max"/>
        <color rgb="FFFCFCFF"/>
        <color rgb="FF63BE7B"/>
      </colorScale>
    </cfRule>
    <cfRule type="colorScale" priority="1211">
      <colorScale>
        <cfvo type="min"/>
        <cfvo type="percentile" val="50"/>
        <cfvo type="max"/>
        <color rgb="FFF8696B"/>
        <color rgb="FFFCFCFF"/>
        <color rgb="FF63BE7B"/>
      </colorScale>
    </cfRule>
    <cfRule type="colorScale" priority="1212">
      <colorScale>
        <cfvo type="min"/>
        <cfvo type="max"/>
        <color rgb="FFFCFCFF"/>
        <color rgb="FF63BE7B"/>
      </colorScale>
    </cfRule>
  </conditionalFormatting>
  <conditionalFormatting sqref="T15">
    <cfRule type="colorScale" priority="1144">
      <colorScale>
        <cfvo type="min"/>
        <cfvo type="max"/>
        <color rgb="FFFFEF9C"/>
        <color rgb="FF63BE7B"/>
      </colorScale>
    </cfRule>
    <cfRule type="colorScale" priority="1213">
      <colorScale>
        <cfvo type="min"/>
        <cfvo type="percentile" val="50"/>
        <cfvo type="max"/>
        <color rgb="FFF8696B"/>
        <color rgb="FFFCFCFF"/>
        <color rgb="FF63BE7B"/>
      </colorScale>
    </cfRule>
    <cfRule type="colorScale" priority="1214">
      <colorScale>
        <cfvo type="min"/>
        <cfvo type="max"/>
        <color rgb="FFFCFCFF"/>
        <color rgb="FF63BE7B"/>
      </colorScale>
    </cfRule>
    <cfRule type="colorScale" priority="1215">
      <colorScale>
        <cfvo type="min"/>
        <cfvo type="max"/>
        <color rgb="FFFCFCFF"/>
        <color rgb="FF63BE7B"/>
      </colorScale>
    </cfRule>
    <cfRule type="colorScale" priority="1216">
      <colorScale>
        <cfvo type="min"/>
        <cfvo type="max"/>
        <color rgb="FFFCFCFF"/>
        <color rgb="FF63BE7B"/>
      </colorScale>
    </cfRule>
    <cfRule type="colorScale" priority="1217">
      <colorScale>
        <cfvo type="min"/>
        <cfvo type="max"/>
        <color rgb="FFFCFCFF"/>
        <color rgb="FF63BE7B"/>
      </colorScale>
    </cfRule>
    <cfRule type="colorScale" priority="1218">
      <colorScale>
        <cfvo type="min"/>
        <cfvo type="percentile" val="50"/>
        <cfvo type="max"/>
        <color rgb="FFF8696B"/>
        <color rgb="FFFCFCFF"/>
        <color rgb="FF63BE7B"/>
      </colorScale>
    </cfRule>
    <cfRule type="colorScale" priority="1219">
      <colorScale>
        <cfvo type="min"/>
        <cfvo type="max"/>
        <color rgb="FFFCFCFF"/>
        <color rgb="FF63BE7B"/>
      </colorScale>
    </cfRule>
  </conditionalFormatting>
  <conditionalFormatting sqref="U15">
    <cfRule type="colorScale" priority="1220">
      <colorScale>
        <cfvo type="min"/>
        <cfvo type="percentile" val="50"/>
        <cfvo type="max"/>
        <color rgb="FFF8696B"/>
        <color rgb="FFFCFCFF"/>
        <color rgb="FF63BE7B"/>
      </colorScale>
    </cfRule>
    <cfRule type="colorScale" priority="1221">
      <colorScale>
        <cfvo type="min"/>
        <cfvo type="max"/>
        <color rgb="FFFCFCFF"/>
        <color rgb="FF63BE7B"/>
      </colorScale>
    </cfRule>
    <cfRule type="colorScale" priority="1222">
      <colorScale>
        <cfvo type="min"/>
        <cfvo type="max"/>
        <color rgb="FFFCFCFF"/>
        <color rgb="FF63BE7B"/>
      </colorScale>
    </cfRule>
    <cfRule type="colorScale" priority="1223">
      <colorScale>
        <cfvo type="min"/>
        <cfvo type="percentile" val="50"/>
        <cfvo type="max"/>
        <color rgb="FFF8696B"/>
        <color rgb="FFFCFCFF"/>
        <color rgb="FF63BE7B"/>
      </colorScale>
    </cfRule>
    <cfRule type="colorScale" priority="1224">
      <colorScale>
        <cfvo type="min"/>
        <cfvo type="max"/>
        <color rgb="FFFCFCFF"/>
        <color rgb="FF63BE7B"/>
      </colorScale>
    </cfRule>
  </conditionalFormatting>
  <conditionalFormatting sqref="U15:W15">
    <cfRule type="colorScale" priority="1121">
      <colorScale>
        <cfvo type="min"/>
        <cfvo type="max"/>
        <color rgb="FFFFEF9C"/>
        <color rgb="FF63BE7B"/>
      </colorScale>
    </cfRule>
    <cfRule type="colorScale" priority="1227">
      <colorScale>
        <cfvo type="min"/>
        <cfvo type="max"/>
        <color rgb="FFFFEF9C"/>
        <color rgb="FF63BE7B"/>
      </colorScale>
    </cfRule>
  </conditionalFormatting>
  <conditionalFormatting sqref="V15">
    <cfRule type="colorScale" priority="1225">
      <colorScale>
        <cfvo type="min"/>
        <cfvo type="max"/>
        <color rgb="FFFFEF9C"/>
        <color rgb="FF63BE7B"/>
      </colorScale>
    </cfRule>
    <cfRule type="colorScale" priority="1226">
      <colorScale>
        <cfvo type="min"/>
        <cfvo type="max"/>
        <color rgb="FFFFEF9C"/>
        <color rgb="FF63BE7B"/>
      </colorScale>
    </cfRule>
    <cfRule type="colorScale" priority="1228">
      <colorScale>
        <cfvo type="min"/>
        <cfvo type="percentile" val="50"/>
        <cfvo type="max"/>
        <color rgb="FF63BE7B"/>
        <color rgb="FFFCFCFF"/>
        <color rgb="FFF8696B"/>
      </colorScale>
    </cfRule>
    <cfRule type="colorScale" priority="1229">
      <colorScale>
        <cfvo type="min"/>
        <cfvo type="percentile" val="50"/>
        <cfvo type="max"/>
        <color rgb="FF63BE7B"/>
        <color rgb="FFFCFCFF"/>
        <color rgb="FFF8696B"/>
      </colorScale>
    </cfRule>
    <cfRule type="colorScale" priority="1230">
      <colorScale>
        <cfvo type="min"/>
        <cfvo type="max"/>
        <color rgb="FF63BE7B"/>
        <color rgb="FFFCFCFF"/>
      </colorScale>
    </cfRule>
    <cfRule type="colorScale" priority="1231">
      <colorScale>
        <cfvo type="min"/>
        <cfvo type="percentile" val="50"/>
        <cfvo type="max"/>
        <color rgb="FF63BE7B"/>
        <color rgb="FFFCFCFF"/>
        <color rgb="FFF8696B"/>
      </colorScale>
    </cfRule>
    <cfRule type="colorScale" priority="1232">
      <colorScale>
        <cfvo type="min"/>
        <cfvo type="percentile" val="50"/>
        <cfvo type="max"/>
        <color rgb="FF63BE7B"/>
        <color rgb="FFFCFCFF"/>
        <color rgb="FFF8696B"/>
      </colorScale>
    </cfRule>
    <cfRule type="colorScale" priority="1233">
      <colorScale>
        <cfvo type="min"/>
        <cfvo type="max"/>
        <color rgb="FFFFEF9C"/>
        <color rgb="FF63BE7B"/>
      </colorScale>
    </cfRule>
  </conditionalFormatting>
  <conditionalFormatting sqref="W15">
    <cfRule type="colorScale" priority="1234">
      <colorScale>
        <cfvo type="min"/>
        <cfvo type="percentile" val="50"/>
        <cfvo type="max"/>
        <color rgb="FF63BE7B"/>
        <color rgb="FFFCFCFF"/>
        <color rgb="FFF8696B"/>
      </colorScale>
    </cfRule>
    <cfRule type="colorScale" priority="1235">
      <colorScale>
        <cfvo type="min"/>
        <cfvo type="max"/>
        <color rgb="FF63BE7B"/>
        <color rgb="FFFCFCFF"/>
      </colorScale>
    </cfRule>
    <cfRule type="colorScale" priority="1236">
      <colorScale>
        <cfvo type="min"/>
        <cfvo type="percentile" val="50"/>
        <cfvo type="max"/>
        <color rgb="FF63BE7B"/>
        <color rgb="FFFCFCFF"/>
        <color rgb="FFF8696B"/>
      </colorScale>
    </cfRule>
    <cfRule type="colorScale" priority="1237">
      <colorScale>
        <cfvo type="min"/>
        <cfvo type="percentile" val="50"/>
        <cfvo type="max"/>
        <color rgb="FF63BE7B"/>
        <color rgb="FFFCFCFF"/>
        <color rgb="FFF8696B"/>
      </colorScale>
    </cfRule>
  </conditionalFormatting>
  <conditionalFormatting sqref="J15">
    <cfRule type="colorScale" priority="1106">
      <colorScale>
        <cfvo type="min"/>
        <cfvo type="max"/>
        <color rgb="FFFCFCFF"/>
        <color rgb="FF63BE7B"/>
      </colorScale>
    </cfRule>
    <cfRule type="colorScale" priority="1107">
      <colorScale>
        <cfvo type="min"/>
        <cfvo type="max"/>
        <color rgb="FFFCFCFF"/>
        <color rgb="FF63BE7B"/>
      </colorScale>
    </cfRule>
    <cfRule type="colorScale" priority="1108">
      <colorScale>
        <cfvo type="min"/>
        <cfvo type="max"/>
        <color rgb="FFFCFCFF"/>
        <color rgb="FF63BE7B"/>
      </colorScale>
    </cfRule>
    <cfRule type="colorScale" priority="1109">
      <colorScale>
        <cfvo type="min"/>
        <cfvo type="max"/>
        <color rgb="FFFCFCFF"/>
        <color rgb="FF63BE7B"/>
      </colorScale>
    </cfRule>
    <cfRule type="colorScale" priority="1110">
      <colorScale>
        <cfvo type="min"/>
        <cfvo type="percentile" val="50"/>
        <cfvo type="max"/>
        <color rgb="FFF8696B"/>
        <color rgb="FFFCFCFF"/>
        <color rgb="FF63BE7B"/>
      </colorScale>
    </cfRule>
    <cfRule type="colorScale" priority="1111">
      <colorScale>
        <cfvo type="min"/>
        <cfvo type="percentile" val="50"/>
        <cfvo type="max"/>
        <color rgb="FFF8696B"/>
        <color rgb="FFFCFCFF"/>
        <color rgb="FF63BE7B"/>
      </colorScale>
    </cfRule>
    <cfRule type="colorScale" priority="1112">
      <colorScale>
        <cfvo type="min"/>
        <cfvo type="max"/>
        <color rgb="FFFCFCFF"/>
        <color rgb="FF63BE7B"/>
      </colorScale>
    </cfRule>
  </conditionalFormatting>
  <conditionalFormatting sqref="M15:N15">
    <cfRule type="colorScale" priority="1099">
      <colorScale>
        <cfvo type="min"/>
        <cfvo type="max"/>
        <color rgb="FFFCFCFF"/>
        <color rgb="FF63BE7B"/>
      </colorScale>
    </cfRule>
    <cfRule type="colorScale" priority="1100">
      <colorScale>
        <cfvo type="min"/>
        <cfvo type="max"/>
        <color rgb="FFFCFCFF"/>
        <color rgb="FF63BE7B"/>
      </colorScale>
    </cfRule>
    <cfRule type="colorScale" priority="1101">
      <colorScale>
        <cfvo type="min"/>
        <cfvo type="max"/>
        <color rgb="FFFCFCFF"/>
        <color rgb="FF63BE7B"/>
      </colorScale>
    </cfRule>
    <cfRule type="colorScale" priority="1102">
      <colorScale>
        <cfvo type="min"/>
        <cfvo type="max"/>
        <color rgb="FFFCFCFF"/>
        <color rgb="FF63BE7B"/>
      </colorScale>
    </cfRule>
    <cfRule type="colorScale" priority="1103">
      <colorScale>
        <cfvo type="min"/>
        <cfvo type="percentile" val="50"/>
        <cfvo type="max"/>
        <color rgb="FFF8696B"/>
        <color rgb="FFFCFCFF"/>
        <color rgb="FF63BE7B"/>
      </colorScale>
    </cfRule>
    <cfRule type="colorScale" priority="1104">
      <colorScale>
        <cfvo type="min"/>
        <cfvo type="percentile" val="50"/>
        <cfvo type="max"/>
        <color rgb="FFF8696B"/>
        <color rgb="FFFCFCFF"/>
        <color rgb="FF63BE7B"/>
      </colorScale>
    </cfRule>
    <cfRule type="colorScale" priority="1105">
      <colorScale>
        <cfvo type="min"/>
        <cfvo type="max"/>
        <color rgb="FFFCFCFF"/>
        <color rgb="FF63BE7B"/>
      </colorScale>
    </cfRule>
  </conditionalFormatting>
  <conditionalFormatting sqref="D16:D20">
    <cfRule type="colorScale" priority="942">
      <colorScale>
        <cfvo type="min"/>
        <cfvo type="percentile" val="50"/>
        <cfvo type="max"/>
        <color rgb="FFF8696B"/>
        <color rgb="FFFCFCFF"/>
        <color rgb="FF63BE7B"/>
      </colorScale>
    </cfRule>
  </conditionalFormatting>
  <conditionalFormatting sqref="E16">
    <cfRule type="colorScale" priority="933">
      <colorScale>
        <cfvo type="min"/>
        <cfvo type="max"/>
        <color rgb="FFFCFCFF"/>
        <color rgb="FF63BE7B"/>
      </colorScale>
    </cfRule>
  </conditionalFormatting>
  <conditionalFormatting sqref="E16:N16">
    <cfRule type="colorScale" priority="927">
      <colorScale>
        <cfvo type="min"/>
        <cfvo type="max"/>
        <color rgb="FFFCFCFF"/>
        <color rgb="FF63BE7B"/>
      </colorScale>
    </cfRule>
    <cfRule type="colorScale" priority="928">
      <colorScale>
        <cfvo type="min"/>
        <cfvo type="max"/>
        <color rgb="FFFCFCFF"/>
        <color rgb="FF63BE7B"/>
      </colorScale>
    </cfRule>
    <cfRule type="colorScale" priority="929">
      <colorScale>
        <cfvo type="min"/>
        <cfvo type="max"/>
        <color rgb="FFFCFCFF"/>
        <color rgb="FF63BE7B"/>
      </colorScale>
    </cfRule>
    <cfRule type="colorScale" priority="930">
      <colorScale>
        <cfvo type="min"/>
        <cfvo type="percentile" val="50"/>
        <cfvo type="max"/>
        <color rgb="FFF8696B"/>
        <color rgb="FFFFEB84"/>
        <color rgb="FF63BE7B"/>
      </colorScale>
    </cfRule>
    <cfRule type="colorScale" priority="931">
      <colorScale>
        <cfvo type="min"/>
        <cfvo type="max"/>
        <color rgb="FFFCFCFF"/>
        <color rgb="FF63BE7B"/>
      </colorScale>
    </cfRule>
    <cfRule type="colorScale" priority="932">
      <colorScale>
        <cfvo type="min"/>
        <cfvo type="max"/>
        <color rgb="FFFFEF9C"/>
        <color rgb="FF63BE7B"/>
      </colorScale>
    </cfRule>
  </conditionalFormatting>
  <conditionalFormatting sqref="F16">
    <cfRule type="colorScale" priority="934">
      <colorScale>
        <cfvo type="min"/>
        <cfvo type="max"/>
        <color rgb="FFFCFCFF"/>
        <color rgb="FF63BE7B"/>
      </colorScale>
    </cfRule>
  </conditionalFormatting>
  <conditionalFormatting sqref="G16">
    <cfRule type="colorScale" priority="935">
      <colorScale>
        <cfvo type="min"/>
        <cfvo type="max"/>
        <color rgb="FFFCFCFF"/>
        <color rgb="FF63BE7B"/>
      </colorScale>
    </cfRule>
  </conditionalFormatting>
  <conditionalFormatting sqref="H16">
    <cfRule type="colorScale" priority="936">
      <colorScale>
        <cfvo type="min"/>
        <cfvo type="max"/>
        <color rgb="FFFCFCFF"/>
        <color rgb="FF63BE7B"/>
      </colorScale>
    </cfRule>
  </conditionalFormatting>
  <conditionalFormatting sqref="K16:L16">
    <cfRule type="colorScale" priority="937">
      <colorScale>
        <cfvo type="min"/>
        <cfvo type="max"/>
        <color rgb="FFFCFCFF"/>
        <color rgb="FF63BE7B"/>
      </colorScale>
    </cfRule>
  </conditionalFormatting>
  <conditionalFormatting sqref="O16">
    <cfRule type="colorScale" priority="938">
      <colorScale>
        <cfvo type="min"/>
        <cfvo type="percentile" val="50"/>
        <cfvo type="max"/>
        <color rgb="FF63BE7B"/>
        <color rgb="FFFCFCFF"/>
        <color rgb="FFF8696B"/>
      </colorScale>
    </cfRule>
  </conditionalFormatting>
  <conditionalFormatting sqref="O16">
    <cfRule type="colorScale" priority="925">
      <colorScale>
        <cfvo type="min"/>
        <cfvo type="percentile" val="50"/>
        <cfvo type="max"/>
        <color rgb="FF63BE7B"/>
        <color rgb="FFFCFCFF"/>
        <color rgb="FFF8696B"/>
      </colorScale>
    </cfRule>
    <cfRule type="colorScale" priority="926">
      <colorScale>
        <cfvo type="min"/>
        <cfvo type="percentile" val="50"/>
        <cfvo type="max"/>
        <color rgb="FF63BE7B"/>
        <color rgb="FFFCFCFF"/>
        <color rgb="FFF8696B"/>
      </colorScale>
    </cfRule>
  </conditionalFormatting>
  <conditionalFormatting sqref="Q16">
    <cfRule type="colorScale" priority="939">
      <colorScale>
        <cfvo type="min"/>
        <cfvo type="max"/>
        <color rgb="FFFFEF9C"/>
        <color rgb="FF63BE7B"/>
      </colorScale>
    </cfRule>
  </conditionalFormatting>
  <conditionalFormatting sqref="Q16:W16">
    <cfRule type="colorScale" priority="943">
      <colorScale>
        <cfvo type="min"/>
        <cfvo type="max"/>
        <color rgb="FFFFEF9C"/>
        <color rgb="FF63BE7B"/>
      </colorScale>
    </cfRule>
    <cfRule type="colorScale" priority="944">
      <colorScale>
        <cfvo type="min"/>
        <cfvo type="max"/>
        <color rgb="FFFFEF9C"/>
        <color rgb="FF63BE7B"/>
      </colorScale>
    </cfRule>
  </conditionalFormatting>
  <conditionalFormatting sqref="R16:S16">
    <cfRule type="colorScale" priority="940">
      <colorScale>
        <cfvo type="min"/>
        <cfvo type="max"/>
        <color rgb="FFFFEF9C"/>
        <color rgb="FF63BE7B"/>
      </colorScale>
    </cfRule>
  </conditionalFormatting>
  <conditionalFormatting sqref="T16">
    <cfRule type="colorScale" priority="941">
      <colorScale>
        <cfvo type="min"/>
        <cfvo type="max"/>
        <color rgb="FFFFEF9C"/>
        <color rgb="FF63BE7B"/>
      </colorScale>
    </cfRule>
  </conditionalFormatting>
  <conditionalFormatting sqref="D16:D19">
    <cfRule type="colorScale" priority="945">
      <colorScale>
        <cfvo type="min"/>
        <cfvo type="percentile" val="50"/>
        <cfvo type="max"/>
        <color rgb="FFF8696B"/>
        <color rgb="FFFCFCFF"/>
        <color rgb="FF63BE7B"/>
      </colorScale>
    </cfRule>
  </conditionalFormatting>
  <conditionalFormatting sqref="D16:D18">
    <cfRule type="colorScale" priority="946">
      <colorScale>
        <cfvo type="min"/>
        <cfvo type="percentile" val="50"/>
        <cfvo type="max"/>
        <color rgb="FFF8696B"/>
        <color rgb="FFFCFCFF"/>
        <color rgb="FF63BE7B"/>
      </colorScale>
    </cfRule>
  </conditionalFormatting>
  <conditionalFormatting sqref="F16:F20">
    <cfRule type="colorScale" priority="947">
      <colorScale>
        <cfvo type="min"/>
        <cfvo type="max"/>
        <color rgb="FFFCFCFF"/>
        <color rgb="FF63BE7B"/>
      </colorScale>
    </cfRule>
  </conditionalFormatting>
  <conditionalFormatting sqref="G16:G20">
    <cfRule type="colorScale" priority="948">
      <colorScale>
        <cfvo type="min"/>
        <cfvo type="max"/>
        <color rgb="FFFCFCFF"/>
        <color rgb="FF63BE7B"/>
      </colorScale>
    </cfRule>
  </conditionalFormatting>
  <conditionalFormatting sqref="H16:H18">
    <cfRule type="colorScale" priority="949">
      <colorScale>
        <cfvo type="min"/>
        <cfvo type="percentile" val="50"/>
        <cfvo type="max"/>
        <color rgb="FFF8696B"/>
        <color rgb="FFFCFCFF"/>
        <color rgb="FF63BE7B"/>
      </colorScale>
    </cfRule>
    <cfRule type="colorScale" priority="950">
      <colorScale>
        <cfvo type="min"/>
        <cfvo type="max"/>
        <color rgb="FFFCFCFF"/>
        <color rgb="FF63BE7B"/>
      </colorScale>
    </cfRule>
    <cfRule type="colorScale" priority="951">
      <colorScale>
        <cfvo type="min"/>
        <cfvo type="percentile" val="50"/>
        <cfvo type="max"/>
        <color rgb="FFF8696B"/>
        <color rgb="FFFCFCFF"/>
        <color rgb="FF63BE7B"/>
      </colorScale>
    </cfRule>
  </conditionalFormatting>
  <conditionalFormatting sqref="I16">
    <cfRule type="colorScale" priority="952">
      <colorScale>
        <cfvo type="min"/>
        <cfvo type="max"/>
        <color rgb="FFFCFCFF"/>
        <color rgb="FF63BE7B"/>
      </colorScale>
    </cfRule>
  </conditionalFormatting>
  <conditionalFormatting sqref="O16:O18">
    <cfRule type="colorScale" priority="953">
      <colorScale>
        <cfvo type="min"/>
        <cfvo type="percentile" val="50"/>
        <cfvo type="max"/>
        <color rgb="FF63BE7B"/>
        <color rgb="FFFCFCFF"/>
        <color rgb="FFF8696B"/>
      </colorScale>
    </cfRule>
  </conditionalFormatting>
  <conditionalFormatting sqref="U16:W16 V17:V19">
    <cfRule type="colorScale" priority="954">
      <colorScale>
        <cfvo type="min"/>
        <cfvo type="max"/>
        <color rgb="FFFFEF9C"/>
        <color rgb="FF63BE7B"/>
      </colorScale>
    </cfRule>
  </conditionalFormatting>
  <conditionalFormatting sqref="U16:W18 V19">
    <cfRule type="colorScale" priority="955">
      <colorScale>
        <cfvo type="min"/>
        <cfvo type="max"/>
        <color rgb="FFFFEF9C"/>
        <color rgb="FF63BE7B"/>
      </colorScale>
    </cfRule>
  </conditionalFormatting>
  <conditionalFormatting sqref="J16">
    <cfRule type="colorScale" priority="923">
      <colorScale>
        <cfvo type="min"/>
        <cfvo type="max"/>
        <color rgb="FFFCFCFF"/>
        <color rgb="FF63BE7B"/>
      </colorScale>
    </cfRule>
  </conditionalFormatting>
  <conditionalFormatting sqref="J16:J20">
    <cfRule type="colorScale" priority="924">
      <colorScale>
        <cfvo type="min"/>
        <cfvo type="max"/>
        <color rgb="FFFCFCFF"/>
        <color rgb="FF63BE7B"/>
      </colorScale>
    </cfRule>
  </conditionalFormatting>
  <conditionalFormatting sqref="M16">
    <cfRule type="colorScale" priority="921">
      <colorScale>
        <cfvo type="min"/>
        <cfvo type="max"/>
        <color rgb="FFFCFCFF"/>
        <color rgb="FF63BE7B"/>
      </colorScale>
    </cfRule>
  </conditionalFormatting>
  <conditionalFormatting sqref="M16:M20">
    <cfRule type="colorScale" priority="922">
      <colorScale>
        <cfvo type="min"/>
        <cfvo type="max"/>
        <color rgb="FFFCFCFF"/>
        <color rgb="FF63BE7B"/>
      </colorScale>
    </cfRule>
  </conditionalFormatting>
  <conditionalFormatting sqref="N16">
    <cfRule type="colorScale" priority="920">
      <colorScale>
        <cfvo type="min"/>
        <cfvo type="max"/>
        <color rgb="FFFCFCFF"/>
        <color rgb="FF63BE7B"/>
      </colorScale>
    </cfRule>
  </conditionalFormatting>
  <conditionalFormatting sqref="E16">
    <cfRule type="colorScale" priority="956">
      <colorScale>
        <cfvo type="min"/>
        <cfvo type="max"/>
        <color rgb="FFFCFCFF"/>
        <color rgb="FF63BE7B"/>
      </colorScale>
    </cfRule>
  </conditionalFormatting>
  <conditionalFormatting sqref="F16">
    <cfRule type="colorScale" priority="957">
      <colorScale>
        <cfvo type="min"/>
        <cfvo type="max"/>
        <color rgb="FFFCFCFF"/>
        <color rgb="FF63BE7B"/>
      </colorScale>
    </cfRule>
  </conditionalFormatting>
  <conditionalFormatting sqref="G16">
    <cfRule type="colorScale" priority="958">
      <colorScale>
        <cfvo type="min"/>
        <cfvo type="max"/>
        <color rgb="FFFCFCFF"/>
        <color rgb="FF63BE7B"/>
      </colorScale>
    </cfRule>
  </conditionalFormatting>
  <conditionalFormatting sqref="H16">
    <cfRule type="colorScale" priority="959">
      <colorScale>
        <cfvo type="min"/>
        <cfvo type="percentile" val="50"/>
        <cfvo type="max"/>
        <color rgb="FFF8696B"/>
        <color rgb="FFFCFCFF"/>
        <color rgb="FF63BE7B"/>
      </colorScale>
    </cfRule>
  </conditionalFormatting>
  <conditionalFormatting sqref="H16:H18">
    <cfRule type="colorScale" priority="960">
      <colorScale>
        <cfvo type="min"/>
        <cfvo type="percentile" val="50"/>
        <cfvo type="max"/>
        <color rgb="FFF8696B"/>
        <color rgb="FFFCFCFF"/>
        <color rgb="FF5A8AC6"/>
      </colorScale>
    </cfRule>
  </conditionalFormatting>
  <conditionalFormatting sqref="K16:L16">
    <cfRule type="colorScale" priority="961">
      <colorScale>
        <cfvo type="min"/>
        <cfvo type="max"/>
        <color rgb="FFFCFCFF"/>
        <color rgb="FF63BE7B"/>
      </colorScale>
    </cfRule>
  </conditionalFormatting>
  <conditionalFormatting sqref="O16">
    <cfRule type="colorScale" priority="962">
      <colorScale>
        <cfvo type="min"/>
        <cfvo type="percentile" val="50"/>
        <cfvo type="max"/>
        <color rgb="FF63BE7B"/>
        <color rgb="FFFCFCFF"/>
        <color rgb="FFF8696B"/>
      </colorScale>
    </cfRule>
  </conditionalFormatting>
  <conditionalFormatting sqref="Q16">
    <cfRule type="colorScale" priority="963">
      <colorScale>
        <cfvo type="min"/>
        <cfvo type="max"/>
        <color rgb="FFFFEF9C"/>
        <color rgb="FF63BE7B"/>
      </colorScale>
    </cfRule>
  </conditionalFormatting>
  <conditionalFormatting sqref="R16:S16">
    <cfRule type="colorScale" priority="964">
      <colorScale>
        <cfvo type="min"/>
        <cfvo type="max"/>
        <color rgb="FFFFEF9C"/>
        <color rgb="FF63BE7B"/>
      </colorScale>
    </cfRule>
  </conditionalFormatting>
  <conditionalFormatting sqref="T16">
    <cfRule type="colorScale" priority="965">
      <colorScale>
        <cfvo type="min"/>
        <cfvo type="max"/>
        <color rgb="FFFFEF9C"/>
        <color rgb="FF63BE7B"/>
      </colorScale>
    </cfRule>
  </conditionalFormatting>
  <conditionalFormatting sqref="D16:D18">
    <cfRule type="colorScale" priority="966">
      <colorScale>
        <cfvo type="min"/>
        <cfvo type="percentile" val="50"/>
        <cfvo type="max"/>
        <color rgb="FFF8696B"/>
        <color rgb="FFFCFCFF"/>
        <color rgb="FF63BE7B"/>
      </colorScale>
    </cfRule>
  </conditionalFormatting>
  <conditionalFormatting sqref="E16:E18">
    <cfRule type="colorScale" priority="967">
      <colorScale>
        <cfvo type="min"/>
        <cfvo type="max"/>
        <color rgb="FFFCFCFF"/>
        <color rgb="FF63BE7B"/>
      </colorScale>
    </cfRule>
  </conditionalFormatting>
  <conditionalFormatting sqref="E16:E18">
    <cfRule type="colorScale" priority="968">
      <colorScale>
        <cfvo type="min"/>
        <cfvo type="percentile" val="50"/>
        <cfvo type="max"/>
        <color rgb="FFF8696B"/>
        <color rgb="FFFCFCFF"/>
        <color rgb="FF63BE7B"/>
      </colorScale>
    </cfRule>
    <cfRule type="colorScale" priority="969">
      <colorScale>
        <cfvo type="min"/>
        <cfvo type="max"/>
        <color rgb="FFFCFCFF"/>
        <color rgb="FF63BE7B"/>
      </colorScale>
    </cfRule>
    <cfRule type="colorScale" priority="970">
      <colorScale>
        <cfvo type="min"/>
        <cfvo type="percentile" val="50"/>
        <cfvo type="max"/>
        <color rgb="FFF8696B"/>
        <color rgb="FFFCFCFF"/>
        <color rgb="FF63BE7B"/>
      </colorScale>
    </cfRule>
  </conditionalFormatting>
  <conditionalFormatting sqref="E16:E20">
    <cfRule type="colorScale" priority="971">
      <colorScale>
        <cfvo type="min"/>
        <cfvo type="max"/>
        <color rgb="FFFCFCFF"/>
        <color rgb="FF63BE7B"/>
      </colorScale>
    </cfRule>
  </conditionalFormatting>
  <conditionalFormatting sqref="F16:F18">
    <cfRule type="colorScale" priority="972">
      <colorScale>
        <cfvo type="min"/>
        <cfvo type="max"/>
        <color rgb="FFFCFCFF"/>
        <color rgb="FF63BE7B"/>
      </colorScale>
    </cfRule>
  </conditionalFormatting>
  <conditionalFormatting sqref="F16:F18">
    <cfRule type="colorScale" priority="973">
      <colorScale>
        <cfvo type="min"/>
        <cfvo type="max"/>
        <color rgb="FFFCFCFF"/>
        <color rgb="FF63BE7B"/>
      </colorScale>
    </cfRule>
    <cfRule type="colorScale" priority="974">
      <colorScale>
        <cfvo type="min"/>
        <cfvo type="percentile" val="50"/>
        <cfvo type="max"/>
        <color rgb="FFF8696B"/>
        <color rgb="FFFCFCFF"/>
        <color rgb="FF63BE7B"/>
      </colorScale>
    </cfRule>
    <cfRule type="colorScale" priority="975">
      <colorScale>
        <cfvo type="min"/>
        <cfvo type="max"/>
        <color rgb="FFFCFCFF"/>
        <color rgb="FF63BE7B"/>
      </colorScale>
    </cfRule>
    <cfRule type="colorScale" priority="976">
      <colorScale>
        <cfvo type="min"/>
        <cfvo type="percentile" val="50"/>
        <cfvo type="max"/>
        <color rgb="FFF8696B"/>
        <color rgb="FFFCFCFF"/>
        <color rgb="FF63BE7B"/>
      </colorScale>
    </cfRule>
  </conditionalFormatting>
  <conditionalFormatting sqref="F16:F19">
    <cfRule type="colorScale" priority="977">
      <colorScale>
        <cfvo type="min"/>
        <cfvo type="max"/>
        <color rgb="FFFCFCFF"/>
        <color rgb="FF63BE7B"/>
      </colorScale>
    </cfRule>
  </conditionalFormatting>
  <conditionalFormatting sqref="G16:G18">
    <cfRule type="colorScale" priority="978">
      <colorScale>
        <cfvo type="min"/>
        <cfvo type="max"/>
        <color rgb="FFFCFCFF"/>
        <color rgb="FF63BE7B"/>
      </colorScale>
    </cfRule>
  </conditionalFormatting>
  <conditionalFormatting sqref="G16:G18">
    <cfRule type="colorScale" priority="979">
      <colorScale>
        <cfvo type="min"/>
        <cfvo type="max"/>
        <color rgb="FFFCFCFF"/>
        <color rgb="FF63BE7B"/>
      </colorScale>
    </cfRule>
    <cfRule type="colorScale" priority="980">
      <colorScale>
        <cfvo type="min"/>
        <cfvo type="percentile" val="50"/>
        <cfvo type="max"/>
        <color rgb="FFF8696B"/>
        <color rgb="FFFCFCFF"/>
        <color rgb="FF63BE7B"/>
      </colorScale>
    </cfRule>
    <cfRule type="colorScale" priority="981">
      <colorScale>
        <cfvo type="min"/>
        <cfvo type="percentile" val="50"/>
        <cfvo type="max"/>
        <color rgb="FFF8696B"/>
        <color rgb="FFFCFCFF"/>
        <color rgb="FF63BE7B"/>
      </colorScale>
    </cfRule>
  </conditionalFormatting>
  <conditionalFormatting sqref="G16:G19">
    <cfRule type="colorScale" priority="982">
      <colorScale>
        <cfvo type="min"/>
        <cfvo type="max"/>
        <color rgb="FFFCFCFF"/>
        <color rgb="FF63BE7B"/>
      </colorScale>
    </cfRule>
  </conditionalFormatting>
  <conditionalFormatting sqref="H16:H18">
    <cfRule type="colorScale" priority="983">
      <colorScale>
        <cfvo type="min"/>
        <cfvo type="percentile" val="50"/>
        <cfvo type="max"/>
        <color rgb="FFF8696B"/>
        <color rgb="FFFCFCFF"/>
        <color rgb="FF63BE7B"/>
      </colorScale>
    </cfRule>
    <cfRule type="colorScale" priority="984">
      <colorScale>
        <cfvo type="min"/>
        <cfvo type="max"/>
        <color rgb="FFFCFCFF"/>
        <color rgb="FF63BE7B"/>
      </colorScale>
    </cfRule>
    <cfRule type="colorScale" priority="985">
      <colorScale>
        <cfvo type="min"/>
        <cfvo type="percentile" val="50"/>
        <cfvo type="max"/>
        <color rgb="FFF8696B"/>
        <color rgb="FFFCFCFF"/>
        <color rgb="FF63BE7B"/>
      </colorScale>
    </cfRule>
  </conditionalFormatting>
  <conditionalFormatting sqref="H16:H20">
    <cfRule type="colorScale" priority="986">
      <colorScale>
        <cfvo type="min"/>
        <cfvo type="max"/>
        <color rgb="FFFCFCFF"/>
        <color rgb="FF63BE7B"/>
      </colorScale>
    </cfRule>
  </conditionalFormatting>
  <conditionalFormatting sqref="I16:I18">
    <cfRule type="colorScale" priority="987">
      <colorScale>
        <cfvo type="min"/>
        <cfvo type="percentile" val="50"/>
        <cfvo type="max"/>
        <color rgb="FFF8696B"/>
        <color rgb="FFFCFCFF"/>
        <color rgb="FF63BE7B"/>
      </colorScale>
    </cfRule>
    <cfRule type="colorScale" priority="988">
      <colorScale>
        <cfvo type="min"/>
        <cfvo type="max"/>
        <color rgb="FFFCFCFF"/>
        <color rgb="FF63BE7B"/>
      </colorScale>
    </cfRule>
    <cfRule type="colorScale" priority="989">
      <colorScale>
        <cfvo type="min"/>
        <cfvo type="percentile" val="50"/>
        <cfvo type="max"/>
        <color rgb="FFF8696B"/>
        <color rgb="FFFCFCFF"/>
        <color rgb="FF63BE7B"/>
      </colorScale>
    </cfRule>
  </conditionalFormatting>
  <conditionalFormatting sqref="I16:I20">
    <cfRule type="colorScale" priority="990">
      <colorScale>
        <cfvo type="min"/>
        <cfvo type="max"/>
        <color rgb="FFFCFCFF"/>
        <color rgb="FF63BE7B"/>
      </colorScale>
    </cfRule>
  </conditionalFormatting>
  <conditionalFormatting sqref="I16">
    <cfRule type="colorScale" priority="991">
      <colorScale>
        <cfvo type="min"/>
        <cfvo type="percentile" val="50"/>
        <cfvo type="max"/>
        <color rgb="FFF8696B"/>
        <color rgb="FFFCFCFF"/>
        <color rgb="FF63BE7B"/>
      </colorScale>
    </cfRule>
  </conditionalFormatting>
  <conditionalFormatting sqref="I16:I18">
    <cfRule type="colorScale" priority="992">
      <colorScale>
        <cfvo type="min"/>
        <cfvo type="percentile" val="50"/>
        <cfvo type="max"/>
        <color rgb="FFF8696B"/>
        <color rgb="FFFCFCFF"/>
        <color rgb="FF63BE7B"/>
      </colorScale>
    </cfRule>
    <cfRule type="colorScale" priority="993">
      <colorScale>
        <cfvo type="min"/>
        <cfvo type="percentile" val="50"/>
        <cfvo type="max"/>
        <color rgb="FFF8696B"/>
        <color rgb="FFFCFCFF"/>
        <color rgb="FF5A8AC6"/>
      </colorScale>
    </cfRule>
    <cfRule type="colorScale" priority="994">
      <colorScale>
        <cfvo type="min"/>
        <cfvo type="percentile" val="50"/>
        <cfvo type="max"/>
        <color rgb="FFF8696B"/>
        <color rgb="FFFCFCFF"/>
        <color rgb="FF63BE7B"/>
      </colorScale>
    </cfRule>
    <cfRule type="colorScale" priority="995">
      <colorScale>
        <cfvo type="min"/>
        <cfvo type="percentile" val="50"/>
        <cfvo type="max"/>
        <color rgb="FFF8696B"/>
        <color rgb="FFFCFCFF"/>
        <color rgb="FF63BE7B"/>
      </colorScale>
    </cfRule>
    <cfRule type="colorScale" priority="996">
      <colorScale>
        <cfvo type="min"/>
        <cfvo type="max"/>
        <color rgb="FFFCFCFF"/>
        <color rgb="FF63BE7B"/>
      </colorScale>
    </cfRule>
    <cfRule type="colorScale" priority="997">
      <colorScale>
        <cfvo type="min"/>
        <cfvo type="percentile" val="50"/>
        <cfvo type="max"/>
        <color rgb="FFF8696B"/>
        <color rgb="FFFCFCFF"/>
        <color rgb="FF63BE7B"/>
      </colorScale>
    </cfRule>
  </conditionalFormatting>
  <conditionalFormatting sqref="I16:I18">
    <cfRule type="colorScale" priority="998">
      <colorScale>
        <cfvo type="min"/>
        <cfvo type="percentile" val="50"/>
        <cfvo type="max"/>
        <color rgb="FFF8696B"/>
        <color rgb="FFFCFCFF"/>
        <color rgb="FF63BE7B"/>
      </colorScale>
    </cfRule>
    <cfRule type="colorScale" priority="999">
      <colorScale>
        <cfvo type="min"/>
        <cfvo type="max"/>
        <color rgb="FFFCFCFF"/>
        <color rgb="FF63BE7B"/>
      </colorScale>
    </cfRule>
  </conditionalFormatting>
  <conditionalFormatting sqref="K16:K18">
    <cfRule type="colorScale" priority="1000">
      <colorScale>
        <cfvo type="min"/>
        <cfvo type="percentile" val="50"/>
        <cfvo type="max"/>
        <color rgb="FFF8696B"/>
        <color rgb="FFFCFCFF"/>
        <color rgb="FF63BE7B"/>
      </colorScale>
    </cfRule>
  </conditionalFormatting>
  <conditionalFormatting sqref="K16:K20">
    <cfRule type="colorScale" priority="1001">
      <colorScale>
        <cfvo type="min"/>
        <cfvo type="max"/>
        <color rgb="FFFCFCFF"/>
        <color rgb="FF63BE7B"/>
      </colorScale>
    </cfRule>
    <cfRule type="colorScale" priority="1002">
      <colorScale>
        <cfvo type="min"/>
        <cfvo type="percentile" val="50"/>
        <cfvo type="max"/>
        <color rgb="FFF8696B"/>
        <color rgb="FFFCFCFF"/>
        <color rgb="FF63BE7B"/>
      </colorScale>
    </cfRule>
  </conditionalFormatting>
  <conditionalFormatting sqref="K16:L18">
    <cfRule type="colorScale" priority="1003">
      <colorScale>
        <cfvo type="min"/>
        <cfvo type="max"/>
        <color rgb="FFFCFCFF"/>
        <color rgb="FF63BE7B"/>
      </colorScale>
    </cfRule>
  </conditionalFormatting>
  <conditionalFormatting sqref="K16:L18">
    <cfRule type="colorScale" priority="1004">
      <colorScale>
        <cfvo type="min"/>
        <cfvo type="percentile" val="50"/>
        <cfvo type="max"/>
        <color rgb="FFF8696B"/>
        <color rgb="FFFCFCFF"/>
        <color rgb="FF63BE7B"/>
      </colorScale>
    </cfRule>
    <cfRule type="colorScale" priority="1005">
      <colorScale>
        <cfvo type="min"/>
        <cfvo type="max"/>
        <color rgb="FFFCFCFF"/>
        <color rgb="FF63BE7B"/>
      </colorScale>
    </cfRule>
  </conditionalFormatting>
  <conditionalFormatting sqref="L16:L18">
    <cfRule type="colorScale" priority="1006">
      <colorScale>
        <cfvo type="min"/>
        <cfvo type="percentile" val="50"/>
        <cfvo type="max"/>
        <color rgb="FFF8696B"/>
        <color rgb="FFFCFCFF"/>
        <color rgb="FF63BE7B"/>
      </colorScale>
    </cfRule>
  </conditionalFormatting>
  <conditionalFormatting sqref="L16:L20">
    <cfRule type="colorScale" priority="1007">
      <colorScale>
        <cfvo type="min"/>
        <cfvo type="max"/>
        <color rgb="FFFCFCFF"/>
        <color rgb="FF63BE7B"/>
      </colorScale>
    </cfRule>
    <cfRule type="colorScale" priority="1008">
      <colorScale>
        <cfvo type="min"/>
        <cfvo type="percentile" val="50"/>
        <cfvo type="max"/>
        <color rgb="FFF8696B"/>
        <color rgb="FFFCFCFF"/>
        <color rgb="FF63BE7B"/>
      </colorScale>
    </cfRule>
  </conditionalFormatting>
  <conditionalFormatting sqref="O16:O18">
    <cfRule type="colorScale" priority="1009">
      <colorScale>
        <cfvo type="min"/>
        <cfvo type="percentile" val="50"/>
        <cfvo type="max"/>
        <color rgb="FF63BE7B"/>
        <color rgb="FFFCFCFF"/>
        <color rgb="FFF8696B"/>
      </colorScale>
    </cfRule>
  </conditionalFormatting>
  <conditionalFormatting sqref="O16:O20">
    <cfRule type="colorScale" priority="1010">
      <colorScale>
        <cfvo type="min"/>
        <cfvo type="percentile" val="50"/>
        <cfvo type="max"/>
        <color rgb="FF63BE7B"/>
        <color rgb="FFFCFCFF"/>
        <color rgb="FFF8696B"/>
      </colorScale>
    </cfRule>
  </conditionalFormatting>
  <conditionalFormatting sqref="P16:P18">
    <cfRule type="colorScale" priority="1011">
      <colorScale>
        <cfvo type="min"/>
        <cfvo type="percentile" val="50"/>
        <cfvo type="max"/>
        <color rgb="FF63BE7B"/>
        <color rgb="FFFCFCFF"/>
        <color rgb="FFF8696B"/>
      </colorScale>
    </cfRule>
    <cfRule type="colorScale" priority="1012">
      <colorScale>
        <cfvo type="min"/>
        <cfvo type="percentile" val="50"/>
        <cfvo type="max"/>
        <color rgb="FF63BE7B"/>
        <color rgb="FFFCFCFF"/>
        <color rgb="FFF8696B"/>
      </colorScale>
    </cfRule>
    <cfRule type="colorScale" priority="1013">
      <colorScale>
        <cfvo type="min"/>
        <cfvo type="max"/>
        <color rgb="FFFCFCFF"/>
        <color rgb="FFF8696B"/>
      </colorScale>
    </cfRule>
  </conditionalFormatting>
  <conditionalFormatting sqref="P16:P18">
    <cfRule type="colorScale" priority="1014">
      <colorScale>
        <cfvo type="min"/>
        <cfvo type="percentile" val="50"/>
        <cfvo type="max"/>
        <color rgb="FF63BE7B"/>
        <color rgb="FFFCFCFF"/>
        <color rgb="FFF8696B"/>
      </colorScale>
    </cfRule>
  </conditionalFormatting>
  <conditionalFormatting sqref="P16:P20">
    <cfRule type="colorScale" priority="1015">
      <colorScale>
        <cfvo type="min"/>
        <cfvo type="percentile" val="50"/>
        <cfvo type="max"/>
        <color rgb="FF63BE7B"/>
        <color rgb="FFFCFCFF"/>
        <color rgb="FFF8696B"/>
      </colorScale>
    </cfRule>
  </conditionalFormatting>
  <conditionalFormatting sqref="Q16:Q18">
    <cfRule type="colorScale" priority="1016">
      <colorScale>
        <cfvo type="min"/>
        <cfvo type="percentile" val="50"/>
        <cfvo type="max"/>
        <color rgb="FFF8696B"/>
        <color rgb="FFFCFCFF"/>
        <color rgb="FF63BE7B"/>
      </colorScale>
    </cfRule>
    <cfRule type="colorScale" priority="1017">
      <colorScale>
        <cfvo type="min"/>
        <cfvo type="max"/>
        <color rgb="FFFFEF9C"/>
        <color rgb="FF63BE7B"/>
      </colorScale>
    </cfRule>
    <cfRule type="colorScale" priority="1018">
      <colorScale>
        <cfvo type="min"/>
        <cfvo type="max"/>
        <color rgb="FFFCFCFF"/>
        <color rgb="FF63BE7B"/>
      </colorScale>
    </cfRule>
    <cfRule type="colorScale" priority="1019">
      <colorScale>
        <cfvo type="min"/>
        <cfvo type="max"/>
        <color rgb="FFFCFCFF"/>
        <color rgb="FF63BE7B"/>
      </colorScale>
    </cfRule>
    <cfRule type="colorScale" priority="1020">
      <colorScale>
        <cfvo type="min"/>
        <cfvo type="percentile" val="50"/>
        <cfvo type="max"/>
        <color rgb="FFF8696B"/>
        <color rgb="FFFCFCFF"/>
        <color rgb="FF63BE7B"/>
      </colorScale>
    </cfRule>
  </conditionalFormatting>
  <conditionalFormatting sqref="Q16:Q18">
    <cfRule type="colorScale" priority="1021">
      <colorScale>
        <cfvo type="min"/>
        <cfvo type="percentile" val="50"/>
        <cfvo type="max"/>
        <color rgb="FFF8696B"/>
        <color rgb="FFFCFCFF"/>
        <color rgb="FF63BE7B"/>
      </colorScale>
    </cfRule>
    <cfRule type="colorScale" priority="1022">
      <colorScale>
        <cfvo type="min"/>
        <cfvo type="max"/>
        <color rgb="FFFCFCFF"/>
        <color rgb="FF63BE7B"/>
      </colorScale>
    </cfRule>
  </conditionalFormatting>
  <conditionalFormatting sqref="Q16:Q20">
    <cfRule type="colorScale" priority="1023">
      <colorScale>
        <cfvo type="min"/>
        <cfvo type="percentile" val="50"/>
        <cfvo type="max"/>
        <color rgb="FFF8696B"/>
        <color rgb="FFFCFCFF"/>
        <color rgb="FF63BE7B"/>
      </colorScale>
    </cfRule>
  </conditionalFormatting>
  <conditionalFormatting sqref="R16:R18">
    <cfRule type="colorScale" priority="1024">
      <colorScale>
        <cfvo type="min"/>
        <cfvo type="max"/>
        <color rgb="FFFCFCFF"/>
        <color rgb="FF63BE7B"/>
      </colorScale>
    </cfRule>
    <cfRule type="colorScale" priority="1025">
      <colorScale>
        <cfvo type="min"/>
        <cfvo type="percentile" val="50"/>
        <cfvo type="max"/>
        <color rgb="FFF8696B"/>
        <color rgb="FFFCFCFF"/>
        <color rgb="FF63BE7B"/>
      </colorScale>
    </cfRule>
  </conditionalFormatting>
  <conditionalFormatting sqref="R16:R20">
    <cfRule type="colorScale" priority="1026">
      <colorScale>
        <cfvo type="min"/>
        <cfvo type="max"/>
        <color rgb="FFFCFCFF"/>
        <color rgb="FF63BE7B"/>
      </colorScale>
    </cfRule>
  </conditionalFormatting>
  <conditionalFormatting sqref="R16:S18">
    <cfRule type="colorScale" priority="1027">
      <colorScale>
        <cfvo type="min"/>
        <cfvo type="percentile" val="50"/>
        <cfvo type="max"/>
        <color rgb="FFF8696B"/>
        <color rgb="FFFCFCFF"/>
        <color rgb="FF63BE7B"/>
      </colorScale>
    </cfRule>
    <cfRule type="colorScale" priority="1028">
      <colorScale>
        <cfvo type="min"/>
        <cfvo type="max"/>
        <color rgb="FFFCFCFF"/>
        <color rgb="FF63BE7B"/>
      </colorScale>
    </cfRule>
    <cfRule type="colorScale" priority="1029">
      <colorScale>
        <cfvo type="min"/>
        <cfvo type="max"/>
        <color rgb="FFFCFCFF"/>
        <color rgb="FF63BE7B"/>
      </colorScale>
    </cfRule>
  </conditionalFormatting>
  <conditionalFormatting sqref="R16:S18">
    <cfRule type="colorScale" priority="1030">
      <colorScale>
        <cfvo type="min"/>
        <cfvo type="percentile" val="50"/>
        <cfvo type="max"/>
        <color rgb="FFF8696B"/>
        <color rgb="FFFCFCFF"/>
        <color rgb="FF63BE7B"/>
      </colorScale>
    </cfRule>
    <cfRule type="colorScale" priority="1031">
      <colorScale>
        <cfvo type="min"/>
        <cfvo type="max"/>
        <color rgb="FFFCFCFF"/>
        <color rgb="FF63BE7B"/>
      </colorScale>
    </cfRule>
  </conditionalFormatting>
  <conditionalFormatting sqref="S16:S18">
    <cfRule type="colorScale" priority="1032">
      <colorScale>
        <cfvo type="min"/>
        <cfvo type="max"/>
        <color rgb="FFFCFCFF"/>
        <color rgb="FF63BE7B"/>
      </colorScale>
    </cfRule>
    <cfRule type="colorScale" priority="1033">
      <colorScale>
        <cfvo type="min"/>
        <cfvo type="percentile" val="50"/>
        <cfvo type="max"/>
        <color rgb="FFF8696B"/>
        <color rgb="FFFCFCFF"/>
        <color rgb="FF63BE7B"/>
      </colorScale>
    </cfRule>
  </conditionalFormatting>
  <conditionalFormatting sqref="S16:S20">
    <cfRule type="colorScale" priority="1034">
      <colorScale>
        <cfvo type="min"/>
        <cfvo type="max"/>
        <color rgb="FFFCFCFF"/>
        <color rgb="FF63BE7B"/>
      </colorScale>
    </cfRule>
  </conditionalFormatting>
  <conditionalFormatting sqref="T16:T18">
    <cfRule type="colorScale" priority="1035">
      <colorScale>
        <cfvo type="min"/>
        <cfvo type="percentile" val="50"/>
        <cfvo type="max"/>
        <color rgb="FFF8696B"/>
        <color rgb="FFFCFCFF"/>
        <color rgb="FF63BE7B"/>
      </colorScale>
    </cfRule>
    <cfRule type="colorScale" priority="1036">
      <colorScale>
        <cfvo type="min"/>
        <cfvo type="max"/>
        <color rgb="FFFCFCFF"/>
        <color rgb="FF63BE7B"/>
      </colorScale>
    </cfRule>
    <cfRule type="colorScale" priority="1037">
      <colorScale>
        <cfvo type="min"/>
        <cfvo type="max"/>
        <color rgb="FFFCFCFF"/>
        <color rgb="FF63BE7B"/>
      </colorScale>
    </cfRule>
    <cfRule type="colorScale" priority="1038">
      <colorScale>
        <cfvo type="min"/>
        <cfvo type="max"/>
        <color rgb="FFFCFCFF"/>
        <color rgb="FF63BE7B"/>
      </colorScale>
    </cfRule>
  </conditionalFormatting>
  <conditionalFormatting sqref="T16:T18">
    <cfRule type="colorScale" priority="1039">
      <colorScale>
        <cfvo type="min"/>
        <cfvo type="max"/>
        <color rgb="FFFCFCFF"/>
        <color rgb="FF63BE7B"/>
      </colorScale>
    </cfRule>
    <cfRule type="colorScale" priority="1040">
      <colorScale>
        <cfvo type="min"/>
        <cfvo type="percentile" val="50"/>
        <cfvo type="max"/>
        <color rgb="FFF8696B"/>
        <color rgb="FFFCFCFF"/>
        <color rgb="FF63BE7B"/>
      </colorScale>
    </cfRule>
  </conditionalFormatting>
  <conditionalFormatting sqref="T16:T20">
    <cfRule type="colorScale" priority="1041">
      <colorScale>
        <cfvo type="min"/>
        <cfvo type="max"/>
        <color rgb="FFFCFCFF"/>
        <color rgb="FF63BE7B"/>
      </colorScale>
    </cfRule>
  </conditionalFormatting>
  <conditionalFormatting sqref="U16:U18">
    <cfRule type="colorScale" priority="1042">
      <colorScale>
        <cfvo type="min"/>
        <cfvo type="percentile" val="50"/>
        <cfvo type="max"/>
        <color rgb="FFF8696B"/>
        <color rgb="FFFCFCFF"/>
        <color rgb="FF63BE7B"/>
      </colorScale>
    </cfRule>
    <cfRule type="colorScale" priority="1043">
      <colorScale>
        <cfvo type="min"/>
        <cfvo type="max"/>
        <color rgb="FFFCFCFF"/>
        <color rgb="FF63BE7B"/>
      </colorScale>
    </cfRule>
  </conditionalFormatting>
  <conditionalFormatting sqref="U16:U18">
    <cfRule type="colorScale" priority="1044">
      <colorScale>
        <cfvo type="min"/>
        <cfvo type="max"/>
        <color rgb="FFFCFCFF"/>
        <color rgb="FF63BE7B"/>
      </colorScale>
    </cfRule>
    <cfRule type="colorScale" priority="1045">
      <colorScale>
        <cfvo type="min"/>
        <cfvo type="percentile" val="50"/>
        <cfvo type="max"/>
        <color rgb="FFF8696B"/>
        <color rgb="FFFCFCFF"/>
        <color rgb="FF63BE7B"/>
      </colorScale>
    </cfRule>
  </conditionalFormatting>
  <conditionalFormatting sqref="U16:U20">
    <cfRule type="colorScale" priority="1046">
      <colorScale>
        <cfvo type="min"/>
        <cfvo type="max"/>
        <color rgb="FFFCFCFF"/>
        <color rgb="FF63BE7B"/>
      </colorScale>
    </cfRule>
  </conditionalFormatting>
  <conditionalFormatting sqref="U16:W16 V17:V19">
    <cfRule type="colorScale" priority="1047">
      <colorScale>
        <cfvo type="min"/>
        <cfvo type="max"/>
        <color rgb="FFFFEF9C"/>
        <color rgb="FF63BE7B"/>
      </colorScale>
    </cfRule>
  </conditionalFormatting>
  <conditionalFormatting sqref="V16:V19">
    <cfRule type="colorScale" priority="1048">
      <colorScale>
        <cfvo type="min"/>
        <cfvo type="percentile" val="50"/>
        <cfvo type="max"/>
        <color rgb="FF63BE7B"/>
        <color rgb="FFFCFCFF"/>
        <color rgb="FFF8696B"/>
      </colorScale>
    </cfRule>
    <cfRule type="colorScale" priority="1049">
      <colorScale>
        <cfvo type="min"/>
        <cfvo type="percentile" val="50"/>
        <cfvo type="max"/>
        <color rgb="FF63BE7B"/>
        <color rgb="FFFCFCFF"/>
        <color rgb="FFF8696B"/>
      </colorScale>
    </cfRule>
    <cfRule type="colorScale" priority="1050">
      <colorScale>
        <cfvo type="min"/>
        <cfvo type="max"/>
        <color rgb="FF63BE7B"/>
        <color rgb="FFFCFCFF"/>
      </colorScale>
    </cfRule>
    <cfRule type="colorScale" priority="1051">
      <colorScale>
        <cfvo type="min"/>
        <cfvo type="percentile" val="50"/>
        <cfvo type="max"/>
        <color rgb="FF63BE7B"/>
        <color rgb="FFFCFCFF"/>
        <color rgb="FFF8696B"/>
      </colorScale>
    </cfRule>
  </conditionalFormatting>
  <conditionalFormatting sqref="V16:V20">
    <cfRule type="colorScale" priority="1052">
      <colorScale>
        <cfvo type="min"/>
        <cfvo type="percentile" val="50"/>
        <cfvo type="max"/>
        <color rgb="FF63BE7B"/>
        <color rgb="FFFCFCFF"/>
        <color rgb="FFF8696B"/>
      </colorScale>
    </cfRule>
  </conditionalFormatting>
  <conditionalFormatting sqref="V16:V19">
    <cfRule type="colorScale" priority="1053">
      <colorScale>
        <cfvo type="min"/>
        <cfvo type="max"/>
        <color rgb="FFFFEF9C"/>
        <color rgb="FF63BE7B"/>
      </colorScale>
    </cfRule>
  </conditionalFormatting>
  <conditionalFormatting sqref="W16:W18">
    <cfRule type="colorScale" priority="1054">
      <colorScale>
        <cfvo type="min"/>
        <cfvo type="percentile" val="50"/>
        <cfvo type="max"/>
        <color rgb="FF63BE7B"/>
        <color rgb="FFFCFCFF"/>
        <color rgb="FFF8696B"/>
      </colorScale>
    </cfRule>
    <cfRule type="colorScale" priority="1055">
      <colorScale>
        <cfvo type="min"/>
        <cfvo type="max"/>
        <color rgb="FF63BE7B"/>
        <color rgb="FFFCFCFF"/>
      </colorScale>
    </cfRule>
    <cfRule type="colorScale" priority="1056">
      <colorScale>
        <cfvo type="min"/>
        <cfvo type="percentile" val="50"/>
        <cfvo type="max"/>
        <color rgb="FF63BE7B"/>
        <color rgb="FFFCFCFF"/>
        <color rgb="FFF8696B"/>
      </colorScale>
    </cfRule>
  </conditionalFormatting>
  <conditionalFormatting sqref="W16:W18">
    <cfRule type="colorScale" priority="1057">
      <colorScale>
        <cfvo type="min"/>
        <cfvo type="percentile" val="50"/>
        <cfvo type="max"/>
        <color rgb="FF63BE7B"/>
        <color rgb="FFFCFCFF"/>
        <color rgb="FFF8696B"/>
      </colorScale>
    </cfRule>
  </conditionalFormatting>
  <conditionalFormatting sqref="D16:D22">
    <cfRule type="colorScale" priority="1058">
      <colorScale>
        <cfvo type="min"/>
        <cfvo type="percentile" val="50"/>
        <cfvo type="max"/>
        <color rgb="FFF8696B"/>
        <color rgb="FFFCFCFF"/>
        <color rgb="FF63BE7B"/>
      </colorScale>
    </cfRule>
  </conditionalFormatting>
  <conditionalFormatting sqref="E16:E22">
    <cfRule type="colorScale" priority="1059">
      <colorScale>
        <cfvo type="min"/>
        <cfvo type="max"/>
        <color rgb="FFFCFCFF"/>
        <color rgb="FF63BE7B"/>
      </colorScale>
    </cfRule>
  </conditionalFormatting>
  <conditionalFormatting sqref="F16:F22">
    <cfRule type="colorScale" priority="1060">
      <colorScale>
        <cfvo type="min"/>
        <cfvo type="max"/>
        <color rgb="FFFCFCFF"/>
        <color rgb="FF63BE7B"/>
      </colorScale>
    </cfRule>
  </conditionalFormatting>
  <conditionalFormatting sqref="G16:G22">
    <cfRule type="colorScale" priority="1061">
      <colorScale>
        <cfvo type="min"/>
        <cfvo type="max"/>
        <color rgb="FFFCFCFF"/>
        <color rgb="FF63BE7B"/>
      </colorScale>
    </cfRule>
  </conditionalFormatting>
  <conditionalFormatting sqref="H16:H22">
    <cfRule type="colorScale" priority="1062">
      <colorScale>
        <cfvo type="min"/>
        <cfvo type="percentile" val="50"/>
        <cfvo type="max"/>
        <color rgb="FFF8696B"/>
        <color rgb="FFFCFCFF"/>
        <color rgb="FF63BE7B"/>
      </colorScale>
    </cfRule>
    <cfRule type="colorScale" priority="1063">
      <colorScale>
        <cfvo type="min"/>
        <cfvo type="max"/>
        <color rgb="FFFCFCFF"/>
        <color rgb="FF63BE7B"/>
      </colorScale>
    </cfRule>
  </conditionalFormatting>
  <conditionalFormatting sqref="I16:I22">
    <cfRule type="colorScale" priority="1064">
      <colorScale>
        <cfvo type="min"/>
        <cfvo type="percentile" val="50"/>
        <cfvo type="max"/>
        <color rgb="FFF8696B"/>
        <color rgb="FFFCFCFF"/>
        <color rgb="FF63BE7B"/>
      </colorScale>
    </cfRule>
    <cfRule type="colorScale" priority="1065">
      <colorScale>
        <cfvo type="min"/>
        <cfvo type="max"/>
        <color rgb="FFFCFCFF"/>
        <color rgb="FF63BE7B"/>
      </colorScale>
    </cfRule>
  </conditionalFormatting>
  <conditionalFormatting sqref="K16:K22">
    <cfRule type="colorScale" priority="1066">
      <colorScale>
        <cfvo type="min"/>
        <cfvo type="percentile" val="50"/>
        <cfvo type="max"/>
        <color rgb="FFF8696B"/>
        <color rgb="FFFCFCFF"/>
        <color rgb="FF63BE7B"/>
      </colorScale>
    </cfRule>
  </conditionalFormatting>
  <conditionalFormatting sqref="L16:L22">
    <cfRule type="colorScale" priority="1067">
      <colorScale>
        <cfvo type="min"/>
        <cfvo type="percentile" val="50"/>
        <cfvo type="max"/>
        <color rgb="FFF8696B"/>
        <color rgb="FFFCFCFF"/>
        <color rgb="FF63BE7B"/>
      </colorScale>
    </cfRule>
  </conditionalFormatting>
  <conditionalFormatting sqref="O16:O22">
    <cfRule type="colorScale" priority="1068">
      <colorScale>
        <cfvo type="min"/>
        <cfvo type="percentile" val="50"/>
        <cfvo type="max"/>
        <color rgb="FF63BE7B"/>
        <color rgb="FFFCFCFF"/>
        <color rgb="FFF8696B"/>
      </colorScale>
    </cfRule>
  </conditionalFormatting>
  <conditionalFormatting sqref="P16:P22">
    <cfRule type="colorScale" priority="1069">
      <colorScale>
        <cfvo type="min"/>
        <cfvo type="percentile" val="50"/>
        <cfvo type="max"/>
        <color rgb="FF63BE7B"/>
        <color rgb="FFFCFCFF"/>
        <color rgb="FFF8696B"/>
      </colorScale>
    </cfRule>
  </conditionalFormatting>
  <conditionalFormatting sqref="Q16:Q22">
    <cfRule type="colorScale" priority="1070">
      <colorScale>
        <cfvo type="min"/>
        <cfvo type="percentile" val="50"/>
        <cfvo type="max"/>
        <color rgb="FFF8696B"/>
        <color rgb="FFFCFCFF"/>
        <color rgb="FF63BE7B"/>
      </colorScale>
    </cfRule>
  </conditionalFormatting>
  <conditionalFormatting sqref="R16:R22">
    <cfRule type="colorScale" priority="1071">
      <colorScale>
        <cfvo type="min"/>
        <cfvo type="max"/>
        <color rgb="FFFCFCFF"/>
        <color rgb="FF63BE7B"/>
      </colorScale>
    </cfRule>
  </conditionalFormatting>
  <conditionalFormatting sqref="S16:S21">
    <cfRule type="colorScale" priority="1072">
      <colorScale>
        <cfvo type="min"/>
        <cfvo type="max"/>
        <color rgb="FFFCFCFF"/>
        <color rgb="FF63BE7B"/>
      </colorScale>
    </cfRule>
    <cfRule type="colorScale" priority="1073">
      <colorScale>
        <cfvo type="min"/>
        <cfvo type="percentile" val="50"/>
        <cfvo type="max"/>
        <color rgb="FFF8696B"/>
        <color rgb="FFFCFCFF"/>
        <color rgb="FF63BE7B"/>
      </colorScale>
    </cfRule>
  </conditionalFormatting>
  <conditionalFormatting sqref="T16:T22">
    <cfRule type="colorScale" priority="1074">
      <colorScale>
        <cfvo type="min"/>
        <cfvo type="max"/>
        <color rgb="FFFCFCFF"/>
        <color rgb="FF63BE7B"/>
      </colorScale>
    </cfRule>
  </conditionalFormatting>
  <conditionalFormatting sqref="U16:U22">
    <cfRule type="colorScale" priority="1075">
      <colorScale>
        <cfvo type="min"/>
        <cfvo type="percentile" val="50"/>
        <cfvo type="max"/>
        <color rgb="FFF8696B"/>
        <color rgb="FFFCFCFF"/>
        <color rgb="FF63BE7B"/>
      </colorScale>
    </cfRule>
  </conditionalFormatting>
  <conditionalFormatting sqref="V16:V22">
    <cfRule type="colorScale" priority="1076">
      <colorScale>
        <cfvo type="min"/>
        <cfvo type="percentile" val="50"/>
        <cfvo type="max"/>
        <color rgb="FF63BE7B"/>
        <color rgb="FFFCFCFF"/>
        <color rgb="FFF8696B"/>
      </colorScale>
    </cfRule>
  </conditionalFormatting>
  <conditionalFormatting sqref="W16:W22">
    <cfRule type="colorScale" priority="1077">
      <colorScale>
        <cfvo type="min"/>
        <cfvo type="percentile" val="50"/>
        <cfvo type="max"/>
        <color rgb="FF63BE7B"/>
        <color rgb="FFFCFCFF"/>
        <color rgb="FFF8696B"/>
      </colorScale>
    </cfRule>
  </conditionalFormatting>
  <conditionalFormatting sqref="J16">
    <cfRule type="colorScale" priority="1078">
      <colorScale>
        <cfvo type="min"/>
        <cfvo type="max"/>
        <color rgb="FFFCFCFF"/>
        <color rgb="FF63BE7B"/>
      </colorScale>
    </cfRule>
  </conditionalFormatting>
  <conditionalFormatting sqref="J16:J18">
    <cfRule type="colorScale" priority="1079">
      <colorScale>
        <cfvo type="min"/>
        <cfvo type="max"/>
        <color rgb="FFFCFCFF"/>
        <color rgb="FF63BE7B"/>
      </colorScale>
    </cfRule>
  </conditionalFormatting>
  <conditionalFormatting sqref="J16:J18">
    <cfRule type="colorScale" priority="1080">
      <colorScale>
        <cfvo type="min"/>
        <cfvo type="max"/>
        <color rgb="FFFCFCFF"/>
        <color rgb="FF63BE7B"/>
      </colorScale>
    </cfRule>
    <cfRule type="colorScale" priority="1081">
      <colorScale>
        <cfvo type="min"/>
        <cfvo type="percentile" val="50"/>
        <cfvo type="max"/>
        <color rgb="FFF8696B"/>
        <color rgb="FFFCFCFF"/>
        <color rgb="FF63BE7B"/>
      </colorScale>
    </cfRule>
    <cfRule type="colorScale" priority="1082">
      <colorScale>
        <cfvo type="min"/>
        <cfvo type="percentile" val="50"/>
        <cfvo type="max"/>
        <color rgb="FFF8696B"/>
        <color rgb="FFFCFCFF"/>
        <color rgb="FF63BE7B"/>
      </colorScale>
    </cfRule>
  </conditionalFormatting>
  <conditionalFormatting sqref="J16:J19">
    <cfRule type="colorScale" priority="1083">
      <colorScale>
        <cfvo type="min"/>
        <cfvo type="max"/>
        <color rgb="FFFCFCFF"/>
        <color rgb="FF63BE7B"/>
      </colorScale>
    </cfRule>
  </conditionalFormatting>
  <conditionalFormatting sqref="J16:J22">
    <cfRule type="colorScale" priority="1084">
      <colorScale>
        <cfvo type="min"/>
        <cfvo type="max"/>
        <color rgb="FFFCFCFF"/>
        <color rgb="FF63BE7B"/>
      </colorScale>
    </cfRule>
  </conditionalFormatting>
  <conditionalFormatting sqref="M16">
    <cfRule type="colorScale" priority="1085">
      <colorScale>
        <cfvo type="min"/>
        <cfvo type="max"/>
        <color rgb="FFFCFCFF"/>
        <color rgb="FF63BE7B"/>
      </colorScale>
    </cfRule>
  </conditionalFormatting>
  <conditionalFormatting sqref="M16:M18">
    <cfRule type="colorScale" priority="1086">
      <colorScale>
        <cfvo type="min"/>
        <cfvo type="max"/>
        <color rgb="FFFCFCFF"/>
        <color rgb="FF63BE7B"/>
      </colorScale>
    </cfRule>
  </conditionalFormatting>
  <conditionalFormatting sqref="M16:M18">
    <cfRule type="colorScale" priority="1087">
      <colorScale>
        <cfvo type="min"/>
        <cfvo type="max"/>
        <color rgb="FFFCFCFF"/>
        <color rgb="FF63BE7B"/>
      </colorScale>
    </cfRule>
    <cfRule type="colorScale" priority="1088">
      <colorScale>
        <cfvo type="min"/>
        <cfvo type="percentile" val="50"/>
        <cfvo type="max"/>
        <color rgb="FFF8696B"/>
        <color rgb="FFFCFCFF"/>
        <color rgb="FF63BE7B"/>
      </colorScale>
    </cfRule>
    <cfRule type="colorScale" priority="1089">
      <colorScale>
        <cfvo type="min"/>
        <cfvo type="percentile" val="50"/>
        <cfvo type="max"/>
        <color rgb="FFF8696B"/>
        <color rgb="FFFCFCFF"/>
        <color rgb="FF63BE7B"/>
      </colorScale>
    </cfRule>
  </conditionalFormatting>
  <conditionalFormatting sqref="M16:M19">
    <cfRule type="colorScale" priority="1090">
      <colorScale>
        <cfvo type="min"/>
        <cfvo type="max"/>
        <color rgb="FFFCFCFF"/>
        <color rgb="FF63BE7B"/>
      </colorScale>
    </cfRule>
  </conditionalFormatting>
  <conditionalFormatting sqref="M16:M22">
    <cfRule type="colorScale" priority="1091">
      <colorScale>
        <cfvo type="min"/>
        <cfvo type="max"/>
        <color rgb="FFFCFCFF"/>
        <color rgb="FF63BE7B"/>
      </colorScale>
    </cfRule>
  </conditionalFormatting>
  <conditionalFormatting sqref="N16">
    <cfRule type="colorScale" priority="1092">
      <colorScale>
        <cfvo type="min"/>
        <cfvo type="max"/>
        <color rgb="FFFCFCFF"/>
        <color rgb="FF63BE7B"/>
      </colorScale>
    </cfRule>
  </conditionalFormatting>
  <conditionalFormatting sqref="N16:N20">
    <cfRule type="colorScale" priority="1093">
      <colorScale>
        <cfvo type="min"/>
        <cfvo type="max"/>
        <color rgb="FFFCFCFF"/>
        <color rgb="FF63BE7B"/>
      </colorScale>
    </cfRule>
  </conditionalFormatting>
  <conditionalFormatting sqref="N16:N18">
    <cfRule type="colorScale" priority="1094">
      <colorScale>
        <cfvo type="min"/>
        <cfvo type="max"/>
        <color rgb="FFFCFCFF"/>
        <color rgb="FF63BE7B"/>
      </colorScale>
    </cfRule>
  </conditionalFormatting>
  <conditionalFormatting sqref="N16:N18">
    <cfRule type="colorScale" priority="1095">
      <colorScale>
        <cfvo type="min"/>
        <cfvo type="max"/>
        <color rgb="FFFCFCFF"/>
        <color rgb="FF63BE7B"/>
      </colorScale>
    </cfRule>
    <cfRule type="colorScale" priority="1096">
      <colorScale>
        <cfvo type="min"/>
        <cfvo type="percentile" val="50"/>
        <cfvo type="max"/>
        <color rgb="FFF8696B"/>
        <color rgb="FFFCFCFF"/>
        <color rgb="FF63BE7B"/>
      </colorScale>
    </cfRule>
    <cfRule type="colorScale" priority="1097">
      <colorScale>
        <cfvo type="min"/>
        <cfvo type="percentile" val="50"/>
        <cfvo type="max"/>
        <color rgb="FFF8696B"/>
        <color rgb="FFFCFCFF"/>
        <color rgb="FF63BE7B"/>
      </colorScale>
    </cfRule>
  </conditionalFormatting>
  <conditionalFormatting sqref="N16:N22">
    <cfRule type="colorScale" priority="1098">
      <colorScale>
        <cfvo type="min"/>
        <cfvo type="max"/>
        <color rgb="FFFCFCFF"/>
        <color rgb="FF63BE7B"/>
      </colorScale>
    </cfRule>
  </conditionalFormatting>
  <conditionalFormatting sqref="E17:E18">
    <cfRule type="colorScale" priority="891">
      <colorScale>
        <cfvo type="min"/>
        <cfvo type="max"/>
        <color rgb="FFFCFCFF"/>
        <color rgb="FF63BE7B"/>
      </colorScale>
    </cfRule>
  </conditionalFormatting>
  <conditionalFormatting sqref="E17:N17">
    <cfRule type="colorScale" priority="885">
      <colorScale>
        <cfvo type="min"/>
        <cfvo type="max"/>
        <color rgb="FFFCFCFF"/>
        <color rgb="FF63BE7B"/>
      </colorScale>
    </cfRule>
    <cfRule type="colorScale" priority="886">
      <colorScale>
        <cfvo type="min"/>
        <cfvo type="max"/>
        <color rgb="FFFCFCFF"/>
        <color rgb="FF63BE7B"/>
      </colorScale>
    </cfRule>
    <cfRule type="colorScale" priority="887">
      <colorScale>
        <cfvo type="min"/>
        <cfvo type="max"/>
        <color rgb="FFFCFCFF"/>
        <color rgb="FF63BE7B"/>
      </colorScale>
    </cfRule>
    <cfRule type="colorScale" priority="888">
      <colorScale>
        <cfvo type="min"/>
        <cfvo type="max"/>
        <color rgb="FFFCFCFF"/>
        <color rgb="FF63BE7B"/>
      </colorScale>
    </cfRule>
    <cfRule type="colorScale" priority="889">
      <colorScale>
        <cfvo type="min"/>
        <cfvo type="percentile" val="50"/>
        <cfvo type="max"/>
        <color rgb="FFF8696B"/>
        <color rgb="FFFFEB84"/>
        <color rgb="FF63BE7B"/>
      </colorScale>
    </cfRule>
    <cfRule type="colorScale" priority="890">
      <colorScale>
        <cfvo type="min"/>
        <cfvo type="max"/>
        <color rgb="FFFFEF9C"/>
        <color rgb="FF63BE7B"/>
      </colorScale>
    </cfRule>
  </conditionalFormatting>
  <conditionalFormatting sqref="F17:F18">
    <cfRule type="colorScale" priority="892">
      <colorScale>
        <cfvo type="min"/>
        <cfvo type="max"/>
        <color rgb="FFFCFCFF"/>
        <color rgb="FF63BE7B"/>
      </colorScale>
    </cfRule>
  </conditionalFormatting>
  <conditionalFormatting sqref="G17:G18">
    <cfRule type="colorScale" priority="874">
      <colorScale>
        <cfvo type="min"/>
        <cfvo type="max"/>
        <color rgb="FFFCFCFF"/>
        <color rgb="FF63BE7B"/>
      </colorScale>
    </cfRule>
  </conditionalFormatting>
  <conditionalFormatting sqref="K17:L18">
    <cfRule type="colorScale" priority="873">
      <colorScale>
        <cfvo type="min"/>
        <cfvo type="max"/>
        <color rgb="FFFCFCFF"/>
        <color rgb="FF63BE7B"/>
      </colorScale>
    </cfRule>
  </conditionalFormatting>
  <conditionalFormatting sqref="O17:O18">
    <cfRule type="colorScale" priority="893">
      <colorScale>
        <cfvo type="min"/>
        <cfvo type="percentile" val="50"/>
        <cfvo type="max"/>
        <color rgb="FF63BE7B"/>
        <color rgb="FFFCFCFF"/>
        <color rgb="FFF8696B"/>
      </colorScale>
    </cfRule>
  </conditionalFormatting>
  <conditionalFormatting sqref="O17">
    <cfRule type="colorScale" priority="879">
      <colorScale>
        <cfvo type="min"/>
        <cfvo type="percentile" val="50"/>
        <cfvo type="max"/>
        <color rgb="FF63BE7B"/>
        <color rgb="FFFCFCFF"/>
        <color rgb="FFF8696B"/>
      </colorScale>
    </cfRule>
    <cfRule type="colorScale" priority="881">
      <colorScale>
        <cfvo type="min"/>
        <cfvo type="percentile" val="50"/>
        <cfvo type="max"/>
        <color rgb="FF63BE7B"/>
        <color rgb="FFFCFCFF"/>
        <color rgb="FFF8696B"/>
      </colorScale>
    </cfRule>
    <cfRule type="colorScale" priority="882">
      <colorScale>
        <cfvo type="min"/>
        <cfvo type="percentile" val="50"/>
        <cfvo type="max"/>
        <color rgb="FF63BE7B"/>
        <color rgb="FFFCFCFF"/>
        <color rgb="FFF8696B"/>
      </colorScale>
    </cfRule>
  </conditionalFormatting>
  <conditionalFormatting sqref="Q17:S17">
    <cfRule type="colorScale" priority="876">
      <colorScale>
        <cfvo type="min"/>
        <cfvo type="max"/>
        <color rgb="FFFFEF9C"/>
        <color rgb="FF63BE7B"/>
      </colorScale>
    </cfRule>
    <cfRule type="colorScale" priority="878">
      <colorScale>
        <cfvo type="min"/>
        <cfvo type="max"/>
        <color rgb="FFFFEF9C"/>
        <color rgb="FF63BE7B"/>
      </colorScale>
    </cfRule>
    <cfRule type="colorScale" priority="880">
      <colorScale>
        <cfvo type="min"/>
        <cfvo type="max"/>
        <color rgb="FFFFEF9C"/>
        <color rgb="FF63BE7B"/>
      </colorScale>
    </cfRule>
    <cfRule type="colorScale" priority="883">
      <colorScale>
        <cfvo type="min"/>
        <cfvo type="max"/>
        <color rgb="FFFFEF9C"/>
        <color rgb="FF63BE7B"/>
      </colorScale>
    </cfRule>
  </conditionalFormatting>
  <conditionalFormatting sqref="T17">
    <cfRule type="colorScale" priority="875">
      <colorScale>
        <cfvo type="min"/>
        <cfvo type="max"/>
        <color rgb="FFFFEF9C"/>
        <color rgb="FF63BE7B"/>
      </colorScale>
    </cfRule>
    <cfRule type="colorScale" priority="877">
      <colorScale>
        <cfvo type="min"/>
        <cfvo type="max"/>
        <color rgb="FFFFEF9C"/>
        <color rgb="FF63BE7B"/>
      </colorScale>
    </cfRule>
    <cfRule type="colorScale" priority="884">
      <colorScale>
        <cfvo type="min"/>
        <cfvo type="max"/>
        <color rgb="FFFFEF9C"/>
        <color rgb="FF63BE7B"/>
      </colorScale>
    </cfRule>
  </conditionalFormatting>
  <conditionalFormatting sqref="U17:W17">
    <cfRule type="colorScale" priority="894">
      <colorScale>
        <cfvo type="min"/>
        <cfvo type="max"/>
        <color rgb="FFFFEF9C"/>
        <color rgb="FF63BE7B"/>
      </colorScale>
    </cfRule>
    <cfRule type="colorScale" priority="895">
      <colorScale>
        <cfvo type="min"/>
        <cfvo type="percentile" val="50"/>
        <cfvo type="max"/>
        <color rgb="FFF8696B"/>
        <color rgb="FFFFEB84"/>
        <color rgb="FF63BE7B"/>
      </colorScale>
    </cfRule>
    <cfRule type="colorScale" priority="896">
      <colorScale>
        <cfvo type="min"/>
        <cfvo type="percentile" val="50"/>
        <cfvo type="max"/>
        <color rgb="FFF8696B"/>
        <color rgb="FFFFEB84"/>
        <color rgb="FF63BE7B"/>
      </colorScale>
    </cfRule>
  </conditionalFormatting>
  <conditionalFormatting sqref="E17:E18">
    <cfRule type="colorScale" priority="897">
      <colorScale>
        <cfvo type="min"/>
        <cfvo type="max"/>
        <color rgb="FFFCFCFF"/>
        <color rgb="FF63BE7B"/>
      </colorScale>
    </cfRule>
  </conditionalFormatting>
  <conditionalFormatting sqref="F17:F18">
    <cfRule type="colorScale" priority="898">
      <colorScale>
        <cfvo type="min"/>
        <cfvo type="max"/>
        <color rgb="FFFCFCFF"/>
        <color rgb="FF63BE7B"/>
      </colorScale>
    </cfRule>
  </conditionalFormatting>
  <conditionalFormatting sqref="G17:G18">
    <cfRule type="colorScale" priority="899">
      <colorScale>
        <cfvo type="min"/>
        <cfvo type="max"/>
        <color rgb="FFFCFCFF"/>
        <color rgb="FF63BE7B"/>
      </colorScale>
    </cfRule>
  </conditionalFormatting>
  <conditionalFormatting sqref="H17:H18">
    <cfRule type="colorScale" priority="900">
      <colorScale>
        <cfvo type="min"/>
        <cfvo type="max"/>
        <color rgb="FFFCFCFF"/>
        <color rgb="FF63BE7B"/>
      </colorScale>
    </cfRule>
  </conditionalFormatting>
  <conditionalFormatting sqref="H17:H18">
    <cfRule type="colorScale" priority="901">
      <colorScale>
        <cfvo type="min"/>
        <cfvo type="percentile" val="50"/>
        <cfvo type="max"/>
        <color rgb="FFF8696B"/>
        <color rgb="FFFCFCFF"/>
        <color rgb="FF63BE7B"/>
      </colorScale>
    </cfRule>
    <cfRule type="colorScale" priority="902">
      <colorScale>
        <cfvo type="min"/>
        <cfvo type="max"/>
        <color rgb="FFFCFCFF"/>
        <color rgb="FF63BE7B"/>
      </colorScale>
    </cfRule>
  </conditionalFormatting>
  <conditionalFormatting sqref="K17:L18">
    <cfRule type="colorScale" priority="903">
      <colorScale>
        <cfvo type="min"/>
        <cfvo type="max"/>
        <color rgb="FFFCFCFF"/>
        <color rgb="FF63BE7B"/>
      </colorScale>
    </cfRule>
  </conditionalFormatting>
  <conditionalFormatting sqref="I17:I18">
    <cfRule type="colorScale" priority="904">
      <colorScale>
        <cfvo type="min"/>
        <cfvo type="max"/>
        <color rgb="FFFCFCFF"/>
        <color rgb="FF63BE7B"/>
      </colorScale>
    </cfRule>
  </conditionalFormatting>
  <conditionalFormatting sqref="I17:I18">
    <cfRule type="colorScale" priority="905">
      <colorScale>
        <cfvo type="min"/>
        <cfvo type="percentile" val="50"/>
        <cfvo type="max"/>
        <color rgb="FFF8696B"/>
        <color rgb="FFFCFCFF"/>
        <color rgb="FF63BE7B"/>
      </colorScale>
    </cfRule>
    <cfRule type="colorScale" priority="906">
      <colorScale>
        <cfvo type="min"/>
        <cfvo type="max"/>
        <color rgb="FFFCFCFF"/>
        <color rgb="FF63BE7B"/>
      </colorScale>
    </cfRule>
  </conditionalFormatting>
  <conditionalFormatting sqref="O17:O18">
    <cfRule type="colorScale" priority="907">
      <colorScale>
        <cfvo type="min"/>
        <cfvo type="percentile" val="50"/>
        <cfvo type="max"/>
        <color rgb="FF63BE7B"/>
        <color rgb="FFFCFCFF"/>
        <color rgb="FFF8696B"/>
      </colorScale>
    </cfRule>
  </conditionalFormatting>
  <conditionalFormatting sqref="Q17:Q18">
    <cfRule type="colorScale" priority="908">
      <colorScale>
        <cfvo type="min"/>
        <cfvo type="max"/>
        <color rgb="FFFFEF9C"/>
        <color rgb="FF63BE7B"/>
      </colorScale>
    </cfRule>
  </conditionalFormatting>
  <conditionalFormatting sqref="Q17:Q18">
    <cfRule type="colorScale" priority="909">
      <colorScale>
        <cfvo type="min"/>
        <cfvo type="max"/>
        <color rgb="FFFFEF9C"/>
        <color rgb="FF63BE7B"/>
      </colorScale>
    </cfRule>
    <cfRule type="colorScale" priority="910">
      <colorScale>
        <cfvo type="min"/>
        <cfvo type="percentile" val="50"/>
        <cfvo type="max"/>
        <color rgb="FFF8696B"/>
        <color rgb="FFFFEB84"/>
        <color rgb="FF63BE7B"/>
      </colorScale>
    </cfRule>
  </conditionalFormatting>
  <conditionalFormatting sqref="R17:S18">
    <cfRule type="colorScale" priority="911">
      <colorScale>
        <cfvo type="min"/>
        <cfvo type="max"/>
        <color rgb="FFFFEF9C"/>
        <color rgb="FF63BE7B"/>
      </colorScale>
    </cfRule>
  </conditionalFormatting>
  <conditionalFormatting sqref="R17:S18">
    <cfRule type="colorScale" priority="912">
      <colorScale>
        <cfvo type="min"/>
        <cfvo type="max"/>
        <color rgb="FFFFEF9C"/>
        <color rgb="FF63BE7B"/>
      </colorScale>
    </cfRule>
    <cfRule type="colorScale" priority="913">
      <colorScale>
        <cfvo type="min"/>
        <cfvo type="percentile" val="50"/>
        <cfvo type="max"/>
        <color rgb="FFF8696B"/>
        <color rgb="FFFFEB84"/>
        <color rgb="FF63BE7B"/>
      </colorScale>
    </cfRule>
  </conditionalFormatting>
  <conditionalFormatting sqref="T17:T18">
    <cfRule type="colorScale" priority="914">
      <colorScale>
        <cfvo type="min"/>
        <cfvo type="max"/>
        <color rgb="FFFFEF9C"/>
        <color rgb="FF63BE7B"/>
      </colorScale>
    </cfRule>
  </conditionalFormatting>
  <conditionalFormatting sqref="T17:T18">
    <cfRule type="colorScale" priority="915">
      <colorScale>
        <cfvo type="min"/>
        <cfvo type="max"/>
        <color rgb="FFFFEF9C"/>
        <color rgb="FF63BE7B"/>
      </colorScale>
    </cfRule>
    <cfRule type="colorScale" priority="916">
      <colorScale>
        <cfvo type="min"/>
        <cfvo type="percentile" val="50"/>
        <cfvo type="max"/>
        <color rgb="FFF8696B"/>
        <color rgb="FFFCFCFF"/>
        <color rgb="FF63BE7B"/>
      </colorScale>
    </cfRule>
  </conditionalFormatting>
  <conditionalFormatting sqref="U17:W18">
    <cfRule type="colorScale" priority="917">
      <colorScale>
        <cfvo type="min"/>
        <cfvo type="max"/>
        <color rgb="FFFFEF9C"/>
        <color rgb="FF63BE7B"/>
      </colorScale>
    </cfRule>
  </conditionalFormatting>
  <conditionalFormatting sqref="U17:W18">
    <cfRule type="colorScale" priority="918">
      <colorScale>
        <cfvo type="min"/>
        <cfvo type="max"/>
        <color rgb="FFFFEF9C"/>
        <color rgb="FF63BE7B"/>
      </colorScale>
    </cfRule>
    <cfRule type="colorScale" priority="919">
      <colorScale>
        <cfvo type="min"/>
        <cfvo type="max"/>
        <color rgb="FFFFEF9C"/>
        <color rgb="FF63BE7B"/>
      </colorScale>
    </cfRule>
  </conditionalFormatting>
  <conditionalFormatting sqref="J17:J18">
    <cfRule type="colorScale" priority="871">
      <colorScale>
        <cfvo type="min"/>
        <cfvo type="max"/>
        <color rgb="FFFCFCFF"/>
        <color rgb="FF63BE7B"/>
      </colorScale>
    </cfRule>
  </conditionalFormatting>
  <conditionalFormatting sqref="J17:J18">
    <cfRule type="colorScale" priority="872">
      <colorScale>
        <cfvo type="min"/>
        <cfvo type="max"/>
        <color rgb="FFFCFCFF"/>
        <color rgb="FF63BE7B"/>
      </colorScale>
    </cfRule>
  </conditionalFormatting>
  <conditionalFormatting sqref="M17:M18">
    <cfRule type="colorScale" priority="869">
      <colorScale>
        <cfvo type="min"/>
        <cfvo type="max"/>
        <color rgb="FFFCFCFF"/>
        <color rgb="FF63BE7B"/>
      </colorScale>
    </cfRule>
  </conditionalFormatting>
  <conditionalFormatting sqref="M17:M18">
    <cfRule type="colorScale" priority="870">
      <colorScale>
        <cfvo type="min"/>
        <cfvo type="max"/>
        <color rgb="FFFCFCFF"/>
        <color rgb="FF63BE7B"/>
      </colorScale>
    </cfRule>
  </conditionalFormatting>
  <conditionalFormatting sqref="N17:N18">
    <cfRule type="colorScale" priority="867">
      <colorScale>
        <cfvo type="min"/>
        <cfvo type="max"/>
        <color rgb="FFFCFCFF"/>
        <color rgb="FF63BE7B"/>
      </colorScale>
    </cfRule>
  </conditionalFormatting>
  <conditionalFormatting sqref="N17:N18">
    <cfRule type="colorScale" priority="868">
      <colorScale>
        <cfvo type="min"/>
        <cfvo type="max"/>
        <color rgb="FFFCFCFF"/>
        <color rgb="FF63BE7B"/>
      </colorScale>
    </cfRule>
  </conditionalFormatting>
  <conditionalFormatting sqref="E18:N18">
    <cfRule type="colorScale" priority="856">
      <colorScale>
        <cfvo type="min"/>
        <cfvo type="max"/>
        <color rgb="FFFCFCFF"/>
        <color rgb="FF63BE7B"/>
      </colorScale>
    </cfRule>
    <cfRule type="colorScale" priority="857">
      <colorScale>
        <cfvo type="min"/>
        <cfvo type="max"/>
        <color rgb="FFFCFCFF"/>
        <color rgb="FF63BE7B"/>
      </colorScale>
    </cfRule>
    <cfRule type="colorScale" priority="858">
      <colorScale>
        <cfvo type="min"/>
        <cfvo type="percentile" val="50"/>
        <cfvo type="max"/>
        <color rgb="FFF8696B"/>
        <color rgb="FFFFEB84"/>
        <color rgb="FF63BE7B"/>
      </colorScale>
    </cfRule>
    <cfRule type="colorScale" priority="859">
      <colorScale>
        <cfvo type="min"/>
        <cfvo type="max"/>
        <color rgb="FFFCFCFF"/>
        <color rgb="FF63BE7B"/>
      </colorScale>
    </cfRule>
    <cfRule type="colorScale" priority="860">
      <colorScale>
        <cfvo type="min"/>
        <cfvo type="max"/>
        <color rgb="FFFCFCFF"/>
        <color rgb="FF63BE7B"/>
      </colorScale>
    </cfRule>
    <cfRule type="colorScale" priority="861">
      <colorScale>
        <cfvo type="min"/>
        <cfvo type="max"/>
        <color rgb="FFFCFCFF"/>
        <color rgb="FF63BE7B"/>
      </colorScale>
    </cfRule>
    <cfRule type="colorScale" priority="862">
      <colorScale>
        <cfvo type="min"/>
        <cfvo type="max"/>
        <color rgb="FFFFEF9C"/>
        <color rgb="FF63BE7B"/>
      </colorScale>
    </cfRule>
  </conditionalFormatting>
  <conditionalFormatting sqref="O18">
    <cfRule type="colorScale" priority="849">
      <colorScale>
        <cfvo type="min"/>
        <cfvo type="percentile" val="50"/>
        <cfvo type="max"/>
        <color rgb="FF63BE7B"/>
        <color rgb="FFFCFCFF"/>
        <color rgb="FFF8696B"/>
      </colorScale>
    </cfRule>
    <cfRule type="colorScale" priority="851">
      <colorScale>
        <cfvo type="min"/>
        <cfvo type="percentile" val="50"/>
        <cfvo type="max"/>
        <color rgb="FF63BE7B"/>
        <color rgb="FFFCFCFF"/>
        <color rgb="FFF8696B"/>
      </colorScale>
    </cfRule>
    <cfRule type="colorScale" priority="853">
      <colorScale>
        <cfvo type="min"/>
        <cfvo type="percentile" val="50"/>
        <cfvo type="max"/>
        <color rgb="FF63BE7B"/>
        <color rgb="FFFCFCFF"/>
        <color rgb="FFF8696B"/>
      </colorScale>
    </cfRule>
    <cfRule type="colorScale" priority="854">
      <colorScale>
        <cfvo type="min"/>
        <cfvo type="percentile" val="50"/>
        <cfvo type="max"/>
        <color rgb="FF63BE7B"/>
        <color rgb="FFFCFCFF"/>
        <color rgb="FFF8696B"/>
      </colorScale>
    </cfRule>
  </conditionalFormatting>
  <conditionalFormatting sqref="Q18:S18">
    <cfRule type="colorScale" priority="848">
      <colorScale>
        <cfvo type="min"/>
        <cfvo type="max"/>
        <color rgb="FFFFEF9C"/>
        <color rgb="FF63BE7B"/>
      </colorScale>
    </cfRule>
    <cfRule type="colorScale" priority="850">
      <colorScale>
        <cfvo type="min"/>
        <cfvo type="max"/>
        <color rgb="FFFFEF9C"/>
        <color rgb="FF63BE7B"/>
      </colorScale>
    </cfRule>
    <cfRule type="colorScale" priority="852">
      <colorScale>
        <cfvo type="min"/>
        <cfvo type="max"/>
        <color rgb="FFFFEF9C"/>
        <color rgb="FF63BE7B"/>
      </colorScale>
    </cfRule>
    <cfRule type="colorScale" priority="855">
      <colorScale>
        <cfvo type="min"/>
        <cfvo type="max"/>
        <color rgb="FFFFEF9C"/>
        <color rgb="FF63BE7B"/>
      </colorScale>
    </cfRule>
  </conditionalFormatting>
  <conditionalFormatting sqref="T18">
    <cfRule type="colorScale" priority="844">
      <colorScale>
        <cfvo type="min"/>
        <cfvo type="max"/>
        <color rgb="FFFFEF9C"/>
        <color rgb="FF63BE7B"/>
      </colorScale>
    </cfRule>
    <cfRule type="colorScale" priority="845">
      <colorScale>
        <cfvo type="min"/>
        <cfvo type="max"/>
        <color rgb="FFFFEF9C"/>
        <color rgb="FF63BE7B"/>
      </colorScale>
    </cfRule>
    <cfRule type="colorScale" priority="846">
      <colorScale>
        <cfvo type="min"/>
        <cfvo type="max"/>
        <color rgb="FFFFEF9C"/>
        <color rgb="FF63BE7B"/>
      </colorScale>
    </cfRule>
    <cfRule type="colorScale" priority="847">
      <colorScale>
        <cfvo type="min"/>
        <cfvo type="max"/>
        <color rgb="FFFFEF9C"/>
        <color rgb="FF63BE7B"/>
      </colorScale>
    </cfRule>
  </conditionalFormatting>
  <conditionalFormatting sqref="U18:W18">
    <cfRule type="colorScale" priority="863">
      <colorScale>
        <cfvo type="min"/>
        <cfvo type="max"/>
        <color rgb="FFFFEF9C"/>
        <color rgb="FF63BE7B"/>
      </colorScale>
    </cfRule>
    <cfRule type="colorScale" priority="864">
      <colorScale>
        <cfvo type="min"/>
        <cfvo type="max"/>
        <color rgb="FFFFEF9C"/>
        <color rgb="FF63BE7B"/>
      </colorScale>
    </cfRule>
    <cfRule type="colorScale" priority="865">
      <colorScale>
        <cfvo type="min"/>
        <cfvo type="max"/>
        <color rgb="FFFFEF9C"/>
        <color rgb="FF63BE7B"/>
      </colorScale>
    </cfRule>
    <cfRule type="colorScale" priority="866">
      <colorScale>
        <cfvo type="min"/>
        <cfvo type="max"/>
        <color rgb="FFFFEF9C"/>
        <color rgb="FF63BE7B"/>
      </colorScale>
    </cfRule>
  </conditionalFormatting>
  <conditionalFormatting sqref="D19">
    <cfRule type="colorScale" priority="773">
      <colorScale>
        <cfvo type="min"/>
        <cfvo type="percentile" val="50"/>
        <cfvo type="max"/>
        <color rgb="FFF8696B"/>
        <color rgb="FFFCFCFF"/>
        <color rgb="FF63BE7B"/>
      </colorScale>
    </cfRule>
    <cfRule type="colorScale" priority="778">
      <colorScale>
        <cfvo type="min"/>
        <cfvo type="percentile" val="50"/>
        <cfvo type="max"/>
        <color rgb="FFF8696B"/>
        <color rgb="FFFCFCFF"/>
        <color rgb="FF63BE7B"/>
      </colorScale>
    </cfRule>
  </conditionalFormatting>
  <conditionalFormatting sqref="E19">
    <cfRule type="colorScale" priority="758">
      <colorScale>
        <cfvo type="min"/>
        <cfvo type="max"/>
        <color rgb="FFFCFCFF"/>
        <color rgb="FF63BE7B"/>
      </colorScale>
    </cfRule>
    <cfRule type="colorScale" priority="763">
      <colorScale>
        <cfvo type="min"/>
        <cfvo type="max"/>
        <color rgb="FFFCFCFF"/>
        <color rgb="FF63BE7B"/>
      </colorScale>
    </cfRule>
    <cfRule type="colorScale" priority="802">
      <colorScale>
        <cfvo type="min"/>
        <cfvo type="percentile" val="50"/>
        <cfvo type="max"/>
        <color rgb="FFF8696B"/>
        <color rgb="FFFCFCFF"/>
        <color rgb="FF63BE7B"/>
      </colorScale>
    </cfRule>
    <cfRule type="colorScale" priority="803">
      <colorScale>
        <cfvo type="min"/>
        <cfvo type="max"/>
        <color rgb="FFFCFCFF"/>
        <color rgb="FF63BE7B"/>
      </colorScale>
    </cfRule>
    <cfRule type="colorScale" priority="804">
      <colorScale>
        <cfvo type="min"/>
        <cfvo type="percentile" val="50"/>
        <cfvo type="max"/>
        <color rgb="FFF8696B"/>
        <color rgb="FFFCFCFF"/>
        <color rgb="FF63BE7B"/>
      </colorScale>
    </cfRule>
  </conditionalFormatting>
  <conditionalFormatting sqref="E19:N19 N20">
    <cfRule type="colorScale" priority="805">
      <colorScale>
        <cfvo type="min"/>
        <cfvo type="max"/>
        <color rgb="FFFCFCFF"/>
        <color rgb="FF63BE7B"/>
      </colorScale>
    </cfRule>
    <cfRule type="colorScale" priority="806">
      <colorScale>
        <cfvo type="min"/>
        <cfvo type="max"/>
        <color rgb="FFFCFCFF"/>
        <color rgb="FF63BE7B"/>
      </colorScale>
    </cfRule>
    <cfRule type="colorScale" priority="807">
      <colorScale>
        <cfvo type="min"/>
        <cfvo type="percentile" val="50"/>
        <cfvo type="max"/>
        <color rgb="FFF8696B"/>
        <color rgb="FFFFEB84"/>
        <color rgb="FF63BE7B"/>
      </colorScale>
    </cfRule>
    <cfRule type="colorScale" priority="808">
      <colorScale>
        <cfvo type="min"/>
        <cfvo type="max"/>
        <color rgb="FFFFEF9C"/>
        <color rgb="FF63BE7B"/>
      </colorScale>
    </cfRule>
  </conditionalFormatting>
  <conditionalFormatting sqref="F19">
    <cfRule type="colorScale" priority="759">
      <colorScale>
        <cfvo type="min"/>
        <cfvo type="max"/>
        <color rgb="FFFCFCFF"/>
        <color rgb="FF63BE7B"/>
      </colorScale>
    </cfRule>
    <cfRule type="colorScale" priority="764">
      <colorScale>
        <cfvo type="min"/>
        <cfvo type="max"/>
        <color rgb="FFFCFCFF"/>
        <color rgb="FF63BE7B"/>
      </colorScale>
    </cfRule>
    <cfRule type="colorScale" priority="774">
      <colorScale>
        <cfvo type="min"/>
        <cfvo type="max"/>
        <color rgb="FFFCFCFF"/>
        <color rgb="FF63BE7B"/>
      </colorScale>
    </cfRule>
    <cfRule type="colorScale" priority="809">
      <colorScale>
        <cfvo type="min"/>
        <cfvo type="percentile" val="50"/>
        <cfvo type="max"/>
        <color rgb="FFF8696B"/>
        <color rgb="FFFCFCFF"/>
        <color rgb="FF63BE7B"/>
      </colorScale>
    </cfRule>
    <cfRule type="colorScale" priority="810">
      <colorScale>
        <cfvo type="min"/>
        <cfvo type="max"/>
        <color rgb="FFFCFCFF"/>
        <color rgb="FF63BE7B"/>
      </colorScale>
    </cfRule>
    <cfRule type="colorScale" priority="811">
      <colorScale>
        <cfvo type="min"/>
        <cfvo type="percentile" val="50"/>
        <cfvo type="max"/>
        <color rgb="FFF8696B"/>
        <color rgb="FFFCFCFF"/>
        <color rgb="FF63BE7B"/>
      </colorScale>
    </cfRule>
  </conditionalFormatting>
  <conditionalFormatting sqref="G19">
    <cfRule type="colorScale" priority="760">
      <colorScale>
        <cfvo type="min"/>
        <cfvo type="max"/>
        <color rgb="FFFCFCFF"/>
        <color rgb="FF63BE7B"/>
      </colorScale>
    </cfRule>
    <cfRule type="colorScale" priority="765">
      <colorScale>
        <cfvo type="min"/>
        <cfvo type="max"/>
        <color rgb="FFFCFCFF"/>
        <color rgb="FF63BE7B"/>
      </colorScale>
    </cfRule>
    <cfRule type="colorScale" priority="812">
      <colorScale>
        <cfvo type="min"/>
        <cfvo type="percentile" val="50"/>
        <cfvo type="max"/>
        <color rgb="FFF8696B"/>
        <color rgb="FFFCFCFF"/>
        <color rgb="FF63BE7B"/>
      </colorScale>
    </cfRule>
    <cfRule type="colorScale" priority="813">
      <colorScale>
        <cfvo type="min"/>
        <cfvo type="max"/>
        <color rgb="FFFCFCFF"/>
        <color rgb="FF63BE7B"/>
      </colorScale>
    </cfRule>
    <cfRule type="colorScale" priority="814">
      <colorScale>
        <cfvo type="min"/>
        <cfvo type="percentile" val="50"/>
        <cfvo type="max"/>
        <color rgb="FFF8696B"/>
        <color rgb="FFFCFCFF"/>
        <color rgb="FF63BE7B"/>
      </colorScale>
    </cfRule>
  </conditionalFormatting>
  <conditionalFormatting sqref="H19">
    <cfRule type="colorScale" priority="757">
      <colorScale>
        <cfvo type="min"/>
        <cfvo type="percentile" val="50"/>
        <cfvo type="max"/>
        <color rgb="FFF8696B"/>
        <color rgb="FFFCFCFF"/>
        <color rgb="FF5A8AC6"/>
      </colorScale>
    </cfRule>
    <cfRule type="colorScale" priority="766">
      <colorScale>
        <cfvo type="min"/>
        <cfvo type="max"/>
        <color rgb="FFFCFCFF"/>
        <color rgb="FF63BE7B"/>
      </colorScale>
    </cfRule>
    <cfRule type="colorScale" priority="772">
      <colorScale>
        <cfvo type="min"/>
        <cfvo type="percentile" val="50"/>
        <cfvo type="max"/>
        <color rgb="FFF8696B"/>
        <color rgb="FFFCFCFF"/>
        <color rgb="FF63BE7B"/>
      </colorScale>
    </cfRule>
    <cfRule type="colorScale" priority="779">
      <colorScale>
        <cfvo type="min"/>
        <cfvo type="percentile" val="50"/>
        <cfvo type="max"/>
        <color rgb="FFF8696B"/>
        <color rgb="FFFCFCFF"/>
        <color rgb="FF63BE7B"/>
      </colorScale>
    </cfRule>
    <cfRule type="colorScale" priority="780">
      <colorScale>
        <cfvo type="min"/>
        <cfvo type="max"/>
        <color rgb="FFFCFCFF"/>
        <color rgb="FF63BE7B"/>
      </colorScale>
    </cfRule>
    <cfRule type="colorScale" priority="781">
      <colorScale>
        <cfvo type="min"/>
        <cfvo type="percentile" val="50"/>
        <cfvo type="max"/>
        <color rgb="FFF8696B"/>
        <color rgb="FFFCFCFF"/>
        <color rgb="FF63BE7B"/>
      </colorScale>
    </cfRule>
    <cfRule type="colorScale" priority="815">
      <colorScale>
        <cfvo type="min"/>
        <cfvo type="percentile" val="50"/>
        <cfvo type="max"/>
        <color rgb="FFF8696B"/>
        <color rgb="FFFCFCFF"/>
        <color rgb="FF63BE7B"/>
      </colorScale>
    </cfRule>
    <cfRule type="colorScale" priority="816">
      <colorScale>
        <cfvo type="min"/>
        <cfvo type="max"/>
        <color rgb="FFFCFCFF"/>
        <color rgb="FF63BE7B"/>
      </colorScale>
    </cfRule>
    <cfRule type="colorScale" priority="817">
      <colorScale>
        <cfvo type="min"/>
        <cfvo type="percentile" val="50"/>
        <cfvo type="max"/>
        <color rgb="FFF8696B"/>
        <color rgb="FFFCFCFF"/>
        <color rgb="FF63BE7B"/>
      </colorScale>
    </cfRule>
  </conditionalFormatting>
  <conditionalFormatting sqref="I19">
    <cfRule type="colorScale" priority="818">
      <colorScale>
        <cfvo type="min"/>
        <cfvo type="percentile" val="50"/>
        <cfvo type="max"/>
        <color rgb="FFF8696B"/>
        <color rgb="FFFCFCFF"/>
        <color rgb="FF63BE7B"/>
      </colorScale>
    </cfRule>
    <cfRule type="colorScale" priority="819">
      <colorScale>
        <cfvo type="min"/>
        <cfvo type="max"/>
        <color rgb="FFFCFCFF"/>
        <color rgb="FF63BE7B"/>
      </colorScale>
    </cfRule>
    <cfRule type="colorScale" priority="820">
      <colorScale>
        <cfvo type="min"/>
        <cfvo type="percentile" val="50"/>
        <cfvo type="max"/>
        <color rgb="FFF8696B"/>
        <color rgb="FFFCFCFF"/>
        <color rgb="FF63BE7B"/>
      </colorScale>
    </cfRule>
  </conditionalFormatting>
  <conditionalFormatting sqref="I19">
    <cfRule type="colorScale" priority="821">
      <colorScale>
        <cfvo type="min"/>
        <cfvo type="max"/>
        <color rgb="FFFCFCFF"/>
        <color rgb="FF63BE7B"/>
      </colorScale>
    </cfRule>
    <cfRule type="colorScale" priority="822">
      <colorScale>
        <cfvo type="min"/>
        <cfvo type="percentile" val="50"/>
        <cfvo type="max"/>
        <color rgb="FFF8696B"/>
        <color rgb="FFFCFCFF"/>
        <color rgb="FF63BE7B"/>
      </colorScale>
    </cfRule>
    <cfRule type="colorScale" priority="823">
      <colorScale>
        <cfvo type="min"/>
        <cfvo type="percentile" val="50"/>
        <cfvo type="max"/>
        <color rgb="FFF8696B"/>
        <color rgb="FFFCFCFF"/>
        <color rgb="FF63BE7B"/>
      </colorScale>
    </cfRule>
    <cfRule type="colorScale" priority="824">
      <colorScale>
        <cfvo type="min"/>
        <cfvo type="percentile" val="50"/>
        <cfvo type="max"/>
        <color rgb="FFF8696B"/>
        <color rgb="FFFCFCFF"/>
        <color rgb="FF5A8AC6"/>
      </colorScale>
    </cfRule>
    <cfRule type="colorScale" priority="825">
      <colorScale>
        <cfvo type="min"/>
        <cfvo type="percentile" val="50"/>
        <cfvo type="max"/>
        <color rgb="FFF8696B"/>
        <color rgb="FFFCFCFF"/>
        <color rgb="FF63BE7B"/>
      </colorScale>
    </cfRule>
    <cfRule type="colorScale" priority="826">
      <colorScale>
        <cfvo type="min"/>
        <cfvo type="percentile" val="50"/>
        <cfvo type="max"/>
        <color rgb="FFF8696B"/>
        <color rgb="FFFCFCFF"/>
        <color rgb="FF63BE7B"/>
      </colorScale>
    </cfRule>
    <cfRule type="colorScale" priority="827">
      <colorScale>
        <cfvo type="min"/>
        <cfvo type="max"/>
        <color rgb="FFFCFCFF"/>
        <color rgb="FF63BE7B"/>
      </colorScale>
    </cfRule>
    <cfRule type="colorScale" priority="828">
      <colorScale>
        <cfvo type="min"/>
        <cfvo type="percentile" val="50"/>
        <cfvo type="max"/>
        <color rgb="FFF8696B"/>
        <color rgb="FFFCFCFF"/>
        <color rgb="FF63BE7B"/>
      </colorScale>
    </cfRule>
    <cfRule type="colorScale" priority="829">
      <colorScale>
        <cfvo type="min"/>
        <cfvo type="percentile" val="50"/>
        <cfvo type="max"/>
        <color rgb="FFF8696B"/>
        <color rgb="FFFCFCFF"/>
        <color rgb="FF63BE7B"/>
      </colorScale>
    </cfRule>
    <cfRule type="colorScale" priority="830">
      <colorScale>
        <cfvo type="min"/>
        <cfvo type="max"/>
        <color rgb="FFFCFCFF"/>
        <color rgb="FF63BE7B"/>
      </colorScale>
    </cfRule>
  </conditionalFormatting>
  <conditionalFormatting sqref="K19">
    <cfRule type="colorScale" priority="831">
      <colorScale>
        <cfvo type="min"/>
        <cfvo type="percentile" val="50"/>
        <cfvo type="max"/>
        <color rgb="FFF8696B"/>
        <color rgb="FFFCFCFF"/>
        <color rgb="FF63BE7B"/>
      </colorScale>
    </cfRule>
  </conditionalFormatting>
  <conditionalFormatting sqref="K19:L19">
    <cfRule type="colorScale" priority="761">
      <colorScale>
        <cfvo type="min"/>
        <cfvo type="max"/>
        <color rgb="FFFCFCFF"/>
        <color rgb="FF63BE7B"/>
      </colorScale>
    </cfRule>
    <cfRule type="colorScale" priority="767">
      <colorScale>
        <cfvo type="min"/>
        <cfvo type="max"/>
        <color rgb="FFFCFCFF"/>
        <color rgb="FF63BE7B"/>
      </colorScale>
    </cfRule>
    <cfRule type="colorScale" priority="832">
      <colorScale>
        <cfvo type="min"/>
        <cfvo type="percentile" val="50"/>
        <cfvo type="max"/>
        <color rgb="FFF8696B"/>
        <color rgb="FFFCFCFF"/>
        <color rgb="FF63BE7B"/>
      </colorScale>
    </cfRule>
    <cfRule type="colorScale" priority="833">
      <colorScale>
        <cfvo type="min"/>
        <cfvo type="max"/>
        <color rgb="FFFCFCFF"/>
        <color rgb="FF63BE7B"/>
      </colorScale>
    </cfRule>
  </conditionalFormatting>
  <conditionalFormatting sqref="L19">
    <cfRule type="colorScale" priority="834">
      <colorScale>
        <cfvo type="min"/>
        <cfvo type="percentile" val="50"/>
        <cfvo type="max"/>
        <color rgb="FFF8696B"/>
        <color rgb="FFFCFCFF"/>
        <color rgb="FF63BE7B"/>
      </colorScale>
    </cfRule>
  </conditionalFormatting>
  <conditionalFormatting sqref="O19">
    <cfRule type="colorScale" priority="756">
      <colorScale>
        <cfvo type="min"/>
        <cfvo type="percentile" val="50"/>
        <cfvo type="max"/>
        <color rgb="FF63BE7B"/>
        <color rgb="FFFCFCFF"/>
        <color rgb="FFF8696B"/>
      </colorScale>
    </cfRule>
    <cfRule type="colorScale" priority="762">
      <colorScale>
        <cfvo type="min"/>
        <cfvo type="percentile" val="50"/>
        <cfvo type="max"/>
        <color rgb="FF63BE7B"/>
        <color rgb="FFFCFCFF"/>
        <color rgb="FFF8696B"/>
      </colorScale>
    </cfRule>
    <cfRule type="colorScale" priority="768">
      <colorScale>
        <cfvo type="min"/>
        <cfvo type="percentile" val="50"/>
        <cfvo type="max"/>
        <color rgb="FF63BE7B"/>
        <color rgb="FFFCFCFF"/>
        <color rgb="FFF8696B"/>
      </colorScale>
    </cfRule>
    <cfRule type="colorScale" priority="775">
      <colorScale>
        <cfvo type="min"/>
        <cfvo type="percentile" val="50"/>
        <cfvo type="max"/>
        <color rgb="FF63BE7B"/>
        <color rgb="FFFCFCFF"/>
        <color rgb="FFF8696B"/>
      </colorScale>
    </cfRule>
  </conditionalFormatting>
  <conditionalFormatting sqref="P19">
    <cfRule type="colorScale" priority="782">
      <colorScale>
        <cfvo type="min"/>
        <cfvo type="percentile" val="50"/>
        <cfvo type="max"/>
        <color rgb="FF63BE7B"/>
        <color rgb="FFFCFCFF"/>
        <color rgb="FFF8696B"/>
      </colorScale>
    </cfRule>
    <cfRule type="colorScale" priority="783">
      <colorScale>
        <cfvo type="min"/>
        <cfvo type="percentile" val="50"/>
        <cfvo type="max"/>
        <color rgb="FF63BE7B"/>
        <color rgb="FFFCFCFF"/>
        <color rgb="FFF8696B"/>
      </colorScale>
    </cfRule>
    <cfRule type="colorScale" priority="784">
      <colorScale>
        <cfvo type="min"/>
        <cfvo type="max"/>
        <color rgb="FFFCFCFF"/>
        <color rgb="FFF8696B"/>
      </colorScale>
    </cfRule>
    <cfRule type="colorScale" priority="835">
      <colorScale>
        <cfvo type="min"/>
        <cfvo type="percentile" val="50"/>
        <cfvo type="max"/>
        <color rgb="FF63BE7B"/>
        <color rgb="FFFCFCFF"/>
        <color rgb="FFF8696B"/>
      </colorScale>
    </cfRule>
  </conditionalFormatting>
  <conditionalFormatting sqref="Q19">
    <cfRule type="colorScale" priority="769">
      <colorScale>
        <cfvo type="min"/>
        <cfvo type="max"/>
        <color rgb="FFFFEF9C"/>
        <color rgb="FF63BE7B"/>
      </colorScale>
    </cfRule>
    <cfRule type="colorScale" priority="785">
      <colorScale>
        <cfvo type="min"/>
        <cfvo type="percentile" val="50"/>
        <cfvo type="max"/>
        <color rgb="FFF8696B"/>
        <color rgb="FFFCFCFF"/>
        <color rgb="FF63BE7B"/>
      </colorScale>
    </cfRule>
    <cfRule type="colorScale" priority="786">
      <colorScale>
        <cfvo type="min"/>
        <cfvo type="max"/>
        <color rgb="FFFFEF9C"/>
        <color rgb="FF63BE7B"/>
      </colorScale>
    </cfRule>
    <cfRule type="colorScale" priority="787">
      <colorScale>
        <cfvo type="min"/>
        <cfvo type="max"/>
        <color rgb="FFFCFCFF"/>
        <color rgb="FF63BE7B"/>
      </colorScale>
    </cfRule>
    <cfRule type="colorScale" priority="788">
      <colorScale>
        <cfvo type="min"/>
        <cfvo type="max"/>
        <color rgb="FFFCFCFF"/>
        <color rgb="FF63BE7B"/>
      </colorScale>
    </cfRule>
    <cfRule type="colorScale" priority="789">
      <colorScale>
        <cfvo type="min"/>
        <cfvo type="percentile" val="50"/>
        <cfvo type="max"/>
        <color rgb="FFF8696B"/>
        <color rgb="FFFCFCFF"/>
        <color rgb="FF63BE7B"/>
      </colorScale>
    </cfRule>
    <cfRule type="colorScale" priority="836">
      <colorScale>
        <cfvo type="min"/>
        <cfvo type="percentile" val="50"/>
        <cfvo type="max"/>
        <color rgb="FFF8696B"/>
        <color rgb="FFFCFCFF"/>
        <color rgb="FF63BE7B"/>
      </colorScale>
    </cfRule>
  </conditionalFormatting>
  <conditionalFormatting sqref="Q19:U19 W19">
    <cfRule type="colorScale" priority="842">
      <colorScale>
        <cfvo type="min"/>
        <cfvo type="max"/>
        <color rgb="FFFFEF9C"/>
        <color rgb="FF63BE7B"/>
      </colorScale>
    </cfRule>
  </conditionalFormatting>
  <conditionalFormatting sqref="R19:S19">
    <cfRule type="colorScale" priority="770">
      <colorScale>
        <cfvo type="min"/>
        <cfvo type="max"/>
        <color rgb="FFFFEF9C"/>
        <color rgb="FF63BE7B"/>
      </colorScale>
    </cfRule>
    <cfRule type="colorScale" priority="790">
      <colorScale>
        <cfvo type="min"/>
        <cfvo type="percentile" val="50"/>
        <cfvo type="max"/>
        <color rgb="FFF8696B"/>
        <color rgb="FFFCFCFF"/>
        <color rgb="FF63BE7B"/>
      </colorScale>
    </cfRule>
    <cfRule type="colorScale" priority="791">
      <colorScale>
        <cfvo type="min"/>
        <cfvo type="max"/>
        <color rgb="FFFCFCFF"/>
        <color rgb="FF63BE7B"/>
      </colorScale>
    </cfRule>
    <cfRule type="colorScale" priority="792">
      <colorScale>
        <cfvo type="min"/>
        <cfvo type="max"/>
        <color rgb="FFFCFCFF"/>
        <color rgb="FF63BE7B"/>
      </colorScale>
    </cfRule>
    <cfRule type="colorScale" priority="837">
      <colorScale>
        <cfvo type="min"/>
        <cfvo type="percentile" val="50"/>
        <cfvo type="max"/>
        <color rgb="FFF8696B"/>
        <color rgb="FFFCFCFF"/>
        <color rgb="FF63BE7B"/>
      </colorScale>
    </cfRule>
    <cfRule type="colorScale" priority="838">
      <colorScale>
        <cfvo type="min"/>
        <cfvo type="max"/>
        <color rgb="FFFCFCFF"/>
        <color rgb="FF63BE7B"/>
      </colorScale>
    </cfRule>
  </conditionalFormatting>
  <conditionalFormatting sqref="T19">
    <cfRule type="colorScale" priority="771">
      <colorScale>
        <cfvo type="min"/>
        <cfvo type="max"/>
        <color rgb="FFFFEF9C"/>
        <color rgb="FF63BE7B"/>
      </colorScale>
    </cfRule>
    <cfRule type="colorScale" priority="793">
      <colorScale>
        <cfvo type="min"/>
        <cfvo type="percentile" val="50"/>
        <cfvo type="max"/>
        <color rgb="FFF8696B"/>
        <color rgb="FFFCFCFF"/>
        <color rgb="FF63BE7B"/>
      </colorScale>
    </cfRule>
    <cfRule type="colorScale" priority="794">
      <colorScale>
        <cfvo type="min"/>
        <cfvo type="max"/>
        <color rgb="FFFCFCFF"/>
        <color rgb="FF63BE7B"/>
      </colorScale>
    </cfRule>
    <cfRule type="colorScale" priority="795">
      <colorScale>
        <cfvo type="min"/>
        <cfvo type="max"/>
        <color rgb="FFFCFCFF"/>
        <color rgb="FF63BE7B"/>
      </colorScale>
    </cfRule>
    <cfRule type="colorScale" priority="796">
      <colorScale>
        <cfvo type="min"/>
        <cfvo type="max"/>
        <color rgb="FFFCFCFF"/>
        <color rgb="FF63BE7B"/>
      </colorScale>
    </cfRule>
    <cfRule type="colorScale" priority="839">
      <colorScale>
        <cfvo type="min"/>
        <cfvo type="percentile" val="50"/>
        <cfvo type="max"/>
        <color rgb="FFF8696B"/>
        <color rgb="FFFCFCFF"/>
        <color rgb="FF63BE7B"/>
      </colorScale>
    </cfRule>
    <cfRule type="colorScale" priority="840">
      <colorScale>
        <cfvo type="min"/>
        <cfvo type="max"/>
        <color rgb="FFFCFCFF"/>
        <color rgb="FF63BE7B"/>
      </colorScale>
    </cfRule>
  </conditionalFormatting>
  <conditionalFormatting sqref="U19">
    <cfRule type="colorScale" priority="776">
      <colorScale>
        <cfvo type="min"/>
        <cfvo type="percentile" val="50"/>
        <cfvo type="max"/>
        <color rgb="FFF8696B"/>
        <color rgb="FFFCFCFF"/>
        <color rgb="FF63BE7B"/>
      </colorScale>
    </cfRule>
    <cfRule type="colorScale" priority="777">
      <colorScale>
        <cfvo type="min"/>
        <cfvo type="max"/>
        <color rgb="FFFCFCFF"/>
        <color rgb="FF63BE7B"/>
      </colorScale>
    </cfRule>
    <cfRule type="colorScale" priority="797">
      <colorScale>
        <cfvo type="min"/>
        <cfvo type="percentile" val="50"/>
        <cfvo type="max"/>
        <color rgb="FFF8696B"/>
        <color rgb="FFFCFCFF"/>
        <color rgb="FF63BE7B"/>
      </colorScale>
    </cfRule>
    <cfRule type="colorScale" priority="798">
      <colorScale>
        <cfvo type="min"/>
        <cfvo type="max"/>
        <color rgb="FFFCFCFF"/>
        <color rgb="FF63BE7B"/>
      </colorScale>
    </cfRule>
  </conditionalFormatting>
  <conditionalFormatting sqref="V19">
    <cfRule type="colorScale" priority="748">
      <colorScale>
        <cfvo type="min"/>
        <cfvo type="max"/>
        <color rgb="FFFFEF9C"/>
        <color rgb="FF63BE7B"/>
      </colorScale>
    </cfRule>
    <cfRule type="colorScale" priority="749">
      <colorScale>
        <cfvo type="min"/>
        <cfvo type="max"/>
        <color rgb="FFFFEF9C"/>
        <color rgb="FF63BE7B"/>
      </colorScale>
    </cfRule>
    <cfRule type="colorScale" priority="750">
      <colorScale>
        <cfvo type="min"/>
        <cfvo type="max"/>
        <color rgb="FFFFEF9C"/>
        <color rgb="FF63BE7B"/>
      </colorScale>
    </cfRule>
    <cfRule type="colorScale" priority="751">
      <colorScale>
        <cfvo type="min"/>
        <cfvo type="percentile" val="50"/>
        <cfvo type="max"/>
        <color rgb="FF63BE7B"/>
        <color rgb="FFFCFCFF"/>
        <color rgb="FFF8696B"/>
      </colorScale>
    </cfRule>
    <cfRule type="colorScale" priority="752">
      <colorScale>
        <cfvo type="min"/>
        <cfvo type="max"/>
        <color rgb="FF63BE7B"/>
        <color rgb="FFFCFCFF"/>
      </colorScale>
    </cfRule>
    <cfRule type="colorScale" priority="753">
      <colorScale>
        <cfvo type="min"/>
        <cfvo type="percentile" val="50"/>
        <cfvo type="max"/>
        <color rgb="FF63BE7B"/>
        <color rgb="FFFCFCFF"/>
        <color rgb="FFF8696B"/>
      </colorScale>
    </cfRule>
    <cfRule type="colorScale" priority="754">
      <colorScale>
        <cfvo type="min"/>
        <cfvo type="max"/>
        <color rgb="FF63BE7B"/>
        <color rgb="FFFCFCFF"/>
      </colorScale>
    </cfRule>
    <cfRule type="colorScale" priority="755">
      <colorScale>
        <cfvo type="min"/>
        <cfvo type="percentile" val="50"/>
        <cfvo type="max"/>
        <color rgb="FF63BE7B"/>
        <color rgb="FFFCFCFF"/>
        <color rgb="FFF8696B"/>
      </colorScale>
    </cfRule>
  </conditionalFormatting>
  <conditionalFormatting sqref="W19 U19">
    <cfRule type="colorScale" priority="843">
      <colorScale>
        <cfvo type="min"/>
        <cfvo type="max"/>
        <color rgb="FFFFEF9C"/>
        <color rgb="FF63BE7B"/>
      </colorScale>
    </cfRule>
  </conditionalFormatting>
  <conditionalFormatting sqref="W19">
    <cfRule type="colorScale" priority="799">
      <colorScale>
        <cfvo type="min"/>
        <cfvo type="percentile" val="50"/>
        <cfvo type="max"/>
        <color rgb="FF63BE7B"/>
        <color rgb="FFFCFCFF"/>
        <color rgb="FFF8696B"/>
      </colorScale>
    </cfRule>
    <cfRule type="colorScale" priority="800">
      <colorScale>
        <cfvo type="min"/>
        <cfvo type="max"/>
        <color rgb="FF63BE7B"/>
        <color rgb="FFFCFCFF"/>
      </colorScale>
    </cfRule>
    <cfRule type="colorScale" priority="801">
      <colorScale>
        <cfvo type="min"/>
        <cfvo type="percentile" val="50"/>
        <cfvo type="max"/>
        <color rgb="FF63BE7B"/>
        <color rgb="FFFCFCFF"/>
        <color rgb="FFF8696B"/>
      </colorScale>
    </cfRule>
    <cfRule type="colorScale" priority="841">
      <colorScale>
        <cfvo type="min"/>
        <cfvo type="percentile" val="50"/>
        <cfvo type="max"/>
        <color rgb="FF63BE7B"/>
        <color rgb="FFFCFCFF"/>
        <color rgb="FFF8696B"/>
      </colorScale>
    </cfRule>
  </conditionalFormatting>
  <conditionalFormatting sqref="J19">
    <cfRule type="colorScale" priority="743">
      <colorScale>
        <cfvo type="min"/>
        <cfvo type="max"/>
        <color rgb="FFFCFCFF"/>
        <color rgb="FF63BE7B"/>
      </colorScale>
    </cfRule>
    <cfRule type="colorScale" priority="744">
      <colorScale>
        <cfvo type="min"/>
        <cfvo type="max"/>
        <color rgb="FFFCFCFF"/>
        <color rgb="FF63BE7B"/>
      </colorScale>
    </cfRule>
    <cfRule type="colorScale" priority="745">
      <colorScale>
        <cfvo type="min"/>
        <cfvo type="percentile" val="50"/>
        <cfvo type="max"/>
        <color rgb="FFF8696B"/>
        <color rgb="FFFCFCFF"/>
        <color rgb="FF63BE7B"/>
      </colorScale>
    </cfRule>
    <cfRule type="colorScale" priority="746">
      <colorScale>
        <cfvo type="min"/>
        <cfvo type="max"/>
        <color rgb="FFFCFCFF"/>
        <color rgb="FF63BE7B"/>
      </colorScale>
    </cfRule>
    <cfRule type="colorScale" priority="747">
      <colorScale>
        <cfvo type="min"/>
        <cfvo type="percentile" val="50"/>
        <cfvo type="max"/>
        <color rgb="FFF8696B"/>
        <color rgb="FFFCFCFF"/>
        <color rgb="FF63BE7B"/>
      </colorScale>
    </cfRule>
  </conditionalFormatting>
  <conditionalFormatting sqref="M19:N19 N20">
    <cfRule type="colorScale" priority="738">
      <colorScale>
        <cfvo type="min"/>
        <cfvo type="max"/>
        <color rgb="FFFCFCFF"/>
        <color rgb="FF63BE7B"/>
      </colorScale>
    </cfRule>
    <cfRule type="colorScale" priority="739">
      <colorScale>
        <cfvo type="min"/>
        <cfvo type="max"/>
        <color rgb="FFFCFCFF"/>
        <color rgb="FF63BE7B"/>
      </colorScale>
    </cfRule>
    <cfRule type="colorScale" priority="740">
      <colorScale>
        <cfvo type="min"/>
        <cfvo type="percentile" val="50"/>
        <cfvo type="max"/>
        <color rgb="FFF8696B"/>
        <color rgb="FFFCFCFF"/>
        <color rgb="FF63BE7B"/>
      </colorScale>
    </cfRule>
    <cfRule type="colorScale" priority="741">
      <colorScale>
        <cfvo type="min"/>
        <cfvo type="max"/>
        <color rgb="FFFCFCFF"/>
        <color rgb="FF63BE7B"/>
      </colorScale>
    </cfRule>
    <cfRule type="colorScale" priority="742">
      <colorScale>
        <cfvo type="min"/>
        <cfvo type="percentile" val="50"/>
        <cfvo type="max"/>
        <color rgb="FFF8696B"/>
        <color rgb="FFFCFCFF"/>
        <color rgb="FF63BE7B"/>
      </colorScale>
    </cfRule>
  </conditionalFormatting>
  <conditionalFormatting sqref="D20">
    <cfRule type="colorScale" priority="630">
      <colorScale>
        <cfvo type="min"/>
        <cfvo type="percentile" val="50"/>
        <cfvo type="max"/>
        <color rgb="FFF8696B"/>
        <color rgb="FFFCFCFF"/>
        <color rgb="FF63BE7B"/>
      </colorScale>
    </cfRule>
    <cfRule type="colorScale" priority="650">
      <colorScale>
        <cfvo type="min"/>
        <cfvo type="percentile" val="50"/>
        <cfvo type="max"/>
        <color rgb="FFF8696B"/>
        <color rgb="FFFCFCFF"/>
        <color rgb="FF63BE7B"/>
      </colorScale>
    </cfRule>
    <cfRule type="colorScale" priority="671">
      <colorScale>
        <cfvo type="min"/>
        <cfvo type="percentile" val="50"/>
        <cfvo type="max"/>
        <color rgb="FFF8696B"/>
        <color rgb="FFFCFCFF"/>
        <color rgb="FF63BE7B"/>
      </colorScale>
    </cfRule>
  </conditionalFormatting>
  <conditionalFormatting sqref="E20">
    <cfRule type="colorScale" priority="653">
      <colorScale>
        <cfvo type="min"/>
        <cfvo type="max"/>
        <color rgb="FFFCFCFF"/>
        <color rgb="FF63BE7B"/>
      </colorScale>
    </cfRule>
    <cfRule type="colorScale" priority="654">
      <colorScale>
        <cfvo type="min"/>
        <cfvo type="max"/>
        <color rgb="FFFCFCFF"/>
        <color rgb="FF63BE7B"/>
      </colorScale>
    </cfRule>
    <cfRule type="colorScale" priority="672">
      <colorScale>
        <cfvo type="min"/>
        <cfvo type="max"/>
        <color rgb="FFFCFCFF"/>
        <color rgb="FF63BE7B"/>
      </colorScale>
    </cfRule>
    <cfRule type="colorScale" priority="701">
      <colorScale>
        <cfvo type="min"/>
        <cfvo type="percentile" val="50"/>
        <cfvo type="max"/>
        <color rgb="FFF8696B"/>
        <color rgb="FFFCFCFF"/>
        <color rgb="FF63BE7B"/>
      </colorScale>
    </cfRule>
    <cfRule type="colorScale" priority="702">
      <colorScale>
        <cfvo type="min"/>
        <cfvo type="max"/>
        <color rgb="FFFCFCFF"/>
        <color rgb="FF63BE7B"/>
      </colorScale>
    </cfRule>
    <cfRule type="colorScale" priority="729">
      <colorScale>
        <cfvo type="min"/>
        <cfvo type="percentile" val="50"/>
        <cfvo type="max"/>
        <color rgb="FFF8696B"/>
        <color rgb="FFFCFCFF"/>
        <color rgb="FF63BE7B"/>
      </colorScale>
    </cfRule>
  </conditionalFormatting>
  <conditionalFormatting sqref="E20:N20">
    <cfRule type="colorScale" priority="703">
      <colorScale>
        <cfvo type="min"/>
        <cfvo type="max"/>
        <color rgb="FFFCFCFF"/>
        <color rgb="FF63BE7B"/>
      </colorScale>
    </cfRule>
    <cfRule type="colorScale" priority="704">
      <colorScale>
        <cfvo type="min"/>
        <cfvo type="max"/>
        <color rgb="FFFCFCFF"/>
        <color rgb="FF63BE7B"/>
      </colorScale>
    </cfRule>
    <cfRule type="colorScale" priority="705">
      <colorScale>
        <cfvo type="min"/>
        <cfvo type="percentile" val="50"/>
        <cfvo type="max"/>
        <color rgb="FFF8696B"/>
        <color rgb="FFFFEB84"/>
        <color rgb="FF63BE7B"/>
      </colorScale>
    </cfRule>
    <cfRule type="colorScale" priority="706">
      <colorScale>
        <cfvo type="min"/>
        <cfvo type="max"/>
        <color rgb="FFFFEF9C"/>
        <color rgb="FF63BE7B"/>
      </colorScale>
    </cfRule>
  </conditionalFormatting>
  <conditionalFormatting sqref="F20">
    <cfRule type="colorScale" priority="629">
      <colorScale>
        <cfvo type="min"/>
        <cfvo type="max"/>
        <color rgb="FFFCFCFF"/>
        <color rgb="FF63BE7B"/>
      </colorScale>
    </cfRule>
    <cfRule type="colorScale" priority="655">
      <colorScale>
        <cfvo type="min"/>
        <cfvo type="max"/>
        <color rgb="FFFCFCFF"/>
        <color rgb="FF63BE7B"/>
      </colorScale>
    </cfRule>
    <cfRule type="colorScale" priority="656">
      <colorScale>
        <cfvo type="min"/>
        <cfvo type="max"/>
        <color rgb="FFFCFCFF"/>
        <color rgb="FF63BE7B"/>
      </colorScale>
    </cfRule>
    <cfRule type="colorScale" priority="673">
      <colorScale>
        <cfvo type="min"/>
        <cfvo type="max"/>
        <color rgb="FFFCFCFF"/>
        <color rgb="FF63BE7B"/>
      </colorScale>
    </cfRule>
    <cfRule type="colorScale" priority="700">
      <colorScale>
        <cfvo type="min"/>
        <cfvo type="max"/>
        <color rgb="FFFCFCFF"/>
        <color rgb="FF63BE7B"/>
      </colorScale>
    </cfRule>
    <cfRule type="colorScale" priority="707">
      <colorScale>
        <cfvo type="min"/>
        <cfvo type="percentile" val="50"/>
        <cfvo type="max"/>
        <color rgb="FFF8696B"/>
        <color rgb="FFFCFCFF"/>
        <color rgb="FF63BE7B"/>
      </colorScale>
    </cfRule>
    <cfRule type="colorScale" priority="708">
      <colorScale>
        <cfvo type="min"/>
        <cfvo type="max"/>
        <color rgb="FFFCFCFF"/>
        <color rgb="FF63BE7B"/>
      </colorScale>
    </cfRule>
    <cfRule type="colorScale" priority="730">
      <colorScale>
        <cfvo type="min"/>
        <cfvo type="percentile" val="50"/>
        <cfvo type="max"/>
        <color rgb="FFF8696B"/>
        <color rgb="FFFCFCFF"/>
        <color rgb="FF63BE7B"/>
      </colorScale>
    </cfRule>
  </conditionalFormatting>
  <conditionalFormatting sqref="G20">
    <cfRule type="colorScale" priority="628">
      <colorScale>
        <cfvo type="min"/>
        <cfvo type="max"/>
        <color rgb="FFFCFCFF"/>
        <color rgb="FF63BE7B"/>
      </colorScale>
    </cfRule>
    <cfRule type="colorScale" priority="642">
      <colorScale>
        <cfvo type="min"/>
        <cfvo type="max"/>
        <color rgb="FFFCFCFF"/>
        <color rgb="FF63BE7B"/>
      </colorScale>
    </cfRule>
    <cfRule type="colorScale" priority="649">
      <colorScale>
        <cfvo type="min"/>
        <cfvo type="percentile" val="50"/>
        <cfvo type="max"/>
        <color rgb="FFF8696B"/>
        <color rgb="FFFCFCFF"/>
        <color rgb="FF63BE7B"/>
      </colorScale>
    </cfRule>
    <cfRule type="colorScale" priority="657">
      <colorScale>
        <cfvo type="min"/>
        <cfvo type="max"/>
        <color rgb="FFFCFCFF"/>
        <color rgb="FF63BE7B"/>
      </colorScale>
    </cfRule>
    <cfRule type="colorScale" priority="658">
      <colorScale>
        <cfvo type="min"/>
        <cfvo type="max"/>
        <color rgb="FFFCFCFF"/>
        <color rgb="FF63BE7B"/>
      </colorScale>
    </cfRule>
    <cfRule type="colorScale" priority="674">
      <colorScale>
        <cfvo type="min"/>
        <cfvo type="max"/>
        <color rgb="FFFCFCFF"/>
        <color rgb="FF63BE7B"/>
      </colorScale>
    </cfRule>
    <cfRule type="colorScale" priority="731">
      <colorScale>
        <cfvo type="min"/>
        <cfvo type="percentile" val="50"/>
        <cfvo type="max"/>
        <color rgb="FFF8696B"/>
        <color rgb="FFFCFCFF"/>
        <color rgb="FF63BE7B"/>
      </colorScale>
    </cfRule>
  </conditionalFormatting>
  <conditionalFormatting sqref="H20">
    <cfRule type="colorScale" priority="652">
      <colorScale>
        <cfvo type="min"/>
        <cfvo type="percentile" val="50"/>
        <cfvo type="max"/>
        <color rgb="FFF8696B"/>
        <color rgb="FFFCFCFF"/>
        <color rgb="FF5A8AC6"/>
      </colorScale>
    </cfRule>
    <cfRule type="colorScale" priority="659">
      <colorScale>
        <cfvo type="min"/>
        <cfvo type="max"/>
        <color rgb="FFFCFCFF"/>
        <color rgb="FF63BE7B"/>
      </colorScale>
    </cfRule>
    <cfRule type="colorScale" priority="660">
      <colorScale>
        <cfvo type="min"/>
        <cfvo type="percentile" val="50"/>
        <cfvo type="max"/>
        <color rgb="FFF8696B"/>
        <color rgb="FFFCFCFF"/>
        <color rgb="FF63BE7B"/>
      </colorScale>
    </cfRule>
    <cfRule type="colorScale" priority="675">
      <colorScale>
        <cfvo type="min"/>
        <cfvo type="percentile" val="50"/>
        <cfvo type="max"/>
        <color rgb="FFF8696B"/>
        <color rgb="FFFCFCFF"/>
        <color rgb="FF63BE7B"/>
      </colorScale>
    </cfRule>
    <cfRule type="colorScale" priority="676">
      <colorScale>
        <cfvo type="min"/>
        <cfvo type="max"/>
        <color rgb="FFFCFCFF"/>
        <color rgb="FF63BE7B"/>
      </colorScale>
    </cfRule>
    <cfRule type="colorScale" priority="677">
      <colorScale>
        <cfvo type="min"/>
        <cfvo type="percentile" val="50"/>
        <cfvo type="max"/>
        <color rgb="FFF8696B"/>
        <color rgb="FFFCFCFF"/>
        <color rgb="FF63BE7B"/>
      </colorScale>
    </cfRule>
    <cfRule type="colorScale" priority="709">
      <colorScale>
        <cfvo type="min"/>
        <cfvo type="percentile" val="50"/>
        <cfvo type="max"/>
        <color rgb="FFF8696B"/>
        <color rgb="FFFCFCFF"/>
        <color rgb="FF63BE7B"/>
      </colorScale>
    </cfRule>
    <cfRule type="colorScale" priority="710">
      <colorScale>
        <cfvo type="min"/>
        <cfvo type="max"/>
        <color rgb="FFFCFCFF"/>
        <color rgb="FF63BE7B"/>
      </colorScale>
    </cfRule>
    <cfRule type="colorScale" priority="732">
      <colorScale>
        <cfvo type="min"/>
        <cfvo type="percentile" val="50"/>
        <cfvo type="max"/>
        <color rgb="FFF8696B"/>
        <color rgb="FFFCFCFF"/>
        <color rgb="FF63BE7B"/>
      </colorScale>
    </cfRule>
  </conditionalFormatting>
  <conditionalFormatting sqref="I20">
    <cfRule type="colorScale" priority="725">
      <colorScale>
        <cfvo type="min"/>
        <cfvo type="percentile" val="50"/>
        <cfvo type="max"/>
        <color rgb="FFF8696B"/>
        <color rgb="FFFCFCFF"/>
        <color rgb="FF63BE7B"/>
      </colorScale>
    </cfRule>
    <cfRule type="colorScale" priority="726">
      <colorScale>
        <cfvo type="min"/>
        <cfvo type="max"/>
        <color rgb="FFFCFCFF"/>
        <color rgb="FF63BE7B"/>
      </colorScale>
    </cfRule>
    <cfRule type="colorScale" priority="733">
      <colorScale>
        <cfvo type="min"/>
        <cfvo type="percentile" val="50"/>
        <cfvo type="max"/>
        <color rgb="FFF8696B"/>
        <color rgb="FFFCFCFF"/>
        <color rgb="FF63BE7B"/>
      </colorScale>
    </cfRule>
  </conditionalFormatting>
  <conditionalFormatting sqref="I20">
    <cfRule type="colorScale" priority="711">
      <colorScale>
        <cfvo type="min"/>
        <cfvo type="max"/>
        <color rgb="FFFCFCFF"/>
        <color rgb="FF63BE7B"/>
      </colorScale>
    </cfRule>
    <cfRule type="colorScale" priority="712">
      <colorScale>
        <cfvo type="min"/>
        <cfvo type="percentile" val="50"/>
        <cfvo type="max"/>
        <color rgb="FFF8696B"/>
        <color rgb="FFFCFCFF"/>
        <color rgb="FF63BE7B"/>
      </colorScale>
    </cfRule>
    <cfRule type="colorScale" priority="713">
      <colorScale>
        <cfvo type="min"/>
        <cfvo type="percentile" val="50"/>
        <cfvo type="max"/>
        <color rgb="FFF8696B"/>
        <color rgb="FFFCFCFF"/>
        <color rgb="FF63BE7B"/>
      </colorScale>
    </cfRule>
    <cfRule type="colorScale" priority="714">
      <colorScale>
        <cfvo type="min"/>
        <cfvo type="percentile" val="50"/>
        <cfvo type="max"/>
        <color rgb="FFF8696B"/>
        <color rgb="FFFCFCFF"/>
        <color rgb="FF5A8AC6"/>
      </colorScale>
    </cfRule>
    <cfRule type="colorScale" priority="715">
      <colorScale>
        <cfvo type="min"/>
        <cfvo type="percentile" val="50"/>
        <cfvo type="max"/>
        <color rgb="FFF8696B"/>
        <color rgb="FFFCFCFF"/>
        <color rgb="FF63BE7B"/>
      </colorScale>
    </cfRule>
    <cfRule type="colorScale" priority="716">
      <colorScale>
        <cfvo type="min"/>
        <cfvo type="percentile" val="50"/>
        <cfvo type="max"/>
        <color rgb="FFF8696B"/>
        <color rgb="FFFCFCFF"/>
        <color rgb="FF63BE7B"/>
      </colorScale>
    </cfRule>
    <cfRule type="colorScale" priority="717">
      <colorScale>
        <cfvo type="min"/>
        <cfvo type="max"/>
        <color rgb="FFFCFCFF"/>
        <color rgb="FF63BE7B"/>
      </colorScale>
    </cfRule>
    <cfRule type="colorScale" priority="718">
      <colorScale>
        <cfvo type="min"/>
        <cfvo type="percentile" val="50"/>
        <cfvo type="max"/>
        <color rgb="FFF8696B"/>
        <color rgb="FFFCFCFF"/>
        <color rgb="FF63BE7B"/>
      </colorScale>
    </cfRule>
    <cfRule type="colorScale" priority="719">
      <colorScale>
        <cfvo type="min"/>
        <cfvo type="percentile" val="50"/>
        <cfvo type="max"/>
        <color rgb="FFF8696B"/>
        <color rgb="FFFCFCFF"/>
        <color rgb="FF63BE7B"/>
      </colorScale>
    </cfRule>
    <cfRule type="colorScale" priority="720">
      <colorScale>
        <cfvo type="min"/>
        <cfvo type="max"/>
        <color rgb="FFFCFCFF"/>
        <color rgb="FF63BE7B"/>
      </colorScale>
    </cfRule>
  </conditionalFormatting>
  <conditionalFormatting sqref="K20">
    <cfRule type="colorScale" priority="727">
      <colorScale>
        <cfvo type="min"/>
        <cfvo type="percentile" val="50"/>
        <cfvo type="max"/>
        <color rgb="FFF8696B"/>
        <color rgb="FFFCFCFF"/>
        <color rgb="FF63BE7B"/>
      </colorScale>
    </cfRule>
  </conditionalFormatting>
  <conditionalFormatting sqref="K20:L20">
    <cfRule type="colorScale" priority="661">
      <colorScale>
        <cfvo type="min"/>
        <cfvo type="max"/>
        <color rgb="FFFCFCFF"/>
        <color rgb="FF63BE7B"/>
      </colorScale>
    </cfRule>
    <cfRule type="colorScale" priority="662">
      <colorScale>
        <cfvo type="min"/>
        <cfvo type="max"/>
        <color rgb="FFFCFCFF"/>
        <color rgb="FF63BE7B"/>
      </colorScale>
    </cfRule>
    <cfRule type="colorScale" priority="678">
      <colorScale>
        <cfvo type="min"/>
        <cfvo type="max"/>
        <color rgb="FFFCFCFF"/>
        <color rgb="FF63BE7B"/>
      </colorScale>
    </cfRule>
    <cfRule type="colorScale" priority="721">
      <colorScale>
        <cfvo type="min"/>
        <cfvo type="percentile" val="50"/>
        <cfvo type="max"/>
        <color rgb="FFF8696B"/>
        <color rgb="FFFCFCFF"/>
        <color rgb="FF63BE7B"/>
      </colorScale>
    </cfRule>
    <cfRule type="colorScale" priority="722">
      <colorScale>
        <cfvo type="min"/>
        <cfvo type="max"/>
        <color rgb="FFFCFCFF"/>
        <color rgb="FF63BE7B"/>
      </colorScale>
    </cfRule>
  </conditionalFormatting>
  <conditionalFormatting sqref="L20">
    <cfRule type="colorScale" priority="728">
      <colorScale>
        <cfvo type="min"/>
        <cfvo type="percentile" val="50"/>
        <cfvo type="max"/>
        <color rgb="FFF8696B"/>
        <color rgb="FFFCFCFF"/>
        <color rgb="FF63BE7B"/>
      </colorScale>
    </cfRule>
  </conditionalFormatting>
  <conditionalFormatting sqref="O20">
    <cfRule type="colorScale" priority="648">
      <colorScale>
        <cfvo type="min"/>
        <cfvo type="percentile" val="50"/>
        <cfvo type="max"/>
        <color rgb="FF63BE7B"/>
        <color rgb="FFFCFCFF"/>
        <color rgb="FFF8696B"/>
      </colorScale>
    </cfRule>
    <cfRule type="colorScale" priority="651">
      <colorScale>
        <cfvo type="min"/>
        <cfvo type="percentile" val="50"/>
        <cfvo type="max"/>
        <color rgb="FF63BE7B"/>
        <color rgb="FFFCFCFF"/>
        <color rgb="FFF8696B"/>
      </colorScale>
    </cfRule>
    <cfRule type="colorScale" priority="663">
      <colorScale>
        <cfvo type="min"/>
        <cfvo type="percentile" val="50"/>
        <cfvo type="max"/>
        <color rgb="FF63BE7B"/>
        <color rgb="FFFCFCFF"/>
        <color rgb="FFF8696B"/>
      </colorScale>
    </cfRule>
    <cfRule type="colorScale" priority="664">
      <colorScale>
        <cfvo type="min"/>
        <cfvo type="percentile" val="50"/>
        <cfvo type="max"/>
        <color rgb="FF63BE7B"/>
        <color rgb="FFFCFCFF"/>
        <color rgb="FFF8696B"/>
      </colorScale>
    </cfRule>
    <cfRule type="colorScale" priority="679">
      <colorScale>
        <cfvo type="min"/>
        <cfvo type="percentile" val="50"/>
        <cfvo type="max"/>
        <color rgb="FF63BE7B"/>
        <color rgb="FFFCFCFF"/>
        <color rgb="FFF8696B"/>
      </colorScale>
    </cfRule>
  </conditionalFormatting>
  <conditionalFormatting sqref="P20">
    <cfRule type="colorScale" priority="647">
      <colorScale>
        <cfvo type="min"/>
        <cfvo type="percentile" val="50"/>
        <cfvo type="max"/>
        <color rgb="FF63BE7B"/>
        <color rgb="FFFCFCFF"/>
        <color rgb="FFF8696B"/>
      </colorScale>
    </cfRule>
    <cfRule type="colorScale" priority="680">
      <colorScale>
        <cfvo type="min"/>
        <cfvo type="percentile" val="50"/>
        <cfvo type="max"/>
        <color rgb="FF63BE7B"/>
        <color rgb="FFFCFCFF"/>
        <color rgb="FFF8696B"/>
      </colorScale>
    </cfRule>
    <cfRule type="colorScale" priority="681">
      <colorScale>
        <cfvo type="min"/>
        <cfvo type="percentile" val="50"/>
        <cfvo type="max"/>
        <color rgb="FF63BE7B"/>
        <color rgb="FFFCFCFF"/>
        <color rgb="FFF8696B"/>
      </colorScale>
    </cfRule>
    <cfRule type="colorScale" priority="682">
      <colorScale>
        <cfvo type="min"/>
        <cfvo type="max"/>
        <color rgb="FFFCFCFF"/>
        <color rgb="FFF8696B"/>
      </colorScale>
    </cfRule>
  </conditionalFormatting>
  <conditionalFormatting sqref="Q20">
    <cfRule type="colorScale" priority="635">
      <colorScale>
        <cfvo type="min"/>
        <cfvo type="percentile" val="50"/>
        <cfvo type="max"/>
        <color rgb="FFF8696B"/>
        <color rgb="FFFCFCFF"/>
        <color rgb="FF63BE7B"/>
      </colorScale>
    </cfRule>
    <cfRule type="colorScale" priority="641">
      <colorScale>
        <cfvo type="min"/>
        <cfvo type="max"/>
        <color rgb="FFFCFCFF"/>
        <color rgb="FF63BE7B"/>
      </colorScale>
    </cfRule>
    <cfRule type="colorScale" priority="665">
      <colorScale>
        <cfvo type="min"/>
        <cfvo type="max"/>
        <color rgb="FFFFEF9C"/>
        <color rgb="FF63BE7B"/>
      </colorScale>
    </cfRule>
    <cfRule type="colorScale" priority="666">
      <colorScale>
        <cfvo type="min"/>
        <cfvo type="max"/>
        <color rgb="FFFFEF9C"/>
        <color rgb="FF63BE7B"/>
      </colorScale>
    </cfRule>
    <cfRule type="colorScale" priority="683">
      <colorScale>
        <cfvo type="min"/>
        <cfvo type="percentile" val="50"/>
        <cfvo type="max"/>
        <color rgb="FFF8696B"/>
        <color rgb="FFFCFCFF"/>
        <color rgb="FF63BE7B"/>
      </colorScale>
    </cfRule>
    <cfRule type="colorScale" priority="684">
      <colorScale>
        <cfvo type="min"/>
        <cfvo type="max"/>
        <color rgb="FFFFEF9C"/>
        <color rgb="FF63BE7B"/>
      </colorScale>
    </cfRule>
    <cfRule type="colorScale" priority="685">
      <colorScale>
        <cfvo type="min"/>
        <cfvo type="max"/>
        <color rgb="FFFCFCFF"/>
        <color rgb="FF63BE7B"/>
      </colorScale>
    </cfRule>
    <cfRule type="colorScale" priority="686">
      <colorScale>
        <cfvo type="min"/>
        <cfvo type="max"/>
        <color rgb="FFFCFCFF"/>
        <color rgb="FF63BE7B"/>
      </colorScale>
    </cfRule>
    <cfRule type="colorScale" priority="687">
      <colorScale>
        <cfvo type="min"/>
        <cfvo type="percentile" val="50"/>
        <cfvo type="max"/>
        <color rgb="FFF8696B"/>
        <color rgb="FFFCFCFF"/>
        <color rgb="FF63BE7B"/>
      </colorScale>
    </cfRule>
  </conditionalFormatting>
  <conditionalFormatting sqref="Q20:W20">
    <cfRule type="colorScale" priority="734">
      <colorScale>
        <cfvo type="min"/>
        <cfvo type="max"/>
        <color rgb="FFFFEF9C"/>
        <color rgb="FF63BE7B"/>
      </colorScale>
    </cfRule>
  </conditionalFormatting>
  <conditionalFormatting sqref="R20">
    <cfRule type="colorScale" priority="640">
      <colorScale>
        <cfvo type="min"/>
        <cfvo type="max"/>
        <color rgb="FFFCFCFF"/>
        <color rgb="FF63BE7B"/>
      </colorScale>
    </cfRule>
    <cfRule type="colorScale" priority="646">
      <colorScale>
        <cfvo type="min"/>
        <cfvo type="percentile" val="50"/>
        <cfvo type="max"/>
        <color rgb="FFF8696B"/>
        <color rgb="FFFCFCFF"/>
        <color rgb="FF63BE7B"/>
      </colorScale>
    </cfRule>
  </conditionalFormatting>
  <conditionalFormatting sqref="R20:S20">
    <cfRule type="colorScale" priority="667">
      <colorScale>
        <cfvo type="min"/>
        <cfvo type="max"/>
        <color rgb="FFFFEF9C"/>
        <color rgb="FF63BE7B"/>
      </colorScale>
    </cfRule>
    <cfRule type="colorScale" priority="668">
      <colorScale>
        <cfvo type="min"/>
        <cfvo type="max"/>
        <color rgb="FFFFEF9C"/>
        <color rgb="FF63BE7B"/>
      </colorScale>
    </cfRule>
    <cfRule type="colorScale" priority="688">
      <colorScale>
        <cfvo type="min"/>
        <cfvo type="percentile" val="50"/>
        <cfvo type="max"/>
        <color rgb="FFF8696B"/>
        <color rgb="FFFCFCFF"/>
        <color rgb="FF63BE7B"/>
      </colorScale>
    </cfRule>
    <cfRule type="colorScale" priority="689">
      <colorScale>
        <cfvo type="min"/>
        <cfvo type="max"/>
        <color rgb="FFFCFCFF"/>
        <color rgb="FF63BE7B"/>
      </colorScale>
    </cfRule>
    <cfRule type="colorScale" priority="690">
      <colorScale>
        <cfvo type="min"/>
        <cfvo type="max"/>
        <color rgb="FFFCFCFF"/>
        <color rgb="FF63BE7B"/>
      </colorScale>
    </cfRule>
    <cfRule type="colorScale" priority="723">
      <colorScale>
        <cfvo type="min"/>
        <cfvo type="percentile" val="50"/>
        <cfvo type="max"/>
        <color rgb="FFF8696B"/>
        <color rgb="FFFCFCFF"/>
        <color rgb="FF63BE7B"/>
      </colorScale>
    </cfRule>
    <cfRule type="colorScale" priority="724">
      <colorScale>
        <cfvo type="min"/>
        <cfvo type="max"/>
        <color rgb="FFFCFCFF"/>
        <color rgb="FF63BE7B"/>
      </colorScale>
    </cfRule>
  </conditionalFormatting>
  <conditionalFormatting sqref="S20">
    <cfRule type="colorScale" priority="639">
      <colorScale>
        <cfvo type="min"/>
        <cfvo type="max"/>
        <color rgb="FFFCFCFF"/>
        <color rgb="FF63BE7B"/>
      </colorScale>
    </cfRule>
    <cfRule type="colorScale" priority="645">
      <colorScale>
        <cfvo type="min"/>
        <cfvo type="percentile" val="50"/>
        <cfvo type="max"/>
        <color rgb="FFF8696B"/>
        <color rgb="FFFCFCFF"/>
        <color rgb="FF63BE7B"/>
      </colorScale>
    </cfRule>
  </conditionalFormatting>
  <conditionalFormatting sqref="T20">
    <cfRule type="colorScale" priority="638">
      <colorScale>
        <cfvo type="min"/>
        <cfvo type="max"/>
        <color rgb="FFFCFCFF"/>
        <color rgb="FF63BE7B"/>
      </colorScale>
    </cfRule>
    <cfRule type="colorScale" priority="644">
      <colorScale>
        <cfvo type="min"/>
        <cfvo type="percentile" val="50"/>
        <cfvo type="max"/>
        <color rgb="FFF8696B"/>
        <color rgb="FFFCFCFF"/>
        <color rgb="FF63BE7B"/>
      </colorScale>
    </cfRule>
    <cfRule type="colorScale" priority="669">
      <colorScale>
        <cfvo type="min"/>
        <cfvo type="max"/>
        <color rgb="FFFFEF9C"/>
        <color rgb="FF63BE7B"/>
      </colorScale>
    </cfRule>
    <cfRule type="colorScale" priority="670">
      <colorScale>
        <cfvo type="min"/>
        <cfvo type="max"/>
        <color rgb="FFFFEF9C"/>
        <color rgb="FF63BE7B"/>
      </colorScale>
    </cfRule>
    <cfRule type="colorScale" priority="691">
      <colorScale>
        <cfvo type="min"/>
        <cfvo type="percentile" val="50"/>
        <cfvo type="max"/>
        <color rgb="FFF8696B"/>
        <color rgb="FFFCFCFF"/>
        <color rgb="FF63BE7B"/>
      </colorScale>
    </cfRule>
    <cfRule type="colorScale" priority="692">
      <colorScale>
        <cfvo type="min"/>
        <cfvo type="max"/>
        <color rgb="FFFCFCFF"/>
        <color rgb="FF63BE7B"/>
      </colorScale>
    </cfRule>
    <cfRule type="colorScale" priority="693">
      <colorScale>
        <cfvo type="min"/>
        <cfvo type="max"/>
        <color rgb="FFFCFCFF"/>
        <color rgb="FF63BE7B"/>
      </colorScale>
    </cfRule>
    <cfRule type="colorScale" priority="694">
      <colorScale>
        <cfvo type="min"/>
        <cfvo type="max"/>
        <color rgb="FFFCFCFF"/>
        <color rgb="FF63BE7B"/>
      </colorScale>
    </cfRule>
  </conditionalFormatting>
  <conditionalFormatting sqref="U20">
    <cfRule type="colorScale" priority="637">
      <colorScale>
        <cfvo type="min"/>
        <cfvo type="max"/>
        <color rgb="FFFCFCFF"/>
        <color rgb="FF63BE7B"/>
      </colorScale>
    </cfRule>
    <cfRule type="colorScale" priority="643">
      <colorScale>
        <cfvo type="min"/>
        <cfvo type="percentile" val="50"/>
        <cfvo type="max"/>
        <color rgb="FFF8696B"/>
        <color rgb="FFFCFCFF"/>
        <color rgb="FF63BE7B"/>
      </colorScale>
    </cfRule>
    <cfRule type="colorScale" priority="695">
      <colorScale>
        <cfvo type="min"/>
        <cfvo type="percentile" val="50"/>
        <cfvo type="max"/>
        <color rgb="FFF8696B"/>
        <color rgb="FFFCFCFF"/>
        <color rgb="FF63BE7B"/>
      </colorScale>
    </cfRule>
    <cfRule type="colorScale" priority="696">
      <colorScale>
        <cfvo type="min"/>
        <cfvo type="max"/>
        <color rgb="FFFCFCFF"/>
        <color rgb="FF63BE7B"/>
      </colorScale>
    </cfRule>
  </conditionalFormatting>
  <conditionalFormatting sqref="U20:W20">
    <cfRule type="colorScale" priority="735">
      <colorScale>
        <cfvo type="min"/>
        <cfvo type="max"/>
        <color rgb="FFFFEF9C"/>
        <color rgb="FF63BE7B"/>
      </colorScale>
    </cfRule>
    <cfRule type="colorScale" priority="736">
      <colorScale>
        <cfvo type="min"/>
        <cfvo type="max"/>
        <color rgb="FFFFEF9C"/>
        <color rgb="FF63BE7B"/>
      </colorScale>
    </cfRule>
    <cfRule type="colorScale" priority="737">
      <colorScale>
        <cfvo type="min"/>
        <cfvo type="max"/>
        <color rgb="FFFFEF9C"/>
        <color rgb="FF63BE7B"/>
      </colorScale>
    </cfRule>
  </conditionalFormatting>
  <conditionalFormatting sqref="V20">
    <cfRule type="colorScale" priority="631">
      <colorScale>
        <cfvo type="min"/>
        <cfvo type="percentile" val="50"/>
        <cfvo type="max"/>
        <color rgb="FF63BE7B"/>
        <color rgb="FFFCFCFF"/>
        <color rgb="FFF8696B"/>
      </colorScale>
    </cfRule>
    <cfRule type="colorScale" priority="632">
      <colorScale>
        <cfvo type="min"/>
        <cfvo type="percentile" val="50"/>
        <cfvo type="max"/>
        <color rgb="FF63BE7B"/>
        <color rgb="FFFCFCFF"/>
        <color rgb="FFF8696B"/>
      </colorScale>
    </cfRule>
    <cfRule type="colorScale" priority="633">
      <colorScale>
        <cfvo type="min"/>
        <cfvo type="max"/>
        <color rgb="FF63BE7B"/>
        <color rgb="FFFCFCFF"/>
      </colorScale>
    </cfRule>
    <cfRule type="colorScale" priority="634">
      <colorScale>
        <cfvo type="min"/>
        <cfvo type="percentile" val="50"/>
        <cfvo type="max"/>
        <color rgb="FF63BE7B"/>
        <color rgb="FFFCFCFF"/>
        <color rgb="FFF8696B"/>
      </colorScale>
    </cfRule>
  </conditionalFormatting>
  <conditionalFormatting sqref="W20">
    <cfRule type="colorScale" priority="636">
      <colorScale>
        <cfvo type="min"/>
        <cfvo type="percentile" val="50"/>
        <cfvo type="max"/>
        <color rgb="FF63BE7B"/>
        <color rgb="FFFCFCFF"/>
        <color rgb="FFF8696B"/>
      </colorScale>
    </cfRule>
    <cfRule type="colorScale" priority="697">
      <colorScale>
        <cfvo type="min"/>
        <cfvo type="percentile" val="50"/>
        <cfvo type="max"/>
        <color rgb="FF63BE7B"/>
        <color rgb="FFFCFCFF"/>
        <color rgb="FFF8696B"/>
      </colorScale>
    </cfRule>
    <cfRule type="colorScale" priority="698">
      <colorScale>
        <cfvo type="min"/>
        <cfvo type="max"/>
        <color rgb="FF63BE7B"/>
        <color rgb="FFFCFCFF"/>
      </colorScale>
    </cfRule>
    <cfRule type="colorScale" priority="699">
      <colorScale>
        <cfvo type="min"/>
        <cfvo type="percentile" val="50"/>
        <cfvo type="max"/>
        <color rgb="FF63BE7B"/>
        <color rgb="FFFCFCFF"/>
        <color rgb="FFF8696B"/>
      </colorScale>
    </cfRule>
  </conditionalFormatting>
  <conditionalFormatting sqref="J20">
    <cfRule type="colorScale" priority="621">
      <colorScale>
        <cfvo type="min"/>
        <cfvo type="max"/>
        <color rgb="FFFCFCFF"/>
        <color rgb="FF63BE7B"/>
      </colorScale>
    </cfRule>
    <cfRule type="colorScale" priority="622">
      <colorScale>
        <cfvo type="min"/>
        <cfvo type="max"/>
        <color rgb="FFFCFCFF"/>
        <color rgb="FF63BE7B"/>
      </colorScale>
    </cfRule>
    <cfRule type="colorScale" priority="623">
      <colorScale>
        <cfvo type="min"/>
        <cfvo type="percentile" val="50"/>
        <cfvo type="max"/>
        <color rgb="FFF8696B"/>
        <color rgb="FFFCFCFF"/>
        <color rgb="FF63BE7B"/>
      </colorScale>
    </cfRule>
    <cfRule type="colorScale" priority="624">
      <colorScale>
        <cfvo type="min"/>
        <cfvo type="max"/>
        <color rgb="FFFCFCFF"/>
        <color rgb="FF63BE7B"/>
      </colorScale>
    </cfRule>
    <cfRule type="colorScale" priority="625">
      <colorScale>
        <cfvo type="min"/>
        <cfvo type="max"/>
        <color rgb="FFFCFCFF"/>
        <color rgb="FF63BE7B"/>
      </colorScale>
    </cfRule>
    <cfRule type="colorScale" priority="626">
      <colorScale>
        <cfvo type="min"/>
        <cfvo type="max"/>
        <color rgb="FFFCFCFF"/>
        <color rgb="FF63BE7B"/>
      </colorScale>
    </cfRule>
    <cfRule type="colorScale" priority="627">
      <colorScale>
        <cfvo type="min"/>
        <cfvo type="percentile" val="50"/>
        <cfvo type="max"/>
        <color rgb="FFF8696B"/>
        <color rgb="FFFCFCFF"/>
        <color rgb="FF63BE7B"/>
      </colorScale>
    </cfRule>
  </conditionalFormatting>
  <conditionalFormatting sqref="M20:N20">
    <cfRule type="colorScale" priority="614">
      <colorScale>
        <cfvo type="min"/>
        <cfvo type="max"/>
        <color rgb="FFFCFCFF"/>
        <color rgb="FF63BE7B"/>
      </colorScale>
    </cfRule>
    <cfRule type="colorScale" priority="615">
      <colorScale>
        <cfvo type="min"/>
        <cfvo type="max"/>
        <color rgb="FFFCFCFF"/>
        <color rgb="FF63BE7B"/>
      </colorScale>
    </cfRule>
    <cfRule type="colorScale" priority="616">
      <colorScale>
        <cfvo type="min"/>
        <cfvo type="percentile" val="50"/>
        <cfvo type="max"/>
        <color rgb="FFF8696B"/>
        <color rgb="FFFCFCFF"/>
        <color rgb="FF63BE7B"/>
      </colorScale>
    </cfRule>
    <cfRule type="colorScale" priority="617">
      <colorScale>
        <cfvo type="min"/>
        <cfvo type="max"/>
        <color rgb="FFFCFCFF"/>
        <color rgb="FF63BE7B"/>
      </colorScale>
    </cfRule>
    <cfRule type="colorScale" priority="618">
      <colorScale>
        <cfvo type="min"/>
        <cfvo type="max"/>
        <color rgb="FFFCFCFF"/>
        <color rgb="FF63BE7B"/>
      </colorScale>
    </cfRule>
    <cfRule type="colorScale" priority="619">
      <colorScale>
        <cfvo type="min"/>
        <cfvo type="max"/>
        <color rgb="FFFCFCFF"/>
        <color rgb="FF63BE7B"/>
      </colorScale>
    </cfRule>
    <cfRule type="colorScale" priority="620">
      <colorScale>
        <cfvo type="min"/>
        <cfvo type="percentile" val="50"/>
        <cfvo type="max"/>
        <color rgb="FFF8696B"/>
        <color rgb="FFFCFCFF"/>
        <color rgb="FF63BE7B"/>
      </colorScale>
    </cfRule>
  </conditionalFormatting>
  <conditionalFormatting sqref="D21:D22">
    <cfRule type="colorScale" priority="550">
      <colorScale>
        <cfvo type="min"/>
        <cfvo type="percentile" val="50"/>
        <cfvo type="max"/>
        <color rgb="FFF8696B"/>
        <color rgb="FFFCFCFF"/>
        <color rgb="FF63BE7B"/>
      </colorScale>
    </cfRule>
  </conditionalFormatting>
  <conditionalFormatting sqref="D21:D22">
    <cfRule type="colorScale" priority="545">
      <colorScale>
        <cfvo type="min"/>
        <cfvo type="percentile" val="50"/>
        <cfvo type="max"/>
        <color rgb="FFF8696B"/>
        <color rgb="FFFCFCFF"/>
        <color rgb="FF63BE7B"/>
      </colorScale>
    </cfRule>
  </conditionalFormatting>
  <conditionalFormatting sqref="E21:E22">
    <cfRule type="colorScale" priority="534">
      <colorScale>
        <cfvo type="min"/>
        <cfvo type="max"/>
        <color rgb="FFFCFCFF"/>
        <color rgb="FF63BE7B"/>
      </colorScale>
    </cfRule>
  </conditionalFormatting>
  <conditionalFormatting sqref="E21:E22">
    <cfRule type="colorScale" priority="528">
      <colorScale>
        <cfvo type="min"/>
        <cfvo type="max"/>
        <color rgb="FFFCFCFF"/>
        <color rgb="FF63BE7B"/>
      </colorScale>
    </cfRule>
  </conditionalFormatting>
  <conditionalFormatting sqref="E21:E22">
    <cfRule type="colorScale" priority="574">
      <colorScale>
        <cfvo type="min"/>
        <cfvo type="percentile" val="50"/>
        <cfvo type="max"/>
        <color rgb="FFF8696B"/>
        <color rgb="FFFCFCFF"/>
        <color rgb="FF63BE7B"/>
      </colorScale>
    </cfRule>
    <cfRule type="colorScale" priority="575">
      <colorScale>
        <cfvo type="min"/>
        <cfvo type="max"/>
        <color rgb="FFFCFCFF"/>
        <color rgb="FF63BE7B"/>
      </colorScale>
    </cfRule>
    <cfRule type="colorScale" priority="576">
      <colorScale>
        <cfvo type="min"/>
        <cfvo type="percentile" val="50"/>
        <cfvo type="max"/>
        <color rgb="FFF8696B"/>
        <color rgb="FFFCFCFF"/>
        <color rgb="FF63BE7B"/>
      </colorScale>
    </cfRule>
  </conditionalFormatting>
  <conditionalFormatting sqref="E21:N21">
    <cfRule type="colorScale" priority="577">
      <colorScale>
        <cfvo type="min"/>
        <cfvo type="max"/>
        <color rgb="FFFCFCFF"/>
        <color rgb="FF63BE7B"/>
      </colorScale>
    </cfRule>
    <cfRule type="colorScale" priority="578">
      <colorScale>
        <cfvo type="min"/>
        <cfvo type="max"/>
        <color rgb="FFFCFCFF"/>
        <color rgb="FF63BE7B"/>
      </colorScale>
    </cfRule>
    <cfRule type="colorScale" priority="579">
      <colorScale>
        <cfvo type="min"/>
        <cfvo type="percentile" val="50"/>
        <cfvo type="max"/>
        <color rgb="FFF8696B"/>
        <color rgb="FFFFEB84"/>
        <color rgb="FF63BE7B"/>
      </colorScale>
    </cfRule>
    <cfRule type="colorScale" priority="580">
      <colorScale>
        <cfvo type="min"/>
        <cfvo type="max"/>
        <color rgb="FFFFEF9C"/>
        <color rgb="FF63BE7B"/>
      </colorScale>
    </cfRule>
  </conditionalFormatting>
  <conditionalFormatting sqref="F21:F22">
    <cfRule type="colorScale" priority="535">
      <colorScale>
        <cfvo type="min"/>
        <cfvo type="max"/>
        <color rgb="FFFCFCFF"/>
        <color rgb="FF63BE7B"/>
      </colorScale>
    </cfRule>
  </conditionalFormatting>
  <conditionalFormatting sqref="F21:F22">
    <cfRule type="colorScale" priority="529">
      <colorScale>
        <cfvo type="min"/>
        <cfvo type="max"/>
        <color rgb="FFFCFCFF"/>
        <color rgb="FF63BE7B"/>
      </colorScale>
    </cfRule>
  </conditionalFormatting>
  <conditionalFormatting sqref="F21:F22">
    <cfRule type="colorScale" priority="546">
      <colorScale>
        <cfvo type="min"/>
        <cfvo type="max"/>
        <color rgb="FFFCFCFF"/>
        <color rgb="FF63BE7B"/>
      </colorScale>
    </cfRule>
    <cfRule type="colorScale" priority="581">
      <colorScale>
        <cfvo type="min"/>
        <cfvo type="percentile" val="50"/>
        <cfvo type="max"/>
        <color rgb="FFF8696B"/>
        <color rgb="FFFCFCFF"/>
        <color rgb="FF63BE7B"/>
      </colorScale>
    </cfRule>
    <cfRule type="colorScale" priority="582">
      <colorScale>
        <cfvo type="min"/>
        <cfvo type="max"/>
        <color rgb="FFFCFCFF"/>
        <color rgb="FF63BE7B"/>
      </colorScale>
    </cfRule>
    <cfRule type="colorScale" priority="583">
      <colorScale>
        <cfvo type="min"/>
        <cfvo type="percentile" val="50"/>
        <cfvo type="max"/>
        <color rgb="FFF8696B"/>
        <color rgb="FFFCFCFF"/>
        <color rgb="FF63BE7B"/>
      </colorScale>
    </cfRule>
  </conditionalFormatting>
  <conditionalFormatting sqref="G21:G22">
    <cfRule type="colorScale" priority="536">
      <colorScale>
        <cfvo type="min"/>
        <cfvo type="max"/>
        <color rgb="FFFCFCFF"/>
        <color rgb="FF63BE7B"/>
      </colorScale>
    </cfRule>
  </conditionalFormatting>
  <conditionalFormatting sqref="G21:G22">
    <cfRule type="colorScale" priority="530">
      <colorScale>
        <cfvo type="min"/>
        <cfvo type="max"/>
        <color rgb="FFFCFCFF"/>
        <color rgb="FF63BE7B"/>
      </colorScale>
    </cfRule>
  </conditionalFormatting>
  <conditionalFormatting sqref="G21:G22">
    <cfRule type="colorScale" priority="584">
      <colorScale>
        <cfvo type="min"/>
        <cfvo type="percentile" val="50"/>
        <cfvo type="max"/>
        <color rgb="FFF8696B"/>
        <color rgb="FFFCFCFF"/>
        <color rgb="FF63BE7B"/>
      </colorScale>
    </cfRule>
    <cfRule type="colorScale" priority="585">
      <colorScale>
        <cfvo type="min"/>
        <cfvo type="max"/>
        <color rgb="FFFCFCFF"/>
        <color rgb="FF63BE7B"/>
      </colorScale>
    </cfRule>
    <cfRule type="colorScale" priority="586">
      <colorScale>
        <cfvo type="min"/>
        <cfvo type="percentile" val="50"/>
        <cfvo type="max"/>
        <color rgb="FFF8696B"/>
        <color rgb="FFFCFCFF"/>
        <color rgb="FF63BE7B"/>
      </colorScale>
    </cfRule>
  </conditionalFormatting>
  <conditionalFormatting sqref="H21:H22">
    <cfRule type="colorScale" priority="527">
      <colorScale>
        <cfvo type="min"/>
        <cfvo type="percentile" val="50"/>
        <cfvo type="max"/>
        <color rgb="FFF8696B"/>
        <color rgb="FFFCFCFF"/>
        <color rgb="FF5A8AC6"/>
      </colorScale>
    </cfRule>
  </conditionalFormatting>
  <conditionalFormatting sqref="H21:H22">
    <cfRule type="colorScale" priority="537">
      <colorScale>
        <cfvo type="min"/>
        <cfvo type="max"/>
        <color rgb="FFFCFCFF"/>
        <color rgb="FF63BE7B"/>
      </colorScale>
    </cfRule>
    <cfRule type="colorScale" priority="544">
      <colorScale>
        <cfvo type="min"/>
        <cfvo type="percentile" val="50"/>
        <cfvo type="max"/>
        <color rgb="FFF8696B"/>
        <color rgb="FFFCFCFF"/>
        <color rgb="FF63BE7B"/>
      </colorScale>
    </cfRule>
  </conditionalFormatting>
  <conditionalFormatting sqref="H21:H22">
    <cfRule type="colorScale" priority="551">
      <colorScale>
        <cfvo type="min"/>
        <cfvo type="percentile" val="50"/>
        <cfvo type="max"/>
        <color rgb="FFF8696B"/>
        <color rgb="FFFCFCFF"/>
        <color rgb="FF63BE7B"/>
      </colorScale>
    </cfRule>
    <cfRule type="colorScale" priority="552">
      <colorScale>
        <cfvo type="min"/>
        <cfvo type="max"/>
        <color rgb="FFFCFCFF"/>
        <color rgb="FF63BE7B"/>
      </colorScale>
    </cfRule>
    <cfRule type="colorScale" priority="553">
      <colorScale>
        <cfvo type="min"/>
        <cfvo type="percentile" val="50"/>
        <cfvo type="max"/>
        <color rgb="FFF8696B"/>
        <color rgb="FFFCFCFF"/>
        <color rgb="FF63BE7B"/>
      </colorScale>
    </cfRule>
  </conditionalFormatting>
  <conditionalFormatting sqref="H21:H22">
    <cfRule type="colorScale" priority="587">
      <colorScale>
        <cfvo type="min"/>
        <cfvo type="percentile" val="50"/>
        <cfvo type="max"/>
        <color rgb="FFF8696B"/>
        <color rgb="FFFCFCFF"/>
        <color rgb="FF63BE7B"/>
      </colorScale>
    </cfRule>
    <cfRule type="colorScale" priority="588">
      <colorScale>
        <cfvo type="min"/>
        <cfvo type="max"/>
        <color rgb="FFFCFCFF"/>
        <color rgb="FF63BE7B"/>
      </colorScale>
    </cfRule>
    <cfRule type="colorScale" priority="589">
      <colorScale>
        <cfvo type="min"/>
        <cfvo type="percentile" val="50"/>
        <cfvo type="max"/>
        <color rgb="FFF8696B"/>
        <color rgb="FFFCFCFF"/>
        <color rgb="FF63BE7B"/>
      </colorScale>
    </cfRule>
  </conditionalFormatting>
  <conditionalFormatting sqref="I21:I22">
    <cfRule type="colorScale" priority="590">
      <colorScale>
        <cfvo type="min"/>
        <cfvo type="percentile" val="50"/>
        <cfvo type="max"/>
        <color rgb="FFF8696B"/>
        <color rgb="FFFCFCFF"/>
        <color rgb="FF63BE7B"/>
      </colorScale>
    </cfRule>
    <cfRule type="colorScale" priority="591">
      <colorScale>
        <cfvo type="min"/>
        <cfvo type="max"/>
        <color rgb="FFFCFCFF"/>
        <color rgb="FF63BE7B"/>
      </colorScale>
    </cfRule>
    <cfRule type="colorScale" priority="592">
      <colorScale>
        <cfvo type="min"/>
        <cfvo type="percentile" val="50"/>
        <cfvo type="max"/>
        <color rgb="FFF8696B"/>
        <color rgb="FFFCFCFF"/>
        <color rgb="FF63BE7B"/>
      </colorScale>
    </cfRule>
  </conditionalFormatting>
  <conditionalFormatting sqref="I21">
    <cfRule type="colorScale" priority="593">
      <colorScale>
        <cfvo type="min"/>
        <cfvo type="max"/>
        <color rgb="FFFCFCFF"/>
        <color rgb="FF63BE7B"/>
      </colorScale>
    </cfRule>
    <cfRule type="colorScale" priority="594">
      <colorScale>
        <cfvo type="min"/>
        <cfvo type="percentile" val="50"/>
        <cfvo type="max"/>
        <color rgb="FFF8696B"/>
        <color rgb="FFFCFCFF"/>
        <color rgb="FF63BE7B"/>
      </colorScale>
    </cfRule>
  </conditionalFormatting>
  <conditionalFormatting sqref="I21">
    <cfRule type="colorScale" priority="595">
      <colorScale>
        <cfvo type="min"/>
        <cfvo type="percentile" val="50"/>
        <cfvo type="max"/>
        <color rgb="FFF8696B"/>
        <color rgb="FFFCFCFF"/>
        <color rgb="FF63BE7B"/>
      </colorScale>
    </cfRule>
    <cfRule type="colorScale" priority="596">
      <colorScale>
        <cfvo type="min"/>
        <cfvo type="percentile" val="50"/>
        <cfvo type="max"/>
        <color rgb="FFF8696B"/>
        <color rgb="FFFCFCFF"/>
        <color rgb="FF5A8AC6"/>
      </colorScale>
    </cfRule>
    <cfRule type="colorScale" priority="597">
      <colorScale>
        <cfvo type="min"/>
        <cfvo type="percentile" val="50"/>
        <cfvo type="max"/>
        <color rgb="FFF8696B"/>
        <color rgb="FFFCFCFF"/>
        <color rgb="FF63BE7B"/>
      </colorScale>
    </cfRule>
    <cfRule type="colorScale" priority="598">
      <colorScale>
        <cfvo type="min"/>
        <cfvo type="percentile" val="50"/>
        <cfvo type="max"/>
        <color rgb="FFF8696B"/>
        <color rgb="FFFCFCFF"/>
        <color rgb="FF63BE7B"/>
      </colorScale>
    </cfRule>
    <cfRule type="colorScale" priority="599">
      <colorScale>
        <cfvo type="min"/>
        <cfvo type="max"/>
        <color rgb="FFFCFCFF"/>
        <color rgb="FF63BE7B"/>
      </colorScale>
    </cfRule>
    <cfRule type="colorScale" priority="600">
      <colorScale>
        <cfvo type="min"/>
        <cfvo type="percentile" val="50"/>
        <cfvo type="max"/>
        <color rgb="FFF8696B"/>
        <color rgb="FFFCFCFF"/>
        <color rgb="FF63BE7B"/>
      </colorScale>
    </cfRule>
  </conditionalFormatting>
  <conditionalFormatting sqref="I21">
    <cfRule type="colorScale" priority="601">
      <colorScale>
        <cfvo type="min"/>
        <cfvo type="percentile" val="50"/>
        <cfvo type="max"/>
        <color rgb="FFF8696B"/>
        <color rgb="FFFCFCFF"/>
        <color rgb="FF63BE7B"/>
      </colorScale>
    </cfRule>
    <cfRule type="colorScale" priority="602">
      <colorScale>
        <cfvo type="min"/>
        <cfvo type="max"/>
        <color rgb="FFFCFCFF"/>
        <color rgb="FF63BE7B"/>
      </colorScale>
    </cfRule>
  </conditionalFormatting>
  <conditionalFormatting sqref="K21:K22">
    <cfRule type="colorScale" priority="603">
      <colorScale>
        <cfvo type="min"/>
        <cfvo type="percentile" val="50"/>
        <cfvo type="max"/>
        <color rgb="FFF8696B"/>
        <color rgb="FFFCFCFF"/>
        <color rgb="FF63BE7B"/>
      </colorScale>
    </cfRule>
  </conditionalFormatting>
  <conditionalFormatting sqref="K21:L21">
    <cfRule type="colorScale" priority="538">
      <colorScale>
        <cfvo type="min"/>
        <cfvo type="max"/>
        <color rgb="FFFCFCFF"/>
        <color rgb="FF63BE7B"/>
      </colorScale>
    </cfRule>
  </conditionalFormatting>
  <conditionalFormatting sqref="K21:L21">
    <cfRule type="colorScale" priority="531">
      <colorScale>
        <cfvo type="min"/>
        <cfvo type="max"/>
        <color rgb="FFFCFCFF"/>
        <color rgb="FF63BE7B"/>
      </colorScale>
    </cfRule>
  </conditionalFormatting>
  <conditionalFormatting sqref="K21:L21">
    <cfRule type="colorScale" priority="604">
      <colorScale>
        <cfvo type="min"/>
        <cfvo type="percentile" val="50"/>
        <cfvo type="max"/>
        <color rgb="FFF8696B"/>
        <color rgb="FFFCFCFF"/>
        <color rgb="FF63BE7B"/>
      </colorScale>
    </cfRule>
    <cfRule type="colorScale" priority="605">
      <colorScale>
        <cfvo type="min"/>
        <cfvo type="max"/>
        <color rgb="FFFCFCFF"/>
        <color rgb="FF63BE7B"/>
      </colorScale>
    </cfRule>
  </conditionalFormatting>
  <conditionalFormatting sqref="L21:L22">
    <cfRule type="colorScale" priority="606">
      <colorScale>
        <cfvo type="min"/>
        <cfvo type="percentile" val="50"/>
        <cfvo type="max"/>
        <color rgb="FFF8696B"/>
        <color rgb="FFFCFCFF"/>
        <color rgb="FF63BE7B"/>
      </colorScale>
    </cfRule>
  </conditionalFormatting>
  <conditionalFormatting sqref="O21:O22">
    <cfRule type="colorScale" priority="525">
      <colorScale>
        <cfvo type="min"/>
        <cfvo type="percentile" val="50"/>
        <cfvo type="max"/>
        <color rgb="FF63BE7B"/>
        <color rgb="FFFCFCFF"/>
        <color rgb="FFF8696B"/>
      </colorScale>
    </cfRule>
  </conditionalFormatting>
  <conditionalFormatting sqref="O21:O22">
    <cfRule type="colorScale" priority="539">
      <colorScale>
        <cfvo type="min"/>
        <cfvo type="percentile" val="50"/>
        <cfvo type="max"/>
        <color rgb="FF63BE7B"/>
        <color rgb="FFFCFCFF"/>
        <color rgb="FFF8696B"/>
      </colorScale>
    </cfRule>
  </conditionalFormatting>
  <conditionalFormatting sqref="O21:O22">
    <cfRule type="colorScale" priority="532">
      <colorScale>
        <cfvo type="min"/>
        <cfvo type="percentile" val="50"/>
        <cfvo type="max"/>
        <color rgb="FF63BE7B"/>
        <color rgb="FFFCFCFF"/>
        <color rgb="FFF8696B"/>
      </colorScale>
    </cfRule>
  </conditionalFormatting>
  <conditionalFormatting sqref="O21:O22">
    <cfRule type="colorScale" priority="547">
      <colorScale>
        <cfvo type="min"/>
        <cfvo type="percentile" val="50"/>
        <cfvo type="max"/>
        <color rgb="FF63BE7B"/>
        <color rgb="FFFCFCFF"/>
        <color rgb="FFF8696B"/>
      </colorScale>
    </cfRule>
  </conditionalFormatting>
  <conditionalFormatting sqref="P21:P22">
    <cfRule type="colorScale" priority="554">
      <colorScale>
        <cfvo type="min"/>
        <cfvo type="percentile" val="50"/>
        <cfvo type="max"/>
        <color rgb="FF63BE7B"/>
        <color rgb="FFFCFCFF"/>
        <color rgb="FFF8696B"/>
      </colorScale>
    </cfRule>
    <cfRule type="colorScale" priority="555">
      <colorScale>
        <cfvo type="min"/>
        <cfvo type="percentile" val="50"/>
        <cfvo type="max"/>
        <color rgb="FF63BE7B"/>
        <color rgb="FFFCFCFF"/>
        <color rgb="FFF8696B"/>
      </colorScale>
    </cfRule>
    <cfRule type="colorScale" priority="556">
      <colorScale>
        <cfvo type="min"/>
        <cfvo type="max"/>
        <color rgb="FFFCFCFF"/>
        <color rgb="FFF8696B"/>
      </colorScale>
    </cfRule>
  </conditionalFormatting>
  <conditionalFormatting sqref="P21:P22">
    <cfRule type="colorScale" priority="607">
      <colorScale>
        <cfvo type="min"/>
        <cfvo type="percentile" val="50"/>
        <cfvo type="max"/>
        <color rgb="FF63BE7B"/>
        <color rgb="FFFCFCFF"/>
        <color rgb="FFF8696B"/>
      </colorScale>
    </cfRule>
  </conditionalFormatting>
  <conditionalFormatting sqref="Q21:Q22">
    <cfRule type="colorScale" priority="540">
      <colorScale>
        <cfvo type="min"/>
        <cfvo type="max"/>
        <color rgb="FFFFEF9C"/>
        <color rgb="FF63BE7B"/>
      </colorScale>
    </cfRule>
  </conditionalFormatting>
  <conditionalFormatting sqref="Q21:Q22">
    <cfRule type="colorScale" priority="557">
      <colorScale>
        <cfvo type="min"/>
        <cfvo type="percentile" val="50"/>
        <cfvo type="max"/>
        <color rgb="FFF8696B"/>
        <color rgb="FFFCFCFF"/>
        <color rgb="FF63BE7B"/>
      </colorScale>
    </cfRule>
    <cfRule type="colorScale" priority="558">
      <colorScale>
        <cfvo type="min"/>
        <cfvo type="max"/>
        <color rgb="FFFFEF9C"/>
        <color rgb="FF63BE7B"/>
      </colorScale>
    </cfRule>
    <cfRule type="colorScale" priority="559">
      <colorScale>
        <cfvo type="min"/>
        <cfvo type="max"/>
        <color rgb="FFFCFCFF"/>
        <color rgb="FF63BE7B"/>
      </colorScale>
    </cfRule>
    <cfRule type="colorScale" priority="560">
      <colorScale>
        <cfvo type="min"/>
        <cfvo type="max"/>
        <color rgb="FFFCFCFF"/>
        <color rgb="FF63BE7B"/>
      </colorScale>
    </cfRule>
    <cfRule type="colorScale" priority="561">
      <colorScale>
        <cfvo type="min"/>
        <cfvo type="percentile" val="50"/>
        <cfvo type="max"/>
        <color rgb="FFF8696B"/>
        <color rgb="FFFCFCFF"/>
        <color rgb="FF63BE7B"/>
      </colorScale>
    </cfRule>
  </conditionalFormatting>
  <conditionalFormatting sqref="Q21:Q22">
    <cfRule type="colorScale" priority="608">
      <colorScale>
        <cfvo type="min"/>
        <cfvo type="percentile" val="50"/>
        <cfvo type="max"/>
        <color rgb="FFF8696B"/>
        <color rgb="FFFCFCFF"/>
        <color rgb="FF63BE7B"/>
      </colorScale>
    </cfRule>
  </conditionalFormatting>
  <conditionalFormatting sqref="Q22:R22 T22:U22 Q21:U21 W21:W22">
    <cfRule type="colorScale" priority="526">
      <colorScale>
        <cfvo type="min"/>
        <cfvo type="max"/>
        <color rgb="FFFFEF9C"/>
        <color rgb="FF63BE7B"/>
      </colorScale>
    </cfRule>
  </conditionalFormatting>
  <conditionalFormatting sqref="R21:S21">
    <cfRule type="colorScale" priority="541">
      <colorScale>
        <cfvo type="min"/>
        <cfvo type="max"/>
        <color rgb="FFFFEF9C"/>
        <color rgb="FF63BE7B"/>
      </colorScale>
    </cfRule>
  </conditionalFormatting>
  <conditionalFormatting sqref="R21:S21">
    <cfRule type="colorScale" priority="562">
      <colorScale>
        <cfvo type="min"/>
        <cfvo type="percentile" val="50"/>
        <cfvo type="max"/>
        <color rgb="FFF8696B"/>
        <color rgb="FFFCFCFF"/>
        <color rgb="FF63BE7B"/>
      </colorScale>
    </cfRule>
    <cfRule type="colorScale" priority="563">
      <colorScale>
        <cfvo type="min"/>
        <cfvo type="max"/>
        <color rgb="FFFCFCFF"/>
        <color rgb="FF63BE7B"/>
      </colorScale>
    </cfRule>
    <cfRule type="colorScale" priority="564">
      <colorScale>
        <cfvo type="min"/>
        <cfvo type="max"/>
        <color rgb="FFFCFCFF"/>
        <color rgb="FF63BE7B"/>
      </colorScale>
    </cfRule>
  </conditionalFormatting>
  <conditionalFormatting sqref="R21:S21">
    <cfRule type="colorScale" priority="609">
      <colorScale>
        <cfvo type="min"/>
        <cfvo type="percentile" val="50"/>
        <cfvo type="max"/>
        <color rgb="FFF8696B"/>
        <color rgb="FFFCFCFF"/>
        <color rgb="FF63BE7B"/>
      </colorScale>
    </cfRule>
    <cfRule type="colorScale" priority="610">
      <colorScale>
        <cfvo type="min"/>
        <cfvo type="max"/>
        <color rgb="FFFCFCFF"/>
        <color rgb="FF63BE7B"/>
      </colorScale>
    </cfRule>
  </conditionalFormatting>
  <conditionalFormatting sqref="T21:T22">
    <cfRule type="colorScale" priority="542">
      <colorScale>
        <cfvo type="min"/>
        <cfvo type="max"/>
        <color rgb="FFFFEF9C"/>
        <color rgb="FF63BE7B"/>
      </colorScale>
    </cfRule>
  </conditionalFormatting>
  <conditionalFormatting sqref="T21:T22">
    <cfRule type="colorScale" priority="565">
      <colorScale>
        <cfvo type="min"/>
        <cfvo type="percentile" val="50"/>
        <cfvo type="max"/>
        <color rgb="FFF8696B"/>
        <color rgb="FFFCFCFF"/>
        <color rgb="FF63BE7B"/>
      </colorScale>
    </cfRule>
    <cfRule type="colorScale" priority="566">
      <colorScale>
        <cfvo type="min"/>
        <cfvo type="max"/>
        <color rgb="FFFCFCFF"/>
        <color rgb="FF63BE7B"/>
      </colorScale>
    </cfRule>
    <cfRule type="colorScale" priority="567">
      <colorScale>
        <cfvo type="min"/>
        <cfvo type="max"/>
        <color rgb="FFFCFCFF"/>
        <color rgb="FF63BE7B"/>
      </colorScale>
    </cfRule>
    <cfRule type="colorScale" priority="568">
      <colorScale>
        <cfvo type="min"/>
        <cfvo type="max"/>
        <color rgb="FFFCFCFF"/>
        <color rgb="FF63BE7B"/>
      </colorScale>
    </cfRule>
  </conditionalFormatting>
  <conditionalFormatting sqref="T21:T22">
    <cfRule type="colorScale" priority="611">
      <colorScale>
        <cfvo type="min"/>
        <cfvo type="percentile" val="50"/>
        <cfvo type="max"/>
        <color rgb="FFF8696B"/>
        <color rgb="FFFCFCFF"/>
        <color rgb="FF63BE7B"/>
      </colorScale>
    </cfRule>
    <cfRule type="colorScale" priority="612">
      <colorScale>
        <cfvo type="min"/>
        <cfvo type="max"/>
        <color rgb="FFFCFCFF"/>
        <color rgb="FF63BE7B"/>
      </colorScale>
    </cfRule>
  </conditionalFormatting>
  <conditionalFormatting sqref="U21:U22 W21:W22">
    <cfRule type="colorScale" priority="543">
      <colorScale>
        <cfvo type="min"/>
        <cfvo type="max"/>
        <color rgb="FFFFEF9C"/>
        <color rgb="FF63BE7B"/>
      </colorScale>
    </cfRule>
  </conditionalFormatting>
  <conditionalFormatting sqref="U21:U22">
    <cfRule type="colorScale" priority="533">
      <colorScale>
        <cfvo type="min"/>
        <cfvo type="max"/>
        <color rgb="FFFFEF9C"/>
        <color rgb="FF63BE7B"/>
      </colorScale>
    </cfRule>
  </conditionalFormatting>
  <conditionalFormatting sqref="U21:U22">
    <cfRule type="colorScale" priority="569">
      <colorScale>
        <cfvo type="min"/>
        <cfvo type="percentile" val="50"/>
        <cfvo type="max"/>
        <color rgb="FFF8696B"/>
        <color rgb="FFFCFCFF"/>
        <color rgb="FF63BE7B"/>
      </colorScale>
    </cfRule>
    <cfRule type="colorScale" priority="570">
      <colorScale>
        <cfvo type="min"/>
        <cfvo type="max"/>
        <color rgb="FFFCFCFF"/>
        <color rgb="FF63BE7B"/>
      </colorScale>
    </cfRule>
  </conditionalFormatting>
  <conditionalFormatting sqref="U21:U22">
    <cfRule type="colorScale" priority="548">
      <colorScale>
        <cfvo type="min"/>
        <cfvo type="percentile" val="50"/>
        <cfvo type="max"/>
        <color rgb="FFF8696B"/>
        <color rgb="FFFCFCFF"/>
        <color rgb="FF63BE7B"/>
      </colorScale>
    </cfRule>
    <cfRule type="colorScale" priority="549">
      <colorScale>
        <cfvo type="min"/>
        <cfvo type="max"/>
        <color rgb="FFFCFCFF"/>
        <color rgb="FF63BE7B"/>
      </colorScale>
    </cfRule>
  </conditionalFormatting>
  <conditionalFormatting sqref="V21:V22">
    <cfRule type="colorScale" priority="521">
      <colorScale>
        <cfvo type="min"/>
        <cfvo type="max"/>
        <color rgb="FFFFEF9C"/>
        <color rgb="FF63BE7B"/>
      </colorScale>
    </cfRule>
  </conditionalFormatting>
  <conditionalFormatting sqref="V21:V22">
    <cfRule type="colorScale" priority="517">
      <colorScale>
        <cfvo type="min"/>
        <cfvo type="percentile" val="50"/>
        <cfvo type="max"/>
        <color rgb="FF63BE7B"/>
        <color rgb="FFFCFCFF"/>
        <color rgb="FFF8696B"/>
      </colorScale>
    </cfRule>
    <cfRule type="colorScale" priority="518">
      <colorScale>
        <cfvo type="min"/>
        <cfvo type="percentile" val="50"/>
        <cfvo type="max"/>
        <color rgb="FF63BE7B"/>
        <color rgb="FFFCFCFF"/>
        <color rgb="FFF8696B"/>
      </colorScale>
    </cfRule>
    <cfRule type="colorScale" priority="519">
      <colorScale>
        <cfvo type="min"/>
        <cfvo type="max"/>
        <color rgb="FF63BE7B"/>
        <color rgb="FFFCFCFF"/>
      </colorScale>
    </cfRule>
    <cfRule type="colorScale" priority="520">
      <colorScale>
        <cfvo type="min"/>
        <cfvo type="percentile" val="50"/>
        <cfvo type="max"/>
        <color rgb="FF63BE7B"/>
        <color rgb="FFFCFCFF"/>
        <color rgb="FFF8696B"/>
      </colorScale>
    </cfRule>
    <cfRule type="colorScale" priority="522">
      <colorScale>
        <cfvo type="min"/>
        <cfvo type="max"/>
        <color rgb="FFFFEF9C"/>
        <color rgb="FF63BE7B"/>
      </colorScale>
    </cfRule>
    <cfRule type="colorScale" priority="523">
      <colorScale>
        <cfvo type="min"/>
        <cfvo type="max"/>
        <color rgb="FFFFEF9C"/>
        <color rgb="FF63BE7B"/>
      </colorScale>
    </cfRule>
    <cfRule type="colorScale" priority="524">
      <colorScale>
        <cfvo type="min"/>
        <cfvo type="max"/>
        <color rgb="FFFFEF9C"/>
        <color rgb="FF63BE7B"/>
      </colorScale>
    </cfRule>
  </conditionalFormatting>
  <conditionalFormatting sqref="W21:W22">
    <cfRule type="colorScale" priority="571">
      <colorScale>
        <cfvo type="min"/>
        <cfvo type="percentile" val="50"/>
        <cfvo type="max"/>
        <color rgb="FF63BE7B"/>
        <color rgb="FFFCFCFF"/>
        <color rgb="FFF8696B"/>
      </colorScale>
    </cfRule>
    <cfRule type="colorScale" priority="572">
      <colorScale>
        <cfvo type="min"/>
        <cfvo type="max"/>
        <color rgb="FF63BE7B"/>
        <color rgb="FFFCFCFF"/>
      </colorScale>
    </cfRule>
    <cfRule type="colorScale" priority="573">
      <colorScale>
        <cfvo type="min"/>
        <cfvo type="percentile" val="50"/>
        <cfvo type="max"/>
        <color rgb="FF63BE7B"/>
        <color rgb="FFFCFCFF"/>
        <color rgb="FFF8696B"/>
      </colorScale>
    </cfRule>
  </conditionalFormatting>
  <conditionalFormatting sqref="W21:W22">
    <cfRule type="colorScale" priority="613">
      <colorScale>
        <cfvo type="min"/>
        <cfvo type="percentile" val="50"/>
        <cfvo type="max"/>
        <color rgb="FF63BE7B"/>
        <color rgb="FFFCFCFF"/>
        <color rgb="FFF8696B"/>
      </colorScale>
    </cfRule>
  </conditionalFormatting>
  <conditionalFormatting sqref="J21:J22">
    <cfRule type="colorScale" priority="513">
      <colorScale>
        <cfvo type="min"/>
        <cfvo type="max"/>
        <color rgb="FFFCFCFF"/>
        <color rgb="FF63BE7B"/>
      </colorScale>
    </cfRule>
  </conditionalFormatting>
  <conditionalFormatting sqref="J21:J22">
    <cfRule type="colorScale" priority="512">
      <colorScale>
        <cfvo type="min"/>
        <cfvo type="max"/>
        <color rgb="FFFCFCFF"/>
        <color rgb="FF63BE7B"/>
      </colorScale>
    </cfRule>
  </conditionalFormatting>
  <conditionalFormatting sqref="J21:J22">
    <cfRule type="colorScale" priority="514">
      <colorScale>
        <cfvo type="min"/>
        <cfvo type="percentile" val="50"/>
        <cfvo type="max"/>
        <color rgb="FFF8696B"/>
        <color rgb="FFFCFCFF"/>
        <color rgb="FF63BE7B"/>
      </colorScale>
    </cfRule>
    <cfRule type="colorScale" priority="515">
      <colorScale>
        <cfvo type="min"/>
        <cfvo type="max"/>
        <color rgb="FFFCFCFF"/>
        <color rgb="FF63BE7B"/>
      </colorScale>
    </cfRule>
    <cfRule type="colorScale" priority="516">
      <colorScale>
        <cfvo type="min"/>
        <cfvo type="percentile" val="50"/>
        <cfvo type="max"/>
        <color rgb="FFF8696B"/>
        <color rgb="FFFCFCFF"/>
        <color rgb="FF63BE7B"/>
      </colorScale>
    </cfRule>
  </conditionalFormatting>
  <conditionalFormatting sqref="M21:M22">
    <cfRule type="colorScale" priority="508">
      <colorScale>
        <cfvo type="min"/>
        <cfvo type="max"/>
        <color rgb="FFFCFCFF"/>
        <color rgb="FF63BE7B"/>
      </colorScale>
    </cfRule>
  </conditionalFormatting>
  <conditionalFormatting sqref="M21:M22">
    <cfRule type="colorScale" priority="507">
      <colorScale>
        <cfvo type="min"/>
        <cfvo type="max"/>
        <color rgb="FFFCFCFF"/>
        <color rgb="FF63BE7B"/>
      </colorScale>
    </cfRule>
  </conditionalFormatting>
  <conditionalFormatting sqref="M21:M22">
    <cfRule type="colorScale" priority="509">
      <colorScale>
        <cfvo type="min"/>
        <cfvo type="percentile" val="50"/>
        <cfvo type="max"/>
        <color rgb="FFF8696B"/>
        <color rgb="FFFCFCFF"/>
        <color rgb="FF63BE7B"/>
      </colorScale>
    </cfRule>
    <cfRule type="colorScale" priority="510">
      <colorScale>
        <cfvo type="min"/>
        <cfvo type="max"/>
        <color rgb="FFFCFCFF"/>
        <color rgb="FF63BE7B"/>
      </colorScale>
    </cfRule>
    <cfRule type="colorScale" priority="511">
      <colorScale>
        <cfvo type="min"/>
        <cfvo type="percentile" val="50"/>
        <cfvo type="max"/>
        <color rgb="FFF8696B"/>
        <color rgb="FFFCFCFF"/>
        <color rgb="FF63BE7B"/>
      </colorScale>
    </cfRule>
  </conditionalFormatting>
  <conditionalFormatting sqref="N21:N22">
    <cfRule type="colorScale" priority="503">
      <colorScale>
        <cfvo type="min"/>
        <cfvo type="max"/>
        <color rgb="FFFCFCFF"/>
        <color rgb="FF63BE7B"/>
      </colorScale>
    </cfRule>
  </conditionalFormatting>
  <conditionalFormatting sqref="N21:N22">
    <cfRule type="colorScale" priority="502">
      <colorScale>
        <cfvo type="min"/>
        <cfvo type="max"/>
        <color rgb="FFFCFCFF"/>
        <color rgb="FF63BE7B"/>
      </colorScale>
    </cfRule>
  </conditionalFormatting>
  <conditionalFormatting sqref="N21:N22">
    <cfRule type="colorScale" priority="504">
      <colorScale>
        <cfvo type="min"/>
        <cfvo type="percentile" val="50"/>
        <cfvo type="max"/>
        <color rgb="FFF8696B"/>
        <color rgb="FFFCFCFF"/>
        <color rgb="FF63BE7B"/>
      </colorScale>
    </cfRule>
    <cfRule type="colorScale" priority="505">
      <colorScale>
        <cfvo type="min"/>
        <cfvo type="max"/>
        <color rgb="FFFCFCFF"/>
        <color rgb="FF63BE7B"/>
      </colorScale>
    </cfRule>
    <cfRule type="colorScale" priority="506">
      <colorScale>
        <cfvo type="min"/>
        <cfvo type="percentile" val="50"/>
        <cfvo type="max"/>
        <color rgb="FFF8696B"/>
        <color rgb="FFFCFCFF"/>
        <color rgb="FF63BE7B"/>
      </colorScale>
    </cfRule>
  </conditionalFormatting>
  <conditionalFormatting sqref="E22:N22">
    <cfRule type="colorScale" priority="484">
      <colorScale>
        <cfvo type="min"/>
        <cfvo type="max"/>
        <color rgb="FFFCFCFF"/>
        <color rgb="FF63BE7B"/>
      </colorScale>
    </cfRule>
    <cfRule type="colorScale" priority="485">
      <colorScale>
        <cfvo type="min"/>
        <cfvo type="max"/>
        <color rgb="FFFCFCFF"/>
        <color rgb="FF63BE7B"/>
      </colorScale>
    </cfRule>
    <cfRule type="colorScale" priority="486">
      <colorScale>
        <cfvo type="min"/>
        <cfvo type="percentile" val="50"/>
        <cfvo type="max"/>
        <color rgb="FFF8696B"/>
        <color rgb="FFFFEB84"/>
        <color rgb="FF63BE7B"/>
      </colorScale>
    </cfRule>
    <cfRule type="colorScale" priority="487">
      <colorScale>
        <cfvo type="min"/>
        <cfvo type="max"/>
        <color rgb="FFFFEF9C"/>
        <color rgb="FF63BE7B"/>
      </colorScale>
    </cfRule>
  </conditionalFormatting>
  <conditionalFormatting sqref="I22">
    <cfRule type="colorScale" priority="488">
      <colorScale>
        <cfvo type="min"/>
        <cfvo type="max"/>
        <color rgb="FFFCFCFF"/>
        <color rgb="FF63BE7B"/>
      </colorScale>
    </cfRule>
    <cfRule type="colorScale" priority="489">
      <colorScale>
        <cfvo type="min"/>
        <cfvo type="percentile" val="50"/>
        <cfvo type="max"/>
        <color rgb="FFF8696B"/>
        <color rgb="FFFCFCFF"/>
        <color rgb="FF63BE7B"/>
      </colorScale>
    </cfRule>
  </conditionalFormatting>
  <conditionalFormatting sqref="I22">
    <cfRule type="colorScale" priority="490">
      <colorScale>
        <cfvo type="min"/>
        <cfvo type="percentile" val="50"/>
        <cfvo type="max"/>
        <color rgb="FFF8696B"/>
        <color rgb="FFFCFCFF"/>
        <color rgb="FF63BE7B"/>
      </colorScale>
    </cfRule>
    <cfRule type="colorScale" priority="491">
      <colorScale>
        <cfvo type="min"/>
        <cfvo type="percentile" val="50"/>
        <cfvo type="max"/>
        <color rgb="FFF8696B"/>
        <color rgb="FFFCFCFF"/>
        <color rgb="FF5A8AC6"/>
      </colorScale>
    </cfRule>
    <cfRule type="colorScale" priority="492">
      <colorScale>
        <cfvo type="min"/>
        <cfvo type="percentile" val="50"/>
        <cfvo type="max"/>
        <color rgb="FFF8696B"/>
        <color rgb="FFFCFCFF"/>
        <color rgb="FF63BE7B"/>
      </colorScale>
    </cfRule>
    <cfRule type="colorScale" priority="493">
      <colorScale>
        <cfvo type="min"/>
        <cfvo type="percentile" val="50"/>
        <cfvo type="max"/>
        <color rgb="FFF8696B"/>
        <color rgb="FFFCFCFF"/>
        <color rgb="FF63BE7B"/>
      </colorScale>
    </cfRule>
    <cfRule type="colorScale" priority="494">
      <colorScale>
        <cfvo type="min"/>
        <cfvo type="max"/>
        <color rgb="FFFCFCFF"/>
        <color rgb="FF63BE7B"/>
      </colorScale>
    </cfRule>
    <cfRule type="colorScale" priority="495">
      <colorScale>
        <cfvo type="min"/>
        <cfvo type="percentile" val="50"/>
        <cfvo type="max"/>
        <color rgb="FFF8696B"/>
        <color rgb="FFFCFCFF"/>
        <color rgb="FF63BE7B"/>
      </colorScale>
    </cfRule>
  </conditionalFormatting>
  <conditionalFormatting sqref="I22">
    <cfRule type="colorScale" priority="496">
      <colorScale>
        <cfvo type="min"/>
        <cfvo type="percentile" val="50"/>
        <cfvo type="max"/>
        <color rgb="FFF8696B"/>
        <color rgb="FFFCFCFF"/>
        <color rgb="FF63BE7B"/>
      </colorScale>
    </cfRule>
    <cfRule type="colorScale" priority="497">
      <colorScale>
        <cfvo type="min"/>
        <cfvo type="max"/>
        <color rgb="FFFCFCFF"/>
        <color rgb="FF63BE7B"/>
      </colorScale>
    </cfRule>
  </conditionalFormatting>
  <conditionalFormatting sqref="K22:L22">
    <cfRule type="colorScale" priority="479">
      <colorScale>
        <cfvo type="min"/>
        <cfvo type="max"/>
        <color rgb="FFFCFCFF"/>
        <color rgb="FF63BE7B"/>
      </colorScale>
    </cfRule>
  </conditionalFormatting>
  <conditionalFormatting sqref="K22:L22">
    <cfRule type="colorScale" priority="478">
      <colorScale>
        <cfvo type="min"/>
        <cfvo type="max"/>
        <color rgb="FFFCFCFF"/>
        <color rgb="FF63BE7B"/>
      </colorScale>
    </cfRule>
  </conditionalFormatting>
  <conditionalFormatting sqref="K22:L22">
    <cfRule type="colorScale" priority="498">
      <colorScale>
        <cfvo type="min"/>
        <cfvo type="percentile" val="50"/>
        <cfvo type="max"/>
        <color rgb="FFF8696B"/>
        <color rgb="FFFCFCFF"/>
        <color rgb="FF63BE7B"/>
      </colorScale>
    </cfRule>
    <cfRule type="colorScale" priority="499">
      <colorScale>
        <cfvo type="min"/>
        <cfvo type="max"/>
        <color rgb="FFFCFCFF"/>
        <color rgb="FF63BE7B"/>
      </colorScale>
    </cfRule>
  </conditionalFormatting>
  <conditionalFormatting sqref="R22">
    <cfRule type="colorScale" priority="480">
      <colorScale>
        <cfvo type="min"/>
        <cfvo type="max"/>
        <color rgb="FFFFEF9C"/>
        <color rgb="FF63BE7B"/>
      </colorScale>
    </cfRule>
  </conditionalFormatting>
  <conditionalFormatting sqref="R22">
    <cfRule type="colorScale" priority="481">
      <colorScale>
        <cfvo type="min"/>
        <cfvo type="percentile" val="50"/>
        <cfvo type="max"/>
        <color rgb="FFF8696B"/>
        <color rgb="FFFCFCFF"/>
        <color rgb="FF63BE7B"/>
      </colorScale>
    </cfRule>
    <cfRule type="colorScale" priority="482">
      <colorScale>
        <cfvo type="min"/>
        <cfvo type="max"/>
        <color rgb="FFFCFCFF"/>
        <color rgb="FF63BE7B"/>
      </colorScale>
    </cfRule>
    <cfRule type="colorScale" priority="483">
      <colorScale>
        <cfvo type="min"/>
        <cfvo type="max"/>
        <color rgb="FFFCFCFF"/>
        <color rgb="FF63BE7B"/>
      </colorScale>
    </cfRule>
  </conditionalFormatting>
  <conditionalFormatting sqref="R22">
    <cfRule type="colorScale" priority="500">
      <colorScale>
        <cfvo type="min"/>
        <cfvo type="percentile" val="50"/>
        <cfvo type="max"/>
        <color rgb="FFF8696B"/>
        <color rgb="FFFCFCFF"/>
        <color rgb="FF63BE7B"/>
      </colorScale>
    </cfRule>
    <cfRule type="colorScale" priority="501">
      <colorScale>
        <cfvo type="min"/>
        <cfvo type="max"/>
        <color rgb="FFFCFCFF"/>
        <color rgb="FF63BE7B"/>
      </colorScale>
    </cfRule>
  </conditionalFormatting>
  <conditionalFormatting sqref="S22">
    <cfRule type="colorScale" priority="471">
      <colorScale>
        <cfvo type="min"/>
        <cfvo type="max"/>
        <color rgb="FFFFEF9C"/>
        <color rgb="FF63BE7B"/>
      </colorScale>
    </cfRule>
  </conditionalFormatting>
  <conditionalFormatting sqref="S22">
    <cfRule type="colorScale" priority="470">
      <colorScale>
        <cfvo type="min"/>
        <cfvo type="max"/>
        <color rgb="FFFCFCFF"/>
        <color rgb="FF63BE7B"/>
      </colorScale>
    </cfRule>
  </conditionalFormatting>
  <conditionalFormatting sqref="S22">
    <cfRule type="colorScale" priority="468">
      <colorScale>
        <cfvo type="min"/>
        <cfvo type="max"/>
        <color rgb="FFFCFCFF"/>
        <color rgb="FF63BE7B"/>
      </colorScale>
    </cfRule>
    <cfRule type="colorScale" priority="469">
      <colorScale>
        <cfvo type="min"/>
        <cfvo type="percentile" val="50"/>
        <cfvo type="max"/>
        <color rgb="FFF8696B"/>
        <color rgb="FFFCFCFF"/>
        <color rgb="FF63BE7B"/>
      </colorScale>
    </cfRule>
  </conditionalFormatting>
  <conditionalFormatting sqref="S22">
    <cfRule type="colorScale" priority="474">
      <colorScale>
        <cfvo type="min"/>
        <cfvo type="max"/>
        <color rgb="FFFCFCFF"/>
        <color rgb="FF63BE7B"/>
      </colorScale>
    </cfRule>
  </conditionalFormatting>
  <conditionalFormatting sqref="S22">
    <cfRule type="colorScale" priority="475">
      <colorScale>
        <cfvo type="min"/>
        <cfvo type="max"/>
        <color rgb="FFFCFCFF"/>
        <color rgb="FF63BE7B"/>
      </colorScale>
    </cfRule>
  </conditionalFormatting>
  <conditionalFormatting sqref="S22">
    <cfRule type="colorScale" priority="476">
      <colorScale>
        <cfvo type="min"/>
        <cfvo type="percentile" val="50"/>
        <cfvo type="max"/>
        <color rgb="FFF8696B"/>
        <color rgb="FFFCFCFF"/>
        <color rgb="FF63BE7B"/>
      </colorScale>
    </cfRule>
    <cfRule type="colorScale" priority="477">
      <colorScale>
        <cfvo type="min"/>
        <cfvo type="max"/>
        <color rgb="FFFCFCFF"/>
        <color rgb="FF63BE7B"/>
      </colorScale>
    </cfRule>
  </conditionalFormatting>
  <conditionalFormatting sqref="S22">
    <cfRule type="colorScale" priority="472">
      <colorScale>
        <cfvo type="min"/>
        <cfvo type="max"/>
        <color rgb="FFFCFCFF"/>
        <color rgb="FF63BE7B"/>
      </colorScale>
    </cfRule>
    <cfRule type="colorScale" priority="473">
      <colorScale>
        <cfvo type="min"/>
        <cfvo type="max"/>
        <color rgb="FFFFEF9C"/>
        <color rgb="FF63BE7B"/>
      </colorScale>
    </cfRule>
  </conditionalFormatting>
  <conditionalFormatting sqref="S22">
    <cfRule type="colorScale" priority="466">
      <colorScale>
        <cfvo type="min"/>
        <cfvo type="percentile" val="50"/>
        <cfvo type="max"/>
        <color rgb="FFF8696B"/>
        <color rgb="FFFCFCFF"/>
        <color rgb="FF63BE7B"/>
      </colorScale>
    </cfRule>
    <cfRule type="colorScale" priority="467">
      <colorScale>
        <cfvo type="min"/>
        <cfvo type="max"/>
        <color rgb="FFFCFCFF"/>
        <color rgb="FF63BE7B"/>
      </colorScale>
    </cfRule>
  </conditionalFormatting>
  <conditionalFormatting sqref="D23:D25">
    <cfRule type="colorScale" priority="403">
      <colorScale>
        <cfvo type="min"/>
        <cfvo type="percentile" val="50"/>
        <cfvo type="max"/>
        <color rgb="FFF8696B"/>
        <color rgb="FFFCFCFF"/>
        <color rgb="FF63BE7B"/>
      </colorScale>
    </cfRule>
  </conditionalFormatting>
  <conditionalFormatting sqref="D23:D25">
    <cfRule type="colorScale" priority="415">
      <colorScale>
        <cfvo type="min"/>
        <cfvo type="percentile" val="50"/>
        <cfvo type="max"/>
        <color rgb="FFF8696B"/>
        <color rgb="FFFCFCFF"/>
        <color rgb="FF63BE7B"/>
      </colorScale>
    </cfRule>
  </conditionalFormatting>
  <conditionalFormatting sqref="D23:D25">
    <cfRule type="colorScale" priority="341">
      <colorScale>
        <cfvo type="min"/>
        <cfvo type="percentile" val="50"/>
        <cfvo type="max"/>
        <color rgb="FFF8696B"/>
        <color rgb="FFFCFCFF"/>
        <color rgb="FF63BE7B"/>
      </colorScale>
    </cfRule>
  </conditionalFormatting>
  <conditionalFormatting sqref="D23:D25">
    <cfRule type="colorScale" priority="319">
      <colorScale>
        <cfvo type="min"/>
        <cfvo type="percentile" val="50"/>
        <cfvo type="max"/>
        <color rgb="FFF8696B"/>
        <color rgb="FFFCFCFF"/>
        <color rgb="FF63BE7B"/>
      </colorScale>
    </cfRule>
  </conditionalFormatting>
  <conditionalFormatting sqref="D23:D25">
    <cfRule type="colorScale" priority="305">
      <colorScale>
        <cfvo type="min"/>
        <cfvo type="percentile" val="50"/>
        <cfvo type="max"/>
        <color rgb="FFF8696B"/>
        <color rgb="FFFCFCFF"/>
        <color rgb="FF63BE7B"/>
      </colorScale>
    </cfRule>
  </conditionalFormatting>
  <conditionalFormatting sqref="D23:D25">
    <cfRule type="colorScale" priority="361">
      <colorScale>
        <cfvo type="min"/>
        <cfvo type="percentile" val="50"/>
        <cfvo type="max"/>
        <color rgb="FFF8696B"/>
        <color rgb="FFFCFCFF"/>
        <color rgb="FF63BE7B"/>
      </colorScale>
    </cfRule>
  </conditionalFormatting>
  <conditionalFormatting sqref="D23:D25">
    <cfRule type="colorScale" priority="362">
      <colorScale>
        <cfvo type="min"/>
        <cfvo type="percentile" val="50"/>
        <cfvo type="max"/>
        <color rgb="FFF8696B"/>
        <color rgb="FFFCFCFF"/>
        <color rgb="FF63BE7B"/>
      </colorScale>
    </cfRule>
  </conditionalFormatting>
  <conditionalFormatting sqref="E23:E25">
    <cfRule type="colorScale" priority="354">
      <colorScale>
        <cfvo type="min"/>
        <cfvo type="max"/>
        <color rgb="FFFCFCFF"/>
        <color rgb="FF63BE7B"/>
      </colorScale>
    </cfRule>
  </conditionalFormatting>
  <conditionalFormatting sqref="E23:E25">
    <cfRule type="colorScale" priority="416">
      <colorScale>
        <cfvo type="min"/>
        <cfvo type="percentile" val="50"/>
        <cfvo type="max"/>
        <color rgb="FFF8696B"/>
        <color rgb="FFFCFCFF"/>
        <color rgb="FF63BE7B"/>
      </colorScale>
    </cfRule>
    <cfRule type="colorScale" priority="417">
      <colorScale>
        <cfvo type="min"/>
        <cfvo type="max"/>
        <color rgb="FFFCFCFF"/>
        <color rgb="FF63BE7B"/>
      </colorScale>
    </cfRule>
  </conditionalFormatting>
  <conditionalFormatting sqref="E23:E25">
    <cfRule type="colorScale" priority="457">
      <colorScale>
        <cfvo type="min"/>
        <cfvo type="percentile" val="50"/>
        <cfvo type="max"/>
        <color rgb="FFF8696B"/>
        <color rgb="FFFCFCFF"/>
        <color rgb="FF63BE7B"/>
      </colorScale>
    </cfRule>
  </conditionalFormatting>
  <conditionalFormatting sqref="E23:E25">
    <cfRule type="colorScale" priority="318">
      <colorScale>
        <cfvo type="min"/>
        <cfvo type="max"/>
        <color rgb="FFFCFCFF"/>
        <color rgb="FF63BE7B"/>
      </colorScale>
    </cfRule>
  </conditionalFormatting>
  <conditionalFormatting sqref="E23:E25">
    <cfRule type="colorScale" priority="363">
      <colorScale>
        <cfvo type="min"/>
        <cfvo type="max"/>
        <color rgb="FFFCFCFF"/>
        <color rgb="FF63BE7B"/>
      </colorScale>
    </cfRule>
  </conditionalFormatting>
  <conditionalFormatting sqref="E23:E25">
    <cfRule type="colorScale" priority="364">
      <colorScale>
        <cfvo type="min"/>
        <cfvo type="max"/>
        <color rgb="FFFCFCFF"/>
        <color rgb="FF63BE7B"/>
      </colorScale>
    </cfRule>
  </conditionalFormatting>
  <conditionalFormatting sqref="E23:N24">
    <cfRule type="colorScale" priority="365">
      <colorScale>
        <cfvo type="min"/>
        <cfvo type="max"/>
        <color rgb="FFFCFCFF"/>
        <color rgb="FF63BE7B"/>
      </colorScale>
    </cfRule>
    <cfRule type="colorScale" priority="366">
      <colorScale>
        <cfvo type="min"/>
        <cfvo type="max"/>
        <color rgb="FFFCFCFF"/>
        <color rgb="FF63BE7B"/>
      </colorScale>
    </cfRule>
    <cfRule type="colorScale" priority="367">
      <colorScale>
        <cfvo type="min"/>
        <cfvo type="percentile" val="50"/>
        <cfvo type="max"/>
        <color rgb="FFF8696B"/>
        <color rgb="FFFFEB84"/>
        <color rgb="FF63BE7B"/>
      </colorScale>
    </cfRule>
    <cfRule type="colorScale" priority="368">
      <colorScale>
        <cfvo type="min"/>
        <cfvo type="max"/>
        <color rgb="FFFFEF9C"/>
        <color rgb="FF63BE7B"/>
      </colorScale>
    </cfRule>
  </conditionalFormatting>
  <conditionalFormatting sqref="F23:F25">
    <cfRule type="colorScale" priority="355">
      <colorScale>
        <cfvo type="min"/>
        <cfvo type="max"/>
        <color rgb="FFFCFCFF"/>
        <color rgb="FF63BE7B"/>
      </colorScale>
    </cfRule>
  </conditionalFormatting>
  <conditionalFormatting sqref="F23:F25">
    <cfRule type="colorScale" priority="414">
      <colorScale>
        <cfvo type="min"/>
        <cfvo type="max"/>
        <color rgb="FFFCFCFF"/>
        <color rgb="FF63BE7B"/>
      </colorScale>
    </cfRule>
  </conditionalFormatting>
  <conditionalFormatting sqref="F23:F25">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onditionalFormatting>
  <conditionalFormatting sqref="F23:F25">
    <cfRule type="colorScale" priority="458">
      <colorScale>
        <cfvo type="min"/>
        <cfvo type="percentile" val="50"/>
        <cfvo type="max"/>
        <color rgb="FFF8696B"/>
        <color rgb="FFFCFCFF"/>
        <color rgb="FF63BE7B"/>
      </colorScale>
    </cfRule>
  </conditionalFormatting>
  <conditionalFormatting sqref="F23:F25">
    <cfRule type="colorScale" priority="317">
      <colorScale>
        <cfvo type="min"/>
        <cfvo type="max"/>
        <color rgb="FFFCFCFF"/>
        <color rgb="FF63BE7B"/>
      </colorScale>
    </cfRule>
  </conditionalFormatting>
  <conditionalFormatting sqref="F23:F25">
    <cfRule type="colorScale" priority="369">
      <colorScale>
        <cfvo type="min"/>
        <cfvo type="max"/>
        <color rgb="FFFCFCFF"/>
        <color rgb="FF63BE7B"/>
      </colorScale>
    </cfRule>
  </conditionalFormatting>
  <conditionalFormatting sqref="F23:F25">
    <cfRule type="colorScale" priority="370">
      <colorScale>
        <cfvo type="min"/>
        <cfvo type="max"/>
        <color rgb="FFFCFCFF"/>
        <color rgb="FF63BE7B"/>
      </colorScale>
    </cfRule>
  </conditionalFormatting>
  <conditionalFormatting sqref="G23:G25">
    <cfRule type="colorScale" priority="356">
      <colorScale>
        <cfvo type="min"/>
        <cfvo type="max"/>
        <color rgb="FFFCFCFF"/>
        <color rgb="FF63BE7B"/>
      </colorScale>
    </cfRule>
  </conditionalFormatting>
  <conditionalFormatting sqref="G23:G25">
    <cfRule type="colorScale" priority="423">
      <colorScale>
        <cfvo type="min"/>
        <cfvo type="percentile" val="50"/>
        <cfvo type="max"/>
        <color rgb="FFF8696B"/>
        <color rgb="FFFCFCFF"/>
        <color rgb="FF63BE7B"/>
      </colorScale>
    </cfRule>
    <cfRule type="colorScale" priority="424">
      <colorScale>
        <cfvo type="min"/>
        <cfvo type="max"/>
        <color rgb="FFFCFCFF"/>
        <color rgb="FF63BE7B"/>
      </colorScale>
    </cfRule>
  </conditionalFormatting>
  <conditionalFormatting sqref="G23:G25">
    <cfRule type="colorScale" priority="340">
      <colorScale>
        <cfvo type="min"/>
        <cfvo type="max"/>
        <color rgb="FFFCFCFF"/>
        <color rgb="FF63BE7B"/>
      </colorScale>
    </cfRule>
    <cfRule type="colorScale" priority="459">
      <colorScale>
        <cfvo type="min"/>
        <cfvo type="percentile" val="50"/>
        <cfvo type="max"/>
        <color rgb="FFF8696B"/>
        <color rgb="FFFCFCFF"/>
        <color rgb="FF63BE7B"/>
      </colorScale>
    </cfRule>
  </conditionalFormatting>
  <conditionalFormatting sqref="G23:G25">
    <cfRule type="colorScale" priority="304">
      <colorScale>
        <cfvo type="min"/>
        <cfvo type="max"/>
        <color rgb="FFFCFCFF"/>
        <color rgb="FF63BE7B"/>
      </colorScale>
    </cfRule>
  </conditionalFormatting>
  <conditionalFormatting sqref="G23:G25">
    <cfRule type="colorScale" priority="371">
      <colorScale>
        <cfvo type="min"/>
        <cfvo type="max"/>
        <color rgb="FFFCFCFF"/>
        <color rgb="FF63BE7B"/>
      </colorScale>
    </cfRule>
  </conditionalFormatting>
  <conditionalFormatting sqref="G23:G25">
    <cfRule type="colorScale" priority="372">
      <colorScale>
        <cfvo type="min"/>
        <cfvo type="max"/>
        <color rgb="FFFCFCFF"/>
        <color rgb="FF63BE7B"/>
      </colorScale>
    </cfRule>
  </conditionalFormatting>
  <conditionalFormatting sqref="N23:N25">
    <cfRule type="colorScale" priority="342">
      <colorScale>
        <cfvo type="min"/>
        <cfvo type="max"/>
        <color rgb="FFFCFCFF"/>
        <color rgb="FF63BE7B"/>
      </colorScale>
    </cfRule>
    <cfRule type="colorScale" priority="343">
      <colorScale>
        <cfvo type="min"/>
        <cfvo type="max"/>
        <color rgb="FFFCFCFF"/>
        <color rgb="FF63BE7B"/>
      </colorScale>
    </cfRule>
    <cfRule type="colorScale" priority="344">
      <colorScale>
        <cfvo type="min"/>
        <cfvo type="percentile" val="50"/>
        <cfvo type="max"/>
        <color rgb="FFF8696B"/>
        <color rgb="FFFFEB84"/>
        <color rgb="FF63BE7B"/>
      </colorScale>
    </cfRule>
    <cfRule type="colorScale" priority="345">
      <colorScale>
        <cfvo type="min"/>
        <cfvo type="max"/>
        <color rgb="FFFFEF9C"/>
        <color rgb="FF63BE7B"/>
      </colorScale>
    </cfRule>
  </conditionalFormatting>
  <conditionalFormatting sqref="H23:H25">
    <cfRule type="colorScale" priority="357">
      <colorScale>
        <cfvo type="min"/>
        <cfvo type="percentile" val="50"/>
        <cfvo type="max"/>
        <color rgb="FFF8696B"/>
        <color rgb="FFFCFCFF"/>
        <color rgb="FF63BE7B"/>
      </colorScale>
    </cfRule>
  </conditionalFormatting>
  <conditionalFormatting sqref="H23:H25">
    <cfRule type="colorScale" priority="425">
      <colorScale>
        <cfvo type="min"/>
        <cfvo type="percentile" val="50"/>
        <cfvo type="max"/>
        <color rgb="FFF8696B"/>
        <color rgb="FFFCFCFF"/>
        <color rgb="FF63BE7B"/>
      </colorScale>
    </cfRule>
    <cfRule type="colorScale" priority="426">
      <colorScale>
        <cfvo type="min"/>
        <cfvo type="max"/>
        <color rgb="FFFCFCFF"/>
        <color rgb="FF63BE7B"/>
      </colorScale>
    </cfRule>
  </conditionalFormatting>
  <conditionalFormatting sqref="H23:H25">
    <cfRule type="colorScale" priority="460">
      <colorScale>
        <cfvo type="min"/>
        <cfvo type="percentile" val="50"/>
        <cfvo type="max"/>
        <color rgb="FFF8696B"/>
        <color rgb="FFFCFCFF"/>
        <color rgb="FF63BE7B"/>
      </colorScale>
    </cfRule>
  </conditionalFormatting>
  <conditionalFormatting sqref="H23:H25">
    <cfRule type="colorScale" priority="315">
      <colorScale>
        <cfvo type="min"/>
        <cfvo type="percentile" val="50"/>
        <cfvo type="max"/>
        <color rgb="FFF8696B"/>
        <color rgb="FFFCFCFF"/>
        <color rgb="FF63BE7B"/>
      </colorScale>
    </cfRule>
    <cfRule type="colorScale" priority="316">
      <colorScale>
        <cfvo type="min"/>
        <cfvo type="max"/>
        <color rgb="FFFCFCFF"/>
        <color rgb="FF63BE7B"/>
      </colorScale>
    </cfRule>
  </conditionalFormatting>
  <conditionalFormatting sqref="H23:H25">
    <cfRule type="colorScale" priority="373">
      <colorScale>
        <cfvo type="min"/>
        <cfvo type="percentile" val="50"/>
        <cfvo type="max"/>
        <color rgb="FFF8696B"/>
        <color rgb="FFFCFCFF"/>
        <color rgb="FF5A8AC6"/>
      </colorScale>
    </cfRule>
    <cfRule type="colorScale" priority="374">
      <colorScale>
        <cfvo type="min"/>
        <cfvo type="percentile" val="50"/>
        <cfvo type="max"/>
        <color rgb="FFF8696B"/>
        <color rgb="FFFCFCFF"/>
        <color rgb="FF63BE7B"/>
      </colorScale>
    </cfRule>
    <cfRule type="colorScale" priority="375">
      <colorScale>
        <cfvo type="min"/>
        <cfvo type="max"/>
        <color rgb="FFFCFCFF"/>
        <color rgb="FF63BE7B"/>
      </colorScale>
    </cfRule>
    <cfRule type="colorScale" priority="376">
      <colorScale>
        <cfvo type="min"/>
        <cfvo type="percentile" val="50"/>
        <cfvo type="max"/>
        <color rgb="FFF8696B"/>
        <color rgb="FFFCFCFF"/>
        <color rgb="FF63BE7B"/>
      </colorScale>
    </cfRule>
  </conditionalFormatting>
  <conditionalFormatting sqref="I23:I25">
    <cfRule type="colorScale" priority="449">
      <colorScale>
        <cfvo type="min"/>
        <cfvo type="percentile" val="50"/>
        <cfvo type="max"/>
        <color rgb="FFF8696B"/>
        <color rgb="FFFCFCFF"/>
        <color rgb="FF63BE7B"/>
      </colorScale>
    </cfRule>
    <cfRule type="colorScale" priority="450">
      <colorScale>
        <cfvo type="min"/>
        <cfvo type="max"/>
        <color rgb="FFFCFCFF"/>
        <color rgb="FF63BE7B"/>
      </colorScale>
    </cfRule>
  </conditionalFormatting>
  <conditionalFormatting sqref="I23:I25">
    <cfRule type="colorScale" priority="461">
      <colorScale>
        <cfvo type="min"/>
        <cfvo type="percentile" val="50"/>
        <cfvo type="max"/>
        <color rgb="FFF8696B"/>
        <color rgb="FFFCFCFF"/>
        <color rgb="FF63BE7B"/>
      </colorScale>
    </cfRule>
  </conditionalFormatting>
  <conditionalFormatting sqref="I23:I25">
    <cfRule type="colorScale" priority="314">
      <colorScale>
        <cfvo type="min"/>
        <cfvo type="percentile" val="50"/>
        <cfvo type="max"/>
        <color rgb="FFF8696B"/>
        <color rgb="FFFCFCFF"/>
        <color rgb="FF63BE7B"/>
      </colorScale>
    </cfRule>
  </conditionalFormatting>
  <conditionalFormatting sqref="I23:J25 N23:N25">
    <cfRule type="colorScale" priority="435">
      <colorScale>
        <cfvo type="min"/>
        <cfvo type="percentile" val="50"/>
        <cfvo type="max"/>
        <color rgb="FFF8696B"/>
        <color rgb="FFFCFCFF"/>
        <color rgb="FF63BE7B"/>
      </colorScale>
    </cfRule>
    <cfRule type="colorScale" priority="436">
      <colorScale>
        <cfvo type="min"/>
        <cfvo type="max"/>
        <color rgb="FFFCFCFF"/>
        <color rgb="FF63BE7B"/>
      </colorScale>
    </cfRule>
  </conditionalFormatting>
  <conditionalFormatting sqref="N23:N25">
    <cfRule type="colorScale" priority="346">
      <colorScale>
        <cfvo type="min"/>
        <cfvo type="percentile" val="50"/>
        <cfvo type="max"/>
        <color rgb="FFF8696B"/>
        <color rgb="FFFCFCFF"/>
        <color rgb="FF63BE7B"/>
      </colorScale>
    </cfRule>
    <cfRule type="colorScale" priority="347">
      <colorScale>
        <cfvo type="min"/>
        <cfvo type="max"/>
        <color rgb="FFFCFCFF"/>
        <color rgb="FF63BE7B"/>
      </colorScale>
    </cfRule>
    <cfRule type="colorScale" priority="348">
      <colorScale>
        <cfvo type="min"/>
        <cfvo type="percentile" val="50"/>
        <cfvo type="max"/>
        <color rgb="FFF8696B"/>
        <color rgb="FFFCFCFF"/>
        <color rgb="FF63BE7B"/>
      </colorScale>
    </cfRule>
    <cfRule type="colorScale" priority="349">
      <colorScale>
        <cfvo type="min"/>
        <cfvo type="percentile" val="50"/>
        <cfvo type="max"/>
        <color rgb="FFF8696B"/>
        <color rgb="FFFCFCFF"/>
        <color rgb="FF5A8AC6"/>
      </colorScale>
    </cfRule>
    <cfRule type="colorScale" priority="350">
      <colorScale>
        <cfvo type="min"/>
        <cfvo type="percentile" val="50"/>
        <cfvo type="max"/>
        <color rgb="FFF8696B"/>
        <color rgb="FFFCFCFF"/>
        <color rgb="FF63BE7B"/>
      </colorScale>
    </cfRule>
    <cfRule type="colorScale" priority="351">
      <colorScale>
        <cfvo type="min"/>
        <cfvo type="percentile" val="50"/>
        <cfvo type="max"/>
        <color rgb="FFF8696B"/>
        <color rgb="FFFCFCFF"/>
        <color rgb="FF63BE7B"/>
      </colorScale>
    </cfRule>
    <cfRule type="colorScale" priority="352">
      <colorScale>
        <cfvo type="min"/>
        <cfvo type="max"/>
        <color rgb="FFFCFCFF"/>
        <color rgb="FF63BE7B"/>
      </colorScale>
    </cfRule>
    <cfRule type="colorScale" priority="353">
      <colorScale>
        <cfvo type="min"/>
        <cfvo type="percentile" val="50"/>
        <cfvo type="max"/>
        <color rgb="FFF8696B"/>
        <color rgb="FFFCFCFF"/>
        <color rgb="FF63BE7B"/>
      </colorScale>
    </cfRule>
  </conditionalFormatting>
  <conditionalFormatting sqref="N23:N25 J23:J25">
    <cfRule type="colorScale" priority="437">
      <colorScale>
        <cfvo type="min"/>
        <cfvo type="percentile" val="50"/>
        <cfvo type="max"/>
        <color rgb="FFF8696B"/>
        <color rgb="FFFCFCFF"/>
        <color rgb="FF63BE7B"/>
      </colorScale>
    </cfRule>
  </conditionalFormatting>
  <conditionalFormatting sqref="J23:J25">
    <cfRule type="colorScale" priority="447">
      <colorScale>
        <cfvo type="min"/>
        <cfvo type="percentile" val="50"/>
        <cfvo type="max"/>
        <color rgb="FFF8696B"/>
        <color rgb="FFFCFCFF"/>
        <color rgb="FF63BE7B"/>
      </colorScale>
    </cfRule>
    <cfRule type="colorScale" priority="448">
      <colorScale>
        <cfvo type="min"/>
        <cfvo type="max"/>
        <color rgb="FFFCFCFF"/>
        <color rgb="FF63BE7B"/>
      </colorScale>
    </cfRule>
  </conditionalFormatting>
  <conditionalFormatting sqref="J23:J25">
    <cfRule type="colorScale" priority="339">
      <colorScale>
        <cfvo type="min"/>
        <cfvo type="max"/>
        <color rgb="FFFCFCFF"/>
        <color rgb="FF63BE7B"/>
      </colorScale>
    </cfRule>
    <cfRule type="colorScale" priority="462">
      <colorScale>
        <cfvo type="min"/>
        <cfvo type="percentile" val="50"/>
        <cfvo type="max"/>
        <color rgb="FFF8696B"/>
        <color rgb="FFFCFCFF"/>
        <color rgb="FF63BE7B"/>
      </colorScale>
    </cfRule>
  </conditionalFormatting>
  <conditionalFormatting sqref="J23:J25">
    <cfRule type="colorScale" priority="302">
      <colorScale>
        <cfvo type="min"/>
        <cfvo type="max"/>
        <color rgb="FFFCFCFF"/>
        <color rgb="FF63BE7B"/>
      </colorScale>
    </cfRule>
    <cfRule type="colorScale" priority="303">
      <colorScale>
        <cfvo type="min"/>
        <cfvo type="percentile" val="50"/>
        <cfvo type="max"/>
        <color rgb="FFF8696B"/>
        <color rgb="FFFCFCFF"/>
        <color rgb="FF63BE7B"/>
      </colorScale>
    </cfRule>
  </conditionalFormatting>
  <conditionalFormatting sqref="K23:K25">
    <cfRule type="colorScale" priority="451">
      <colorScale>
        <cfvo type="min"/>
        <cfvo type="percentile" val="50"/>
        <cfvo type="max"/>
        <color rgb="FFF8696B"/>
        <color rgb="FFFCFCFF"/>
        <color rgb="FF63BE7B"/>
      </colorScale>
    </cfRule>
  </conditionalFormatting>
  <conditionalFormatting sqref="K23:K25">
    <cfRule type="colorScale" priority="463">
      <colorScale>
        <cfvo type="min"/>
        <cfvo type="percentile" val="50"/>
        <cfvo type="max"/>
        <color rgb="FFF8696B"/>
        <color rgb="FFFCFCFF"/>
        <color rgb="FF63BE7B"/>
      </colorScale>
    </cfRule>
  </conditionalFormatting>
  <conditionalFormatting sqref="K23:K25">
    <cfRule type="colorScale" priority="313">
      <colorScale>
        <cfvo type="min"/>
        <cfvo type="percentile" val="50"/>
        <cfvo type="max"/>
        <color rgb="FFF8696B"/>
        <color rgb="FFFCFCFF"/>
        <color rgb="FF63BE7B"/>
      </colorScale>
    </cfRule>
  </conditionalFormatting>
  <conditionalFormatting sqref="K23:L24">
    <cfRule type="colorScale" priority="358">
      <colorScale>
        <cfvo type="min"/>
        <cfvo type="max"/>
        <color rgb="FFFCFCFF"/>
        <color rgb="FF63BE7B"/>
      </colorScale>
    </cfRule>
  </conditionalFormatting>
  <conditionalFormatting sqref="K23:L24">
    <cfRule type="colorScale" priority="438">
      <colorScale>
        <cfvo type="min"/>
        <cfvo type="percentile" val="50"/>
        <cfvo type="max"/>
        <color rgb="FFF8696B"/>
        <color rgb="FFFCFCFF"/>
        <color rgb="FF63BE7B"/>
      </colorScale>
    </cfRule>
    <cfRule type="colorScale" priority="439">
      <colorScale>
        <cfvo type="min"/>
        <cfvo type="max"/>
        <color rgb="FFFCFCFF"/>
        <color rgb="FF63BE7B"/>
      </colorScale>
    </cfRule>
  </conditionalFormatting>
  <conditionalFormatting sqref="K23:L24">
    <cfRule type="colorScale" priority="377">
      <colorScale>
        <cfvo type="min"/>
        <cfvo type="max"/>
        <color rgb="FFFCFCFF"/>
        <color rgb="FF63BE7B"/>
      </colorScale>
    </cfRule>
  </conditionalFormatting>
  <conditionalFormatting sqref="K23:L24">
    <cfRule type="colorScale" priority="378">
      <colorScale>
        <cfvo type="min"/>
        <cfvo type="max"/>
        <color rgb="FFFCFCFF"/>
        <color rgb="FF63BE7B"/>
      </colorScale>
    </cfRule>
  </conditionalFormatting>
  <conditionalFormatting sqref="L23:L25">
    <cfRule type="colorScale" priority="452">
      <colorScale>
        <cfvo type="min"/>
        <cfvo type="percentile" val="50"/>
        <cfvo type="max"/>
        <color rgb="FFF8696B"/>
        <color rgb="FFFCFCFF"/>
        <color rgb="FF63BE7B"/>
      </colorScale>
    </cfRule>
  </conditionalFormatting>
  <conditionalFormatting sqref="L23:L25">
    <cfRule type="colorScale" priority="464">
      <colorScale>
        <cfvo type="min"/>
        <cfvo type="percentile" val="50"/>
        <cfvo type="max"/>
        <color rgb="FFF8696B"/>
        <color rgb="FFFCFCFF"/>
        <color rgb="FF63BE7B"/>
      </colorScale>
    </cfRule>
  </conditionalFormatting>
  <conditionalFormatting sqref="L23:L25">
    <cfRule type="colorScale" priority="312">
      <colorScale>
        <cfvo type="min"/>
        <cfvo type="percentile" val="50"/>
        <cfvo type="max"/>
        <color rgb="FFF8696B"/>
        <color rgb="FFFCFCFF"/>
        <color rgb="FF63BE7B"/>
      </colorScale>
    </cfRule>
  </conditionalFormatting>
  <conditionalFormatting sqref="M23:M25">
    <cfRule type="colorScale" priority="359">
      <colorScale>
        <cfvo type="min"/>
        <cfvo type="max"/>
        <color rgb="FFFCFCFF"/>
        <color rgb="FF63BE7B"/>
      </colorScale>
    </cfRule>
  </conditionalFormatting>
  <conditionalFormatting sqref="M23:M25">
    <cfRule type="colorScale" priority="440">
      <colorScale>
        <cfvo type="min"/>
        <cfvo type="percentile" val="50"/>
        <cfvo type="max"/>
        <color rgb="FFF8696B"/>
        <color rgb="FFFCFCFF"/>
        <color rgb="FF63BE7B"/>
      </colorScale>
    </cfRule>
    <cfRule type="colorScale" priority="441">
      <colorScale>
        <cfvo type="min"/>
        <cfvo type="max"/>
        <color rgb="FFFCFCFF"/>
        <color rgb="FF63BE7B"/>
      </colorScale>
    </cfRule>
  </conditionalFormatting>
  <conditionalFormatting sqref="M23:M25">
    <cfRule type="colorScale" priority="338">
      <colorScale>
        <cfvo type="min"/>
        <cfvo type="max"/>
        <color rgb="FFFCFCFF"/>
        <color rgb="FF63BE7B"/>
      </colorScale>
    </cfRule>
    <cfRule type="colorScale" priority="465">
      <colorScale>
        <cfvo type="min"/>
        <cfvo type="percentile" val="50"/>
        <cfvo type="max"/>
        <color rgb="FFF8696B"/>
        <color rgb="FFFCFCFF"/>
        <color rgb="FF63BE7B"/>
      </colorScale>
    </cfRule>
  </conditionalFormatting>
  <conditionalFormatting sqref="M23:M25">
    <cfRule type="colorScale" priority="301">
      <colorScale>
        <cfvo type="min"/>
        <cfvo type="max"/>
        <color rgb="FFFCFCFF"/>
        <color rgb="FF63BE7B"/>
      </colorScale>
    </cfRule>
    <cfRule type="colorScale" priority="311">
      <colorScale>
        <cfvo type="min"/>
        <cfvo type="percentile" val="50"/>
        <cfvo type="max"/>
        <color rgb="FFF8696B"/>
        <color rgb="FFFCFCFF"/>
        <color rgb="FF63BE7B"/>
      </colorScale>
    </cfRule>
  </conditionalFormatting>
  <conditionalFormatting sqref="M23:M25">
    <cfRule type="colorScale" priority="379">
      <colorScale>
        <cfvo type="min"/>
        <cfvo type="max"/>
        <color rgb="FFFCFCFF"/>
        <color rgb="FF63BE7B"/>
      </colorScale>
    </cfRule>
  </conditionalFormatting>
  <conditionalFormatting sqref="M23:M25">
    <cfRule type="colorScale" priority="380">
      <colorScale>
        <cfvo type="min"/>
        <cfvo type="max"/>
        <color rgb="FFFCFCFF"/>
        <color rgb="FF63BE7B"/>
      </colorScale>
    </cfRule>
  </conditionalFormatting>
  <conditionalFormatting sqref="I23:J25 N23:N25">
    <cfRule type="colorScale" priority="404">
      <colorScale>
        <cfvo type="min"/>
        <cfvo type="percentile" val="50"/>
        <cfvo type="max"/>
        <color rgb="FFF8696B"/>
        <color rgb="FFFCFCFF"/>
        <color rgb="FF63BE7B"/>
      </colorScale>
    </cfRule>
  </conditionalFormatting>
  <conditionalFormatting sqref="N23:N25">
    <cfRule type="colorScale" priority="337">
      <colorScale>
        <cfvo type="min"/>
        <cfvo type="max"/>
        <color rgb="FFFCFCFF"/>
        <color rgb="FF63BE7B"/>
      </colorScale>
    </cfRule>
    <cfRule type="colorScale" priority="418">
      <colorScale>
        <cfvo type="min"/>
        <cfvo type="max"/>
        <color rgb="FFFCFCFF"/>
        <color rgb="FF63BE7B"/>
      </colorScale>
    </cfRule>
    <cfRule type="colorScale" priority="419">
      <colorScale>
        <cfvo type="min"/>
        <cfvo type="percentile" val="50"/>
        <cfvo type="max"/>
        <color rgb="FFF8696B"/>
        <color rgb="FFFFEB84"/>
        <color rgb="FF63BE7B"/>
      </colorScale>
    </cfRule>
    <cfRule type="colorScale" priority="420">
      <colorScale>
        <cfvo type="min"/>
        <cfvo type="max"/>
        <color rgb="FFFFEF9C"/>
        <color rgb="FF63BE7B"/>
      </colorScale>
    </cfRule>
    <cfRule type="colorScale" priority="427">
      <colorScale>
        <cfvo type="min"/>
        <cfvo type="max"/>
        <color rgb="FFFCFCFF"/>
        <color rgb="FF63BE7B"/>
      </colorScale>
    </cfRule>
    <cfRule type="colorScale" priority="428">
      <colorScale>
        <cfvo type="min"/>
        <cfvo type="percentile" val="50"/>
        <cfvo type="max"/>
        <color rgb="FFF8696B"/>
        <color rgb="FFFCFCFF"/>
        <color rgb="FF63BE7B"/>
      </colorScale>
    </cfRule>
    <cfRule type="colorScale" priority="429">
      <colorScale>
        <cfvo type="min"/>
        <cfvo type="percentile" val="50"/>
        <cfvo type="max"/>
        <color rgb="FFF8696B"/>
        <color rgb="FFFCFCFF"/>
        <color rgb="FF63BE7B"/>
      </colorScale>
    </cfRule>
    <cfRule type="colorScale" priority="430">
      <colorScale>
        <cfvo type="min"/>
        <cfvo type="percentile" val="50"/>
        <cfvo type="max"/>
        <color rgb="FFF8696B"/>
        <color rgb="FFFCFCFF"/>
        <color rgb="FF5A8AC6"/>
      </colorScale>
    </cfRule>
    <cfRule type="colorScale" priority="431">
      <colorScale>
        <cfvo type="min"/>
        <cfvo type="percentile" val="50"/>
        <cfvo type="max"/>
        <color rgb="FFF8696B"/>
        <color rgb="FFFCFCFF"/>
        <color rgb="FF63BE7B"/>
      </colorScale>
    </cfRule>
    <cfRule type="colorScale" priority="432">
      <colorScale>
        <cfvo type="min"/>
        <cfvo type="percentile" val="50"/>
        <cfvo type="max"/>
        <color rgb="FFF8696B"/>
        <color rgb="FFFCFCFF"/>
        <color rgb="FF63BE7B"/>
      </colorScale>
    </cfRule>
    <cfRule type="colorScale" priority="433">
      <colorScale>
        <cfvo type="min"/>
        <cfvo type="max"/>
        <color rgb="FFFCFCFF"/>
        <color rgb="FF63BE7B"/>
      </colorScale>
    </cfRule>
    <cfRule type="colorScale" priority="434">
      <colorScale>
        <cfvo type="min"/>
        <cfvo type="percentile" val="50"/>
        <cfvo type="max"/>
        <color rgb="FFF8696B"/>
        <color rgb="FFFCFCFF"/>
        <color rgb="FF63BE7B"/>
      </colorScale>
    </cfRule>
    <cfRule type="colorScale" priority="442">
      <colorScale>
        <cfvo type="min"/>
        <cfvo type="max"/>
        <color rgb="FFFCFCFF"/>
        <color rgb="FF63BE7B"/>
      </colorScale>
    </cfRule>
    <cfRule type="colorScale" priority="453">
      <colorScale>
        <cfvo type="min"/>
        <cfvo type="max"/>
        <color rgb="FFFCFCFF"/>
        <color rgb="FF63BE7B"/>
      </colorScale>
    </cfRule>
    <cfRule type="colorScale" priority="454">
      <colorScale>
        <cfvo type="min"/>
        <cfvo type="max"/>
        <color rgb="FFFCFCFF"/>
        <color rgb="FF63BE7B"/>
      </colorScale>
    </cfRule>
    <cfRule type="colorScale" priority="455">
      <colorScale>
        <cfvo type="min"/>
        <cfvo type="percentile" val="50"/>
        <cfvo type="max"/>
        <color rgb="FFF8696B"/>
        <color rgb="FFFFEB84"/>
        <color rgb="FF63BE7B"/>
      </colorScale>
    </cfRule>
    <cfRule type="colorScale" priority="456">
      <colorScale>
        <cfvo type="min"/>
        <cfvo type="max"/>
        <color rgb="FFFFEF9C"/>
        <color rgb="FF63BE7B"/>
      </colorScale>
    </cfRule>
  </conditionalFormatting>
  <conditionalFormatting sqref="N23:N25">
    <cfRule type="colorScale" priority="300">
      <colorScale>
        <cfvo type="min"/>
        <cfvo type="max"/>
        <color rgb="FFFCFCFF"/>
        <color rgb="FF63BE7B"/>
      </colorScale>
    </cfRule>
  </conditionalFormatting>
  <conditionalFormatting sqref="I23:J25 N23:N25">
    <cfRule type="colorScale" priority="381">
      <colorScale>
        <cfvo type="min"/>
        <cfvo type="percentile" val="50"/>
        <cfvo type="max"/>
        <color rgb="FFF8696B"/>
        <color rgb="FFFCFCFF"/>
        <color rgb="FF5A8AC6"/>
      </colorScale>
    </cfRule>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fRule type="colorScale" priority="384">
      <colorScale>
        <cfvo type="min"/>
        <cfvo type="percentile" val="50"/>
        <cfvo type="max"/>
        <color rgb="FFF8696B"/>
        <color rgb="FFFCFCFF"/>
        <color rgb="FF63BE7B"/>
      </colorScale>
    </cfRule>
  </conditionalFormatting>
  <conditionalFormatting sqref="O23:O25">
    <cfRule type="colorScale" priority="360">
      <colorScale>
        <cfvo type="min"/>
        <cfvo type="percentile" val="50"/>
        <cfvo type="max"/>
        <color rgb="FF63BE7B"/>
        <color rgb="FFFCFCFF"/>
        <color rgb="FFF8696B"/>
      </colorScale>
    </cfRule>
  </conditionalFormatting>
  <conditionalFormatting sqref="O23:O25">
    <cfRule type="colorScale" priority="336">
      <colorScale>
        <cfvo type="min"/>
        <cfvo type="percentile" val="50"/>
        <cfvo type="max"/>
        <color rgb="FF63BE7B"/>
        <color rgb="FFFCFCFF"/>
        <color rgb="FFF8696B"/>
      </colorScale>
    </cfRule>
  </conditionalFormatting>
  <conditionalFormatting sqref="O23:O25">
    <cfRule type="colorScale" priority="299">
      <colorScale>
        <cfvo type="min"/>
        <cfvo type="percentile" val="50"/>
        <cfvo type="max"/>
        <color rgb="FF63BE7B"/>
        <color rgb="FFFCFCFF"/>
        <color rgb="FFF8696B"/>
      </colorScale>
    </cfRule>
  </conditionalFormatting>
  <conditionalFormatting sqref="O23:O25">
    <cfRule type="colorScale" priority="385">
      <colorScale>
        <cfvo type="min"/>
        <cfvo type="percentile" val="50"/>
        <cfvo type="max"/>
        <color rgb="FF63BE7B"/>
        <color rgb="FFFCFCFF"/>
        <color rgb="FFF8696B"/>
      </colorScale>
    </cfRule>
  </conditionalFormatting>
  <conditionalFormatting sqref="O23:O25">
    <cfRule type="colorScale" priority="386">
      <colorScale>
        <cfvo type="min"/>
        <cfvo type="percentile" val="50"/>
        <cfvo type="max"/>
        <color rgb="FF63BE7B"/>
        <color rgb="FFFCFCFF"/>
        <color rgb="FFF8696B"/>
      </colorScale>
    </cfRule>
  </conditionalFormatting>
  <conditionalFormatting sqref="P23:P25">
    <cfRule type="colorScale" priority="405">
      <colorScale>
        <cfvo type="min"/>
        <cfvo type="percentile" val="50"/>
        <cfvo type="max"/>
        <color rgb="FF63BE7B"/>
        <color rgb="FFFCFCFF"/>
        <color rgb="FFF8696B"/>
      </colorScale>
    </cfRule>
    <cfRule type="colorScale" priority="406">
      <colorScale>
        <cfvo type="min"/>
        <cfvo type="max"/>
        <color rgb="FFFCFCFF"/>
        <color rgb="FFF8696B"/>
      </colorScale>
    </cfRule>
  </conditionalFormatting>
  <conditionalFormatting sqref="P23:P25">
    <cfRule type="colorScale" priority="335">
      <colorScale>
        <cfvo type="min"/>
        <cfvo type="percentile" val="50"/>
        <cfvo type="max"/>
        <color rgb="FF63BE7B"/>
        <color rgb="FFFCFCFF"/>
        <color rgb="FFF8696B"/>
      </colorScale>
    </cfRule>
  </conditionalFormatting>
  <conditionalFormatting sqref="P23:P25">
    <cfRule type="colorScale" priority="310">
      <colorScale>
        <cfvo type="min"/>
        <cfvo type="percentile" val="50"/>
        <cfvo type="max"/>
        <color rgb="FF63BE7B"/>
        <color rgb="FFFCFCFF"/>
        <color rgb="FFF8696B"/>
      </colorScale>
    </cfRule>
  </conditionalFormatting>
  <conditionalFormatting sqref="P23:P25">
    <cfRule type="colorScale" priority="387">
      <colorScale>
        <cfvo type="min"/>
        <cfvo type="percentile" val="50"/>
        <cfvo type="max"/>
        <color rgb="FF63BE7B"/>
        <color rgb="FFFCFCFF"/>
        <color rgb="FFF8696B"/>
      </colorScale>
    </cfRule>
  </conditionalFormatting>
  <conditionalFormatting sqref="Q23:Q25">
    <cfRule type="colorScale" priority="407">
      <colorScale>
        <cfvo type="min"/>
        <cfvo type="percentile" val="50"/>
        <cfvo type="max"/>
        <color rgb="FFF8696B"/>
        <color rgb="FFFCFCFF"/>
        <color rgb="FF63BE7B"/>
      </colorScale>
    </cfRule>
    <cfRule type="colorScale" priority="408">
      <colorScale>
        <cfvo type="min"/>
        <cfvo type="max"/>
        <color rgb="FFFCFCFF"/>
        <color rgb="FF63BE7B"/>
      </colorScale>
    </cfRule>
  </conditionalFormatting>
  <conditionalFormatting sqref="Q23:Q25">
    <cfRule type="colorScale" priority="334">
      <colorScale>
        <cfvo type="min"/>
        <cfvo type="percentile" val="50"/>
        <cfvo type="max"/>
        <color rgb="FFF8696B"/>
        <color rgb="FFFCFCFF"/>
        <color rgb="FF63BE7B"/>
      </colorScale>
    </cfRule>
  </conditionalFormatting>
  <conditionalFormatting sqref="Q23:Q25">
    <cfRule type="colorScale" priority="298">
      <colorScale>
        <cfvo type="min"/>
        <cfvo type="percentile" val="50"/>
        <cfvo type="max"/>
        <color rgb="FFF8696B"/>
        <color rgb="FFFCFCFF"/>
        <color rgb="FF63BE7B"/>
      </colorScale>
    </cfRule>
  </conditionalFormatting>
  <conditionalFormatting sqref="Q23:Q25">
    <cfRule type="colorScale" priority="388">
      <colorScale>
        <cfvo type="min"/>
        <cfvo type="max"/>
        <color rgb="FFFCFCFF"/>
        <color rgb="FF63BE7B"/>
      </colorScale>
    </cfRule>
    <cfRule type="colorScale" priority="389">
      <colorScale>
        <cfvo type="min"/>
        <cfvo type="max"/>
        <color rgb="FFFFEF9C"/>
        <color rgb="FF63BE7B"/>
      </colorScale>
    </cfRule>
  </conditionalFormatting>
  <conditionalFormatting sqref="Q23:Q25">
    <cfRule type="colorScale" priority="390">
      <colorScale>
        <cfvo type="min"/>
        <cfvo type="max"/>
        <color rgb="FFFFEF9C"/>
        <color rgb="FF63BE7B"/>
      </colorScale>
    </cfRule>
  </conditionalFormatting>
  <conditionalFormatting sqref="Q23:U25 W23:W25">
    <cfRule type="colorScale" priority="391">
      <colorScale>
        <cfvo type="min"/>
        <cfvo type="max"/>
        <color rgb="FFFFEF9C"/>
        <color rgb="FF63BE7B"/>
      </colorScale>
    </cfRule>
  </conditionalFormatting>
  <conditionalFormatting sqref="R23:R25">
    <cfRule type="colorScale" priority="333">
      <colorScale>
        <cfvo type="min"/>
        <cfvo type="max"/>
        <color rgb="FFFCFCFF"/>
        <color rgb="FF63BE7B"/>
      </colorScale>
    </cfRule>
  </conditionalFormatting>
  <conditionalFormatting sqref="R23:R25">
    <cfRule type="colorScale" priority="297">
      <colorScale>
        <cfvo type="min"/>
        <cfvo type="max"/>
        <color rgb="FFFCFCFF"/>
        <color rgb="FF63BE7B"/>
      </colorScale>
    </cfRule>
    <cfRule type="colorScale" priority="307">
      <colorScale>
        <cfvo type="min"/>
        <cfvo type="percentile" val="50"/>
        <cfvo type="max"/>
        <color rgb="FFF8696B"/>
        <color rgb="FFFCFCFF"/>
        <color rgb="FF63BE7B"/>
      </colorScale>
    </cfRule>
  </conditionalFormatting>
  <conditionalFormatting sqref="R23:S24">
    <cfRule type="colorScale" priority="409">
      <colorScale>
        <cfvo type="min"/>
        <cfvo type="max"/>
        <color rgb="FFFCFCFF"/>
        <color rgb="FF63BE7B"/>
      </colorScale>
    </cfRule>
  </conditionalFormatting>
  <conditionalFormatting sqref="R23:S24">
    <cfRule type="colorScale" priority="443">
      <colorScale>
        <cfvo type="min"/>
        <cfvo type="percentile" val="50"/>
        <cfvo type="max"/>
        <color rgb="FFF8696B"/>
        <color rgb="FFFCFCFF"/>
        <color rgb="FF63BE7B"/>
      </colorScale>
    </cfRule>
    <cfRule type="colorScale" priority="444">
      <colorScale>
        <cfvo type="min"/>
        <cfvo type="max"/>
        <color rgb="FFFCFCFF"/>
        <color rgb="FF63BE7B"/>
      </colorScale>
    </cfRule>
  </conditionalFormatting>
  <conditionalFormatting sqref="R23:S24">
    <cfRule type="colorScale" priority="392">
      <colorScale>
        <cfvo type="min"/>
        <cfvo type="max"/>
        <color rgb="FFFCFCFF"/>
        <color rgb="FF63BE7B"/>
      </colorScale>
    </cfRule>
    <cfRule type="colorScale" priority="393">
      <colorScale>
        <cfvo type="min"/>
        <cfvo type="max"/>
        <color rgb="FFFFEF9C"/>
        <color rgb="FF63BE7B"/>
      </colorScale>
    </cfRule>
  </conditionalFormatting>
  <conditionalFormatting sqref="R23:S24">
    <cfRule type="colorScale" priority="394">
      <colorScale>
        <cfvo type="min"/>
        <cfvo type="max"/>
        <color rgb="FFFFEF9C"/>
        <color rgb="FF63BE7B"/>
      </colorScale>
    </cfRule>
  </conditionalFormatting>
  <conditionalFormatting sqref="S23:S25">
    <cfRule type="colorScale" priority="332">
      <colorScale>
        <cfvo type="min"/>
        <cfvo type="max"/>
        <color rgb="FFFCFCFF"/>
        <color rgb="FF63BE7B"/>
      </colorScale>
    </cfRule>
  </conditionalFormatting>
  <conditionalFormatting sqref="S23:S25">
    <cfRule type="colorScale" priority="296">
      <colorScale>
        <cfvo type="min"/>
        <cfvo type="percentile" val="50"/>
        <cfvo type="max"/>
        <color rgb="FFF8696B"/>
        <color rgb="FFFCFCFF"/>
        <color rgb="FF63BE7B"/>
      </colorScale>
    </cfRule>
    <cfRule type="colorScale" priority="309">
      <colorScale>
        <cfvo type="min"/>
        <cfvo type="max"/>
        <color rgb="FFFCFCFF"/>
        <color rgb="FF63BE7B"/>
      </colorScale>
    </cfRule>
  </conditionalFormatting>
  <conditionalFormatting sqref="T23:T25">
    <cfRule type="colorScale" priority="410">
      <colorScale>
        <cfvo type="min"/>
        <cfvo type="percentile" val="50"/>
        <cfvo type="max"/>
        <color rgb="FFF8696B"/>
        <color rgb="FFFCFCFF"/>
        <color rgb="FF63BE7B"/>
      </colorScale>
    </cfRule>
    <cfRule type="colorScale" priority="411">
      <colorScale>
        <cfvo type="min"/>
        <cfvo type="max"/>
        <color rgb="FFFCFCFF"/>
        <color rgb="FF63BE7B"/>
      </colorScale>
    </cfRule>
  </conditionalFormatting>
  <conditionalFormatting sqref="T23:T25">
    <cfRule type="colorScale" priority="331">
      <colorScale>
        <cfvo type="min"/>
        <cfvo type="max"/>
        <color rgb="FFFCFCFF"/>
        <color rgb="FF63BE7B"/>
      </colorScale>
    </cfRule>
    <cfRule type="colorScale" priority="445">
      <colorScale>
        <cfvo type="min"/>
        <cfvo type="percentile" val="50"/>
        <cfvo type="max"/>
        <color rgb="FFF8696B"/>
        <color rgb="FFFCFCFF"/>
        <color rgb="FF63BE7B"/>
      </colorScale>
    </cfRule>
  </conditionalFormatting>
  <conditionalFormatting sqref="T23:T25">
    <cfRule type="colorScale" priority="295">
      <colorScale>
        <cfvo type="min"/>
        <cfvo type="percentile" val="50"/>
        <cfvo type="max"/>
        <color rgb="FFF8696B"/>
        <color rgb="FFFCFCFF"/>
        <color rgb="FF63BE7B"/>
      </colorScale>
    </cfRule>
    <cfRule type="colorScale" priority="308">
      <colorScale>
        <cfvo type="min"/>
        <cfvo type="max"/>
        <color rgb="FFFCFCFF"/>
        <color rgb="FF63BE7B"/>
      </colorScale>
    </cfRule>
  </conditionalFormatting>
  <conditionalFormatting sqref="T23:T25">
    <cfRule type="colorScale" priority="395">
      <colorScale>
        <cfvo type="min"/>
        <cfvo type="max"/>
        <color rgb="FFFCFCFF"/>
        <color rgb="FF63BE7B"/>
      </colorScale>
    </cfRule>
    <cfRule type="colorScale" priority="396">
      <colorScale>
        <cfvo type="min"/>
        <cfvo type="max"/>
        <color rgb="FFFFEF9C"/>
        <color rgb="FF63BE7B"/>
      </colorScale>
    </cfRule>
  </conditionalFormatting>
  <conditionalFormatting sqref="T23:T25">
    <cfRule type="colorScale" priority="397">
      <colorScale>
        <cfvo type="min"/>
        <cfvo type="max"/>
        <color rgb="FFFFEF9C"/>
        <color rgb="FF63BE7B"/>
      </colorScale>
    </cfRule>
  </conditionalFormatting>
  <conditionalFormatting sqref="U23:U25">
    <cfRule type="colorScale" priority="412">
      <colorScale>
        <cfvo type="min"/>
        <cfvo type="percentile" val="50"/>
        <cfvo type="max"/>
        <color rgb="FFF8696B"/>
        <color rgb="FFFCFCFF"/>
        <color rgb="FF63BE7B"/>
      </colorScale>
    </cfRule>
  </conditionalFormatting>
  <conditionalFormatting sqref="U23:U25">
    <cfRule type="colorScale" priority="330">
      <colorScale>
        <cfvo type="min"/>
        <cfvo type="max"/>
        <color rgb="FFFCFCFF"/>
        <color rgb="FF63BE7B"/>
      </colorScale>
    </cfRule>
    <cfRule type="colorScale" priority="446">
      <colorScale>
        <cfvo type="min"/>
        <cfvo type="percentile" val="50"/>
        <cfvo type="max"/>
        <color rgb="FFF8696B"/>
        <color rgb="FFFCFCFF"/>
        <color rgb="FF63BE7B"/>
      </colorScale>
    </cfRule>
  </conditionalFormatting>
  <conditionalFormatting sqref="U23:U25">
    <cfRule type="colorScale" priority="294">
      <colorScale>
        <cfvo type="min"/>
        <cfvo type="percentile" val="50"/>
        <cfvo type="max"/>
        <color rgb="FFF8696B"/>
        <color rgb="FFFCFCFF"/>
        <color rgb="FF63BE7B"/>
      </colorScale>
    </cfRule>
  </conditionalFormatting>
  <conditionalFormatting sqref="U23:U25">
    <cfRule type="colorScale" priority="398">
      <colorScale>
        <cfvo type="min"/>
        <cfvo type="max"/>
        <color rgb="FFFCFCFF"/>
        <color rgb="FF63BE7B"/>
      </colorScale>
    </cfRule>
  </conditionalFormatting>
  <conditionalFormatting sqref="U23:U25 W23:W25">
    <cfRule type="colorScale" priority="399">
      <colorScale>
        <cfvo type="min"/>
        <cfvo type="max"/>
        <color rgb="FFFFEF9C"/>
        <color rgb="FF63BE7B"/>
      </colorScale>
    </cfRule>
    <cfRule type="colorScale" priority="400">
      <colorScale>
        <cfvo type="min"/>
        <cfvo type="max"/>
        <color rgb="FFFFEF9C"/>
        <color rgb="FF63BE7B"/>
      </colorScale>
    </cfRule>
  </conditionalFormatting>
  <conditionalFormatting sqref="V23:V25">
    <cfRule type="colorScale" priority="320">
      <colorScale>
        <cfvo type="min"/>
        <cfvo type="max"/>
        <color rgb="FFFFEF9C"/>
        <color rgb="FF63BE7B"/>
      </colorScale>
    </cfRule>
    <cfRule type="colorScale" priority="321">
      <colorScale>
        <cfvo type="min"/>
        <cfvo type="percentile" val="50"/>
        <cfvo type="max"/>
        <color rgb="FF63BE7B"/>
        <color rgb="FFFCFCFF"/>
        <color rgb="FFF8696B"/>
      </colorScale>
    </cfRule>
    <cfRule type="colorScale" priority="322">
      <colorScale>
        <cfvo type="min"/>
        <cfvo type="percentile" val="50"/>
        <cfvo type="max"/>
        <color rgb="FF63BE7B"/>
        <color rgb="FFFCFCFF"/>
        <color rgb="FFF8696B"/>
      </colorScale>
    </cfRule>
    <cfRule type="colorScale" priority="323">
      <colorScale>
        <cfvo type="min"/>
        <cfvo type="max"/>
        <color rgb="FF63BE7B"/>
        <color rgb="FFFCFCFF"/>
      </colorScale>
    </cfRule>
    <cfRule type="colorScale" priority="324">
      <colorScale>
        <cfvo type="min"/>
        <cfvo type="percentile" val="50"/>
        <cfvo type="max"/>
        <color rgb="FF63BE7B"/>
        <color rgb="FFFCFCFF"/>
        <color rgb="FFF8696B"/>
      </colorScale>
    </cfRule>
    <cfRule type="colorScale" priority="326">
      <colorScale>
        <cfvo type="min"/>
        <cfvo type="max"/>
        <color rgb="FFFFEF9C"/>
        <color rgb="FF63BE7B"/>
      </colorScale>
    </cfRule>
    <cfRule type="colorScale" priority="327">
      <colorScale>
        <cfvo type="min"/>
        <cfvo type="max"/>
        <color rgb="FFFFEF9C"/>
        <color rgb="FF63BE7B"/>
      </colorScale>
    </cfRule>
    <cfRule type="colorScale" priority="328">
      <colorScale>
        <cfvo type="min"/>
        <cfvo type="max"/>
        <color rgb="FFFFEF9C"/>
        <color rgb="FF63BE7B"/>
      </colorScale>
    </cfRule>
  </conditionalFormatting>
  <conditionalFormatting sqref="V23:V25">
    <cfRule type="colorScale" priority="306">
      <colorScale>
        <cfvo type="min"/>
        <cfvo type="percentile" val="50"/>
        <cfvo type="max"/>
        <color rgb="FF63BE7B"/>
        <color rgb="FFFCFCFF"/>
        <color rgb="FFF8696B"/>
      </colorScale>
    </cfRule>
  </conditionalFormatting>
  <conditionalFormatting sqref="V23">
    <cfRule type="colorScale" priority="325">
      <colorScale>
        <cfvo type="min"/>
        <cfvo type="max"/>
        <color rgb="FFFFEF9C"/>
        <color rgb="FF63BE7B"/>
      </colorScale>
    </cfRule>
  </conditionalFormatting>
  <conditionalFormatting sqref="W23:W25">
    <cfRule type="colorScale" priority="413">
      <colorScale>
        <cfvo type="min"/>
        <cfvo type="percentile" val="50"/>
        <cfvo type="max"/>
        <color rgb="FF63BE7B"/>
        <color rgb="FFFCFCFF"/>
        <color rgb="FFF8696B"/>
      </colorScale>
    </cfRule>
  </conditionalFormatting>
  <conditionalFormatting sqref="W23:W25">
    <cfRule type="colorScale" priority="329">
      <colorScale>
        <cfvo type="min"/>
        <cfvo type="percentile" val="50"/>
        <cfvo type="max"/>
        <color rgb="FF63BE7B"/>
        <color rgb="FFFCFCFF"/>
        <color rgb="FFF8696B"/>
      </colorScale>
    </cfRule>
  </conditionalFormatting>
  <conditionalFormatting sqref="W23:W25">
    <cfRule type="colorScale" priority="293">
      <colorScale>
        <cfvo type="min"/>
        <cfvo type="percentile" val="50"/>
        <cfvo type="max"/>
        <color rgb="FF63BE7B"/>
        <color rgb="FFFCFCFF"/>
        <color rgb="FFF8696B"/>
      </colorScale>
    </cfRule>
  </conditionalFormatting>
  <conditionalFormatting sqref="W23:W25">
    <cfRule type="colorScale" priority="401">
      <colorScale>
        <cfvo type="min"/>
        <cfvo type="percentile" val="50"/>
        <cfvo type="max"/>
        <color rgb="FF63BE7B"/>
        <color rgb="FFFCFCFF"/>
        <color rgb="FFF8696B"/>
      </colorScale>
    </cfRule>
    <cfRule type="colorScale" priority="402">
      <colorScale>
        <cfvo type="min"/>
        <cfvo type="max"/>
        <color rgb="FF63BE7B"/>
        <color rgb="FFFCFCFF"/>
      </colorScale>
    </cfRule>
  </conditionalFormatting>
  <conditionalFormatting sqref="D23:D25">
    <cfRule type="colorScale" priority="292">
      <colorScale>
        <cfvo type="min"/>
        <cfvo type="percentile" val="50"/>
        <cfvo type="max"/>
        <color rgb="FFF8696B"/>
        <color rgb="FFFCFCFF"/>
        <color rgb="FF63BE7B"/>
      </colorScale>
    </cfRule>
  </conditionalFormatting>
  <conditionalFormatting sqref="G23:G25">
    <cfRule type="colorScale" priority="291">
      <colorScale>
        <cfvo type="min"/>
        <cfvo type="max"/>
        <color rgb="FFFCFCFF"/>
        <color rgb="FF63BE7B"/>
      </colorScale>
    </cfRule>
  </conditionalFormatting>
  <conditionalFormatting sqref="J23:J25">
    <cfRule type="colorScale" priority="290">
      <colorScale>
        <cfvo type="min"/>
        <cfvo type="max"/>
        <color rgb="FFFCFCFF"/>
        <color rgb="FF63BE7B"/>
      </colorScale>
    </cfRule>
  </conditionalFormatting>
  <conditionalFormatting sqref="M23:M25">
    <cfRule type="colorScale" priority="289">
      <colorScale>
        <cfvo type="min"/>
        <cfvo type="max"/>
        <color rgb="FFFCFCFF"/>
        <color rgb="FF63BE7B"/>
      </colorScale>
    </cfRule>
  </conditionalFormatting>
  <conditionalFormatting sqref="N23:N25">
    <cfRule type="colorScale" priority="288">
      <colorScale>
        <cfvo type="min"/>
        <cfvo type="max"/>
        <color rgb="FFFCFCFF"/>
        <color rgb="FF63BE7B"/>
      </colorScale>
    </cfRule>
  </conditionalFormatting>
  <conditionalFormatting sqref="O23:O25">
    <cfRule type="colorScale" priority="281">
      <colorScale>
        <cfvo type="min"/>
        <cfvo type="percentile" val="50"/>
        <cfvo type="max"/>
        <color rgb="FF63BE7B"/>
        <color rgb="FFFCFCFF"/>
        <color rgb="FFF8696B"/>
      </colorScale>
    </cfRule>
  </conditionalFormatting>
  <conditionalFormatting sqref="Q23:Q25">
    <cfRule type="colorScale" priority="287">
      <colorScale>
        <cfvo type="min"/>
        <cfvo type="percentile" val="50"/>
        <cfvo type="max"/>
        <color rgb="FFF8696B"/>
        <color rgb="FFFCFCFF"/>
        <color rgb="FF63BE7B"/>
      </colorScale>
    </cfRule>
  </conditionalFormatting>
  <conditionalFormatting sqref="R23:R25">
    <cfRule type="colorScale" priority="286">
      <colorScale>
        <cfvo type="min"/>
        <cfvo type="max"/>
        <color rgb="FFFCFCFF"/>
        <color rgb="FF63BE7B"/>
      </colorScale>
    </cfRule>
  </conditionalFormatting>
  <conditionalFormatting sqref="S23:S25">
    <cfRule type="colorScale" priority="285">
      <colorScale>
        <cfvo type="min"/>
        <cfvo type="percentile" val="50"/>
        <cfvo type="max"/>
        <color rgb="FFF8696B"/>
        <color rgb="FFFCFCFF"/>
        <color rgb="FF63BE7B"/>
      </colorScale>
    </cfRule>
  </conditionalFormatting>
  <conditionalFormatting sqref="T23:T25">
    <cfRule type="colorScale" priority="284">
      <colorScale>
        <cfvo type="min"/>
        <cfvo type="percentile" val="50"/>
        <cfvo type="max"/>
        <color rgb="FFF8696B"/>
        <color rgb="FFFCFCFF"/>
        <color rgb="FF63BE7B"/>
      </colorScale>
    </cfRule>
  </conditionalFormatting>
  <conditionalFormatting sqref="U23:U25">
    <cfRule type="colorScale" priority="283">
      <colorScale>
        <cfvo type="min"/>
        <cfvo type="percentile" val="50"/>
        <cfvo type="max"/>
        <color rgb="FFF8696B"/>
        <color rgb="FFFCFCFF"/>
        <color rgb="FF63BE7B"/>
      </colorScale>
    </cfRule>
  </conditionalFormatting>
  <conditionalFormatting sqref="W23:W25">
    <cfRule type="colorScale" priority="282">
      <colorScale>
        <cfvo type="min"/>
        <cfvo type="percentile" val="50"/>
        <cfvo type="max"/>
        <color rgb="FF63BE7B"/>
        <color rgb="FFFCFCFF"/>
        <color rgb="FFF8696B"/>
      </colorScale>
    </cfRule>
  </conditionalFormatting>
  <conditionalFormatting sqref="P23:P25">
    <cfRule type="colorScale" priority="280">
      <colorScale>
        <cfvo type="min"/>
        <cfvo type="percentile" val="50"/>
        <cfvo type="max"/>
        <color rgb="FF63BE7B"/>
        <color rgb="FFFCFCFF"/>
        <color rgb="FFF8696B"/>
      </colorScale>
    </cfRule>
  </conditionalFormatting>
  <conditionalFormatting sqref="V24:V25">
    <cfRule type="colorScale" priority="276">
      <colorScale>
        <cfvo type="min"/>
        <cfvo type="max"/>
        <color rgb="FFFFEF9C"/>
        <color rgb="FF63BE7B"/>
      </colorScale>
    </cfRule>
    <cfRule type="colorScale" priority="277">
      <colorScale>
        <cfvo type="min"/>
        <cfvo type="max"/>
        <color rgb="FFFFEF9C"/>
        <color rgb="FF63BE7B"/>
      </colorScale>
    </cfRule>
    <cfRule type="colorScale" priority="278">
      <colorScale>
        <cfvo type="min"/>
        <cfvo type="percentile" val="50"/>
        <cfvo type="max"/>
        <color rgb="FFF8696B"/>
        <color rgb="FFFFEB84"/>
        <color rgb="FF63BE7B"/>
      </colorScale>
    </cfRule>
    <cfRule type="colorScale" priority="279">
      <colorScale>
        <cfvo type="min"/>
        <cfvo type="percentile" val="50"/>
        <cfvo type="max"/>
        <color rgb="FFF8696B"/>
        <color rgb="FFFFEB84"/>
        <color rgb="FF63BE7B"/>
      </colorScale>
    </cfRule>
  </conditionalFormatting>
  <conditionalFormatting sqref="E25:N25">
    <cfRule type="colorScale" priority="262">
      <colorScale>
        <cfvo type="min"/>
        <cfvo type="max"/>
        <color rgb="FFFCFCFF"/>
        <color rgb="FF63BE7B"/>
      </colorScale>
    </cfRule>
    <cfRule type="colorScale" priority="263">
      <colorScale>
        <cfvo type="min"/>
        <cfvo type="max"/>
        <color rgb="FFFCFCFF"/>
        <color rgb="FF63BE7B"/>
      </colorScale>
    </cfRule>
    <cfRule type="colorScale" priority="264">
      <colorScale>
        <cfvo type="min"/>
        <cfvo type="percentile" val="50"/>
        <cfvo type="max"/>
        <color rgb="FFF8696B"/>
        <color rgb="FFFFEB84"/>
        <color rgb="FF63BE7B"/>
      </colorScale>
    </cfRule>
    <cfRule type="colorScale" priority="265">
      <colorScale>
        <cfvo type="min"/>
        <cfvo type="max"/>
        <color rgb="FFFFEF9C"/>
        <color rgb="FF63BE7B"/>
      </colorScale>
    </cfRule>
  </conditionalFormatting>
  <conditionalFormatting sqref="K25:L25">
    <cfRule type="colorScale" priority="261">
      <colorScale>
        <cfvo type="min"/>
        <cfvo type="max"/>
        <color rgb="FFFCFCFF"/>
        <color rgb="FF63BE7B"/>
      </colorScale>
    </cfRule>
  </conditionalFormatting>
  <conditionalFormatting sqref="K25:L25">
    <cfRule type="colorScale" priority="272">
      <colorScale>
        <cfvo type="min"/>
        <cfvo type="percentile" val="50"/>
        <cfvo type="max"/>
        <color rgb="FFF8696B"/>
        <color rgb="FFFCFCFF"/>
        <color rgb="FF63BE7B"/>
      </colorScale>
    </cfRule>
    <cfRule type="colorScale" priority="273">
      <colorScale>
        <cfvo type="min"/>
        <cfvo type="max"/>
        <color rgb="FFFCFCFF"/>
        <color rgb="FF63BE7B"/>
      </colorScale>
    </cfRule>
  </conditionalFormatting>
  <conditionalFormatting sqref="K25:L25">
    <cfRule type="colorScale" priority="266">
      <colorScale>
        <cfvo type="min"/>
        <cfvo type="max"/>
        <color rgb="FFFCFCFF"/>
        <color rgb="FF63BE7B"/>
      </colorScale>
    </cfRule>
  </conditionalFormatting>
  <conditionalFormatting sqref="K25:L25">
    <cfRule type="colorScale" priority="267">
      <colorScale>
        <cfvo type="min"/>
        <cfvo type="max"/>
        <color rgb="FFFCFCFF"/>
        <color rgb="FF63BE7B"/>
      </colorScale>
    </cfRule>
  </conditionalFormatting>
  <conditionalFormatting sqref="R25:S25">
    <cfRule type="colorScale" priority="271">
      <colorScale>
        <cfvo type="min"/>
        <cfvo type="max"/>
        <color rgb="FFFCFCFF"/>
        <color rgb="FF63BE7B"/>
      </colorScale>
    </cfRule>
  </conditionalFormatting>
  <conditionalFormatting sqref="R25:S25">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onditionalFormatting>
  <conditionalFormatting sqref="R25:S25">
    <cfRule type="colorScale" priority="268">
      <colorScale>
        <cfvo type="min"/>
        <cfvo type="max"/>
        <color rgb="FFFCFCFF"/>
        <color rgb="FF63BE7B"/>
      </colorScale>
    </cfRule>
    <cfRule type="colorScale" priority="269">
      <colorScale>
        <cfvo type="min"/>
        <cfvo type="max"/>
        <color rgb="FFFFEF9C"/>
        <color rgb="FF63BE7B"/>
      </colorScale>
    </cfRule>
  </conditionalFormatting>
  <conditionalFormatting sqref="R25:S25">
    <cfRule type="colorScale" priority="270">
      <colorScale>
        <cfvo type="min"/>
        <cfvo type="max"/>
        <color rgb="FFFFEF9C"/>
        <color rgb="FF63BE7B"/>
      </colorScale>
    </cfRule>
  </conditionalFormatting>
  <conditionalFormatting sqref="D26:D27">
    <cfRule type="colorScale" priority="83">
      <colorScale>
        <cfvo type="min"/>
        <cfvo type="percentile" val="50"/>
        <cfvo type="max"/>
        <color rgb="FFF8696B"/>
        <color rgb="FFFCFCFF"/>
        <color rgb="FF63BE7B"/>
      </colorScale>
    </cfRule>
  </conditionalFormatting>
  <conditionalFormatting sqref="E26:E27">
    <cfRule type="colorScale" priority="84">
      <colorScale>
        <cfvo type="min"/>
        <cfvo type="max"/>
        <color rgb="FFFCFCFF"/>
        <color rgb="FF63BE7B"/>
      </colorScale>
    </cfRule>
  </conditionalFormatting>
  <conditionalFormatting sqref="E26:N26 N27">
    <cfRule type="colorScale" priority="79">
      <colorScale>
        <cfvo type="min"/>
        <cfvo type="max"/>
        <color rgb="FFFCFCFF"/>
        <color rgb="FF63BE7B"/>
      </colorScale>
    </cfRule>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fRule type="colorScale" priority="82">
      <colorScale>
        <cfvo type="min"/>
        <cfvo type="max"/>
        <color rgb="FFFFEF9C"/>
        <color rgb="FF63BE7B"/>
      </colorScale>
    </cfRule>
  </conditionalFormatting>
  <conditionalFormatting sqref="F26:F27">
    <cfRule type="colorScale" priority="85">
      <colorScale>
        <cfvo type="min"/>
        <cfvo type="max"/>
        <color rgb="FFFCFCFF"/>
        <color rgb="FF63BE7B"/>
      </colorScale>
    </cfRule>
  </conditionalFormatting>
  <conditionalFormatting sqref="G26:G27">
    <cfRule type="colorScale" priority="86">
      <colorScale>
        <cfvo type="min"/>
        <cfvo type="max"/>
        <color rgb="FFFCFCFF"/>
        <color rgb="FF63BE7B"/>
      </colorScale>
    </cfRule>
  </conditionalFormatting>
  <conditionalFormatting sqref="K26:L26">
    <cfRule type="colorScale" priority="87">
      <colorScale>
        <cfvo type="min"/>
        <cfvo type="max"/>
        <color rgb="FFFCFCFF"/>
        <color rgb="FF63BE7B"/>
      </colorScale>
    </cfRule>
  </conditionalFormatting>
  <conditionalFormatting sqref="Q26:U27 W26:W27">
    <cfRule type="colorScale" priority="78">
      <colorScale>
        <cfvo type="min"/>
        <cfvo type="max"/>
        <color rgb="FFFFEF9C"/>
        <color rgb="FF63BE7B"/>
      </colorScale>
    </cfRule>
  </conditionalFormatting>
  <conditionalFormatting sqref="R26:S26">
    <cfRule type="colorScale" priority="88">
      <colorScale>
        <cfvo type="min"/>
        <cfvo type="max"/>
        <color rgb="FFFCFCFF"/>
        <color rgb="FF63BE7B"/>
      </colorScale>
    </cfRule>
  </conditionalFormatting>
  <conditionalFormatting sqref="V26:V27">
    <cfRule type="colorScale" priority="76">
      <colorScale>
        <cfvo type="min"/>
        <cfvo type="max"/>
        <color rgb="FFFFEF9C"/>
        <color rgb="FF63BE7B"/>
      </colorScale>
    </cfRule>
    <cfRule type="colorScale" priority="77">
      <colorScale>
        <cfvo type="min"/>
        <cfvo type="max"/>
        <color rgb="FFFFEF9C"/>
        <color rgb="FF63BE7B"/>
      </colorScale>
    </cfRule>
  </conditionalFormatting>
  <conditionalFormatting sqref="J26:J27">
    <cfRule type="colorScale" priority="75">
      <colorScale>
        <cfvo type="min"/>
        <cfvo type="max"/>
        <color rgb="FFFCFCFF"/>
        <color rgb="FF63BE7B"/>
      </colorScale>
    </cfRule>
  </conditionalFormatting>
  <conditionalFormatting sqref="D26:D27">
    <cfRule type="colorScale" priority="89">
      <colorScale>
        <cfvo type="min"/>
        <cfvo type="percentile" val="50"/>
        <cfvo type="max"/>
        <color rgb="FFF8696B"/>
        <color rgb="FFFCFCFF"/>
        <color rgb="FF63BE7B"/>
      </colorScale>
    </cfRule>
  </conditionalFormatting>
  <conditionalFormatting sqref="E26:E27">
    <cfRule type="colorScale" priority="90">
      <colorScale>
        <cfvo type="min"/>
        <cfvo type="max"/>
        <color rgb="FFFCFCFF"/>
        <color rgb="FF63BE7B"/>
      </colorScale>
    </cfRule>
  </conditionalFormatting>
  <conditionalFormatting sqref="F26:F27">
    <cfRule type="colorScale" priority="91">
      <colorScale>
        <cfvo type="min"/>
        <cfvo type="max"/>
        <color rgb="FFFCFCFF"/>
        <color rgb="FF63BE7B"/>
      </colorScale>
    </cfRule>
  </conditionalFormatting>
  <conditionalFormatting sqref="G26:G27">
    <cfRule type="colorScale" priority="92">
      <colorScale>
        <cfvo type="min"/>
        <cfvo type="max"/>
        <color rgb="FFFCFCFF"/>
        <color rgb="FF63BE7B"/>
      </colorScale>
    </cfRule>
  </conditionalFormatting>
  <conditionalFormatting sqref="H26:H27">
    <cfRule type="colorScale" priority="93">
      <colorScale>
        <cfvo type="min"/>
        <cfvo type="percentile" val="50"/>
        <cfvo type="max"/>
        <color rgb="FFF8696B"/>
        <color rgb="FFFCFCFF"/>
        <color rgb="FF63BE7B"/>
      </colorScale>
    </cfRule>
  </conditionalFormatting>
  <conditionalFormatting sqref="H26:H27">
    <cfRule type="colorScale" priority="94">
      <colorScale>
        <cfvo type="min"/>
        <cfvo type="percentile" val="50"/>
        <cfvo type="max"/>
        <color rgb="FFF8696B"/>
        <color rgb="FFFCFCFF"/>
        <color rgb="FF5A8AC6"/>
      </colorScale>
    </cfRule>
    <cfRule type="colorScale" priority="95">
      <colorScale>
        <cfvo type="min"/>
        <cfvo type="percentile" val="50"/>
        <cfvo type="max"/>
        <color rgb="FFF8696B"/>
        <color rgb="FFFCFCFF"/>
        <color rgb="FF63BE7B"/>
      </colorScale>
    </cfRule>
    <cfRule type="colorScale" priority="96">
      <colorScale>
        <cfvo type="min"/>
        <cfvo type="max"/>
        <color rgb="FFFCFCFF"/>
        <color rgb="FF63BE7B"/>
      </colorScale>
    </cfRule>
    <cfRule type="colorScale" priority="97">
      <colorScale>
        <cfvo type="min"/>
        <cfvo type="percentile" val="50"/>
        <cfvo type="max"/>
        <color rgb="FFF8696B"/>
        <color rgb="FFFCFCFF"/>
        <color rgb="FF63BE7B"/>
      </colorScale>
    </cfRule>
  </conditionalFormatting>
  <conditionalFormatting sqref="K26:L26">
    <cfRule type="colorScale" priority="98">
      <colorScale>
        <cfvo type="min"/>
        <cfvo type="max"/>
        <color rgb="FFFCFCFF"/>
        <color rgb="FF63BE7B"/>
      </colorScale>
    </cfRule>
  </conditionalFormatting>
  <conditionalFormatting sqref="I26:I27">
    <cfRule type="colorScale" priority="99">
      <colorScale>
        <cfvo type="min"/>
        <cfvo type="percentile" val="50"/>
        <cfvo type="max"/>
        <color rgb="FFF8696B"/>
        <color rgb="FFFCFCFF"/>
        <color rgb="FF63BE7B"/>
      </colorScale>
    </cfRule>
  </conditionalFormatting>
  <conditionalFormatting sqref="I26:I27">
    <cfRule type="colorScale" priority="100">
      <colorScale>
        <cfvo type="min"/>
        <cfvo type="percentile" val="50"/>
        <cfvo type="max"/>
        <color rgb="FFF8696B"/>
        <color rgb="FFFCFCFF"/>
        <color rgb="FF5A8AC6"/>
      </colorScale>
    </cfRule>
    <cfRule type="colorScale" priority="101">
      <colorScale>
        <cfvo type="min"/>
        <cfvo type="percentile" val="50"/>
        <cfvo type="max"/>
        <color rgb="FFF8696B"/>
        <color rgb="FFFCFCFF"/>
        <color rgb="FF63BE7B"/>
      </colorScale>
    </cfRule>
    <cfRule type="colorScale" priority="102">
      <colorScale>
        <cfvo type="min"/>
        <cfvo type="max"/>
        <color rgb="FFFCFCFF"/>
        <color rgb="FF63BE7B"/>
      </colorScale>
    </cfRule>
    <cfRule type="colorScale" priority="103">
      <colorScale>
        <cfvo type="min"/>
        <cfvo type="percentile" val="50"/>
        <cfvo type="max"/>
        <color rgb="FFF8696B"/>
        <color rgb="FFFCFCFF"/>
        <color rgb="FF63BE7B"/>
      </colorScale>
    </cfRule>
  </conditionalFormatting>
  <conditionalFormatting sqref="O26:O27">
    <cfRule type="colorScale" priority="104">
      <colorScale>
        <cfvo type="min"/>
        <cfvo type="percentile" val="50"/>
        <cfvo type="max"/>
        <color rgb="FF63BE7B"/>
        <color rgb="FFFCFCFF"/>
        <color rgb="FFF8696B"/>
      </colorScale>
    </cfRule>
  </conditionalFormatting>
  <conditionalFormatting sqref="O26:O27">
    <cfRule type="colorScale" priority="105">
      <colorScale>
        <cfvo type="min"/>
        <cfvo type="percentile" val="50"/>
        <cfvo type="max"/>
        <color rgb="FF63BE7B"/>
        <color rgb="FFFCFCFF"/>
        <color rgb="FFF8696B"/>
      </colorScale>
    </cfRule>
  </conditionalFormatting>
  <conditionalFormatting sqref="P26:P27">
    <cfRule type="colorScale" priority="106">
      <colorScale>
        <cfvo type="min"/>
        <cfvo type="percentile" val="50"/>
        <cfvo type="max"/>
        <color rgb="FF63BE7B"/>
        <color rgb="FFFCFCFF"/>
        <color rgb="FFF8696B"/>
      </colorScale>
    </cfRule>
    <cfRule type="colorScale" priority="107">
      <colorScale>
        <cfvo type="min"/>
        <cfvo type="max"/>
        <color rgb="FFFCFCFF"/>
        <color rgb="FFF8696B"/>
      </colorScale>
    </cfRule>
  </conditionalFormatting>
  <conditionalFormatting sqref="P26:P27">
    <cfRule type="colorScale" priority="108">
      <colorScale>
        <cfvo type="min"/>
        <cfvo type="percentile" val="50"/>
        <cfvo type="max"/>
        <color rgb="FF63BE7B"/>
        <color rgb="FFFCFCFF"/>
        <color rgb="FFF8696B"/>
      </colorScale>
    </cfRule>
  </conditionalFormatting>
  <conditionalFormatting sqref="Q26:Q27">
    <cfRule type="colorScale" priority="109">
      <colorScale>
        <cfvo type="min"/>
        <cfvo type="percentile" val="50"/>
        <cfvo type="max"/>
        <color rgb="FFF8696B"/>
        <color rgb="FFFCFCFF"/>
        <color rgb="FF63BE7B"/>
      </colorScale>
    </cfRule>
    <cfRule type="colorScale" priority="110">
      <colorScale>
        <cfvo type="min"/>
        <cfvo type="max"/>
        <color rgb="FFFCFCFF"/>
        <color rgb="FF63BE7B"/>
      </colorScale>
    </cfRule>
  </conditionalFormatting>
  <conditionalFormatting sqref="Q26:Q27">
    <cfRule type="colorScale" priority="111">
      <colorScale>
        <cfvo type="min"/>
        <cfvo type="max"/>
        <color rgb="FFFCFCFF"/>
        <color rgb="FF63BE7B"/>
      </colorScale>
    </cfRule>
    <cfRule type="colorScale" priority="112">
      <colorScale>
        <cfvo type="min"/>
        <cfvo type="max"/>
        <color rgb="FFFFEF9C"/>
        <color rgb="FF63BE7B"/>
      </colorScale>
    </cfRule>
  </conditionalFormatting>
  <conditionalFormatting sqref="Q26:Q27">
    <cfRule type="colorScale" priority="113">
      <colorScale>
        <cfvo type="min"/>
        <cfvo type="max"/>
        <color rgb="FFFFEF9C"/>
        <color rgb="FF63BE7B"/>
      </colorScale>
    </cfRule>
  </conditionalFormatting>
  <conditionalFormatting sqref="R26:S26">
    <cfRule type="colorScale" priority="114">
      <colorScale>
        <cfvo type="min"/>
        <cfvo type="max"/>
        <color rgb="FFFCFCFF"/>
        <color rgb="FF63BE7B"/>
      </colorScale>
    </cfRule>
    <cfRule type="colorScale" priority="115">
      <colorScale>
        <cfvo type="min"/>
        <cfvo type="max"/>
        <color rgb="FFFFEF9C"/>
        <color rgb="FF63BE7B"/>
      </colorScale>
    </cfRule>
  </conditionalFormatting>
  <conditionalFormatting sqref="R26:S26">
    <cfRule type="colorScale" priority="116">
      <colorScale>
        <cfvo type="min"/>
        <cfvo type="max"/>
        <color rgb="FFFFEF9C"/>
        <color rgb="FF63BE7B"/>
      </colorScale>
    </cfRule>
  </conditionalFormatting>
  <conditionalFormatting sqref="T26:T27">
    <cfRule type="colorScale" priority="117">
      <colorScale>
        <cfvo type="min"/>
        <cfvo type="percentile" val="50"/>
        <cfvo type="max"/>
        <color rgb="FFF8696B"/>
        <color rgb="FFFCFCFF"/>
        <color rgb="FF63BE7B"/>
      </colorScale>
    </cfRule>
    <cfRule type="colorScale" priority="118">
      <colorScale>
        <cfvo type="min"/>
        <cfvo type="max"/>
        <color rgb="FFFCFCFF"/>
        <color rgb="FF63BE7B"/>
      </colorScale>
    </cfRule>
  </conditionalFormatting>
  <conditionalFormatting sqref="T26:T27">
    <cfRule type="colorScale" priority="119">
      <colorScale>
        <cfvo type="min"/>
        <cfvo type="max"/>
        <color rgb="FFFCFCFF"/>
        <color rgb="FF63BE7B"/>
      </colorScale>
    </cfRule>
    <cfRule type="colorScale" priority="120">
      <colorScale>
        <cfvo type="min"/>
        <cfvo type="max"/>
        <color rgb="FFFFEF9C"/>
        <color rgb="FF63BE7B"/>
      </colorScale>
    </cfRule>
  </conditionalFormatting>
  <conditionalFormatting sqref="T26:T27">
    <cfRule type="colorScale" priority="121">
      <colorScale>
        <cfvo type="min"/>
        <cfvo type="max"/>
        <color rgb="FFFFEF9C"/>
        <color rgb="FF63BE7B"/>
      </colorScale>
    </cfRule>
  </conditionalFormatting>
  <conditionalFormatting sqref="U26:U27">
    <cfRule type="colorScale" priority="122">
      <colorScale>
        <cfvo type="min"/>
        <cfvo type="percentile" val="50"/>
        <cfvo type="max"/>
        <color rgb="FFF8696B"/>
        <color rgb="FFFCFCFF"/>
        <color rgb="FF63BE7B"/>
      </colorScale>
    </cfRule>
  </conditionalFormatting>
  <conditionalFormatting sqref="U26:U27">
    <cfRule type="colorScale" priority="123">
      <colorScale>
        <cfvo type="min"/>
        <cfvo type="max"/>
        <color rgb="FFFCFCFF"/>
        <color rgb="FF63BE7B"/>
      </colorScale>
    </cfRule>
  </conditionalFormatting>
  <conditionalFormatting sqref="U26:U27 W26:W27">
    <cfRule type="colorScale" priority="124">
      <colorScale>
        <cfvo type="min"/>
        <cfvo type="max"/>
        <color rgb="FFFFEF9C"/>
        <color rgb="FF63BE7B"/>
      </colorScale>
    </cfRule>
    <cfRule type="colorScale" priority="125">
      <colorScale>
        <cfvo type="min"/>
        <cfvo type="max"/>
        <color rgb="FFFFEF9C"/>
        <color rgb="FF63BE7B"/>
      </colorScale>
    </cfRule>
  </conditionalFormatting>
  <conditionalFormatting sqref="W26:W27">
    <cfRule type="colorScale" priority="126">
      <colorScale>
        <cfvo type="min"/>
        <cfvo type="percentile" val="50"/>
        <cfvo type="max"/>
        <color rgb="FF63BE7B"/>
        <color rgb="FFFCFCFF"/>
        <color rgb="FFF8696B"/>
      </colorScale>
    </cfRule>
  </conditionalFormatting>
  <conditionalFormatting sqref="W26:W27">
    <cfRule type="colorScale" priority="127">
      <colorScale>
        <cfvo type="min"/>
        <cfvo type="percentile" val="50"/>
        <cfvo type="max"/>
        <color rgb="FF63BE7B"/>
        <color rgb="FFFCFCFF"/>
        <color rgb="FFF8696B"/>
      </colorScale>
    </cfRule>
    <cfRule type="colorScale" priority="128">
      <colorScale>
        <cfvo type="min"/>
        <cfvo type="max"/>
        <color rgb="FF63BE7B"/>
        <color rgb="FFFCFCFF"/>
      </colorScale>
    </cfRule>
  </conditionalFormatting>
  <conditionalFormatting sqref="J26:J27">
    <cfRule type="colorScale" priority="129">
      <colorScale>
        <cfvo type="min"/>
        <cfvo type="max"/>
        <color rgb="FFFCFCFF"/>
        <color rgb="FF63BE7B"/>
      </colorScale>
    </cfRule>
  </conditionalFormatting>
  <conditionalFormatting sqref="M26:M27">
    <cfRule type="colorScale" priority="130">
      <colorScale>
        <cfvo type="min"/>
        <cfvo type="max"/>
        <color rgb="FFFCFCFF"/>
        <color rgb="FF63BE7B"/>
      </colorScale>
    </cfRule>
  </conditionalFormatting>
  <conditionalFormatting sqref="M26:N26 N27">
    <cfRule type="colorScale" priority="131">
      <colorScale>
        <cfvo type="min"/>
        <cfvo type="max"/>
        <color rgb="FFFCFCFF"/>
        <color rgb="FF63BE7B"/>
      </colorScale>
    </cfRule>
  </conditionalFormatting>
  <conditionalFormatting sqref="N26:N27">
    <cfRule type="colorScale" priority="132">
      <colorScale>
        <cfvo type="min"/>
        <cfvo type="max"/>
        <color rgb="FFFCFCFF"/>
        <color rgb="FF63BE7B"/>
      </colorScale>
    </cfRule>
  </conditionalFormatting>
  <conditionalFormatting sqref="D26:D27">
    <cfRule type="colorScale" priority="133">
      <colorScale>
        <cfvo type="min"/>
        <cfvo type="percentile" val="50"/>
        <cfvo type="max"/>
        <color rgb="FFF8696B"/>
        <color rgb="FFFCFCFF"/>
        <color rgb="FF63BE7B"/>
      </colorScale>
    </cfRule>
  </conditionalFormatting>
  <conditionalFormatting sqref="E26:E27">
    <cfRule type="colorScale" priority="134">
      <colorScale>
        <cfvo type="min"/>
        <cfvo type="max"/>
        <color rgb="FFFCFCFF"/>
        <color rgb="FF63BE7B"/>
      </colorScale>
    </cfRule>
  </conditionalFormatting>
  <conditionalFormatting sqref="F26:F27">
    <cfRule type="colorScale" priority="135">
      <colorScale>
        <cfvo type="min"/>
        <cfvo type="max"/>
        <color rgb="FFFCFCFF"/>
        <color rgb="FF63BE7B"/>
      </colorScale>
    </cfRule>
  </conditionalFormatting>
  <conditionalFormatting sqref="H26:H27">
    <cfRule type="colorScale" priority="136">
      <colorScale>
        <cfvo type="min"/>
        <cfvo type="percentile" val="50"/>
        <cfvo type="max"/>
        <color rgb="FFF8696B"/>
        <color rgb="FFFCFCFF"/>
        <color rgb="FF63BE7B"/>
      </colorScale>
    </cfRule>
  </conditionalFormatting>
  <conditionalFormatting sqref="I26:I27">
    <cfRule type="colorScale" priority="137">
      <colorScale>
        <cfvo type="min"/>
        <cfvo type="percentile" val="50"/>
        <cfvo type="max"/>
        <color rgb="FFF8696B"/>
        <color rgb="FFFCFCFF"/>
        <color rgb="FF63BE7B"/>
      </colorScale>
    </cfRule>
  </conditionalFormatting>
  <conditionalFormatting sqref="O26:O27">
    <cfRule type="colorScale" priority="138">
      <colorScale>
        <cfvo type="min"/>
        <cfvo type="percentile" val="50"/>
        <cfvo type="max"/>
        <color rgb="FF63BE7B"/>
        <color rgb="FFFCFCFF"/>
        <color rgb="FFF8696B"/>
      </colorScale>
    </cfRule>
  </conditionalFormatting>
  <conditionalFormatting sqref="U26:U27">
    <cfRule type="colorScale" priority="139">
      <colorScale>
        <cfvo type="min"/>
        <cfvo type="percentile" val="50"/>
        <cfvo type="max"/>
        <color rgb="FFF8696B"/>
        <color rgb="FFFCFCFF"/>
        <color rgb="FF63BE7B"/>
      </colorScale>
    </cfRule>
  </conditionalFormatting>
  <conditionalFormatting sqref="W26:W27">
    <cfRule type="colorScale" priority="140">
      <colorScale>
        <cfvo type="min"/>
        <cfvo type="percentile" val="50"/>
        <cfvo type="max"/>
        <color rgb="FF63BE7B"/>
        <color rgb="FFFCFCFF"/>
        <color rgb="FFF8696B"/>
      </colorScale>
    </cfRule>
  </conditionalFormatting>
  <conditionalFormatting sqref="K26:K27">
    <cfRule type="colorScale" priority="141">
      <colorScale>
        <cfvo type="min"/>
        <cfvo type="percentile" val="50"/>
        <cfvo type="max"/>
        <color rgb="FFF8696B"/>
        <color rgb="FFFCFCFF"/>
        <color rgb="FF63BE7B"/>
      </colorScale>
    </cfRule>
  </conditionalFormatting>
  <conditionalFormatting sqref="L26:L27">
    <cfRule type="colorScale" priority="142">
      <colorScale>
        <cfvo type="min"/>
        <cfvo type="percentile" val="50"/>
        <cfvo type="max"/>
        <color rgb="FFF8696B"/>
        <color rgb="FFFCFCFF"/>
        <color rgb="FF63BE7B"/>
      </colorScale>
    </cfRule>
  </conditionalFormatting>
  <conditionalFormatting sqref="F26:F27">
    <cfRule type="colorScale" priority="143">
      <colorScale>
        <cfvo type="min"/>
        <cfvo type="max"/>
        <color rgb="FFFCFCFF"/>
        <color rgb="FF63BE7B"/>
      </colorScale>
    </cfRule>
  </conditionalFormatting>
  <conditionalFormatting sqref="G26:G27">
    <cfRule type="colorScale" priority="144">
      <colorScale>
        <cfvo type="min"/>
        <cfvo type="max"/>
        <color rgb="FFFCFCFF"/>
        <color rgb="FF63BE7B"/>
      </colorScale>
    </cfRule>
    <cfRule type="colorScale" priority="145">
      <colorScale>
        <cfvo type="min"/>
        <cfvo type="percentile" val="50"/>
        <cfvo type="max"/>
        <color rgb="FFF8696B"/>
        <color rgb="FFFCFCFF"/>
        <color rgb="FF63BE7B"/>
      </colorScale>
    </cfRule>
  </conditionalFormatting>
  <conditionalFormatting sqref="P26:P27">
    <cfRule type="colorScale" priority="146">
      <colorScale>
        <cfvo type="min"/>
        <cfvo type="percentile" val="50"/>
        <cfvo type="max"/>
        <color rgb="FF63BE7B"/>
        <color rgb="FFFCFCFF"/>
        <color rgb="FFF8696B"/>
      </colorScale>
    </cfRule>
  </conditionalFormatting>
  <conditionalFormatting sqref="Q26:Q27">
    <cfRule type="colorScale" priority="147">
      <colorScale>
        <cfvo type="min"/>
        <cfvo type="percentile" val="50"/>
        <cfvo type="max"/>
        <color rgb="FFF8696B"/>
        <color rgb="FFFCFCFF"/>
        <color rgb="FF63BE7B"/>
      </colorScale>
    </cfRule>
  </conditionalFormatting>
  <conditionalFormatting sqref="J26:J27">
    <cfRule type="colorScale" priority="148">
      <colorScale>
        <cfvo type="min"/>
        <cfvo type="max"/>
        <color rgb="FFFCFCFF"/>
        <color rgb="FF63BE7B"/>
      </colorScale>
    </cfRule>
    <cfRule type="colorScale" priority="149">
      <colorScale>
        <cfvo type="min"/>
        <cfvo type="percentile" val="50"/>
        <cfvo type="max"/>
        <color rgb="FFF8696B"/>
        <color rgb="FFFCFCFF"/>
        <color rgb="FF63BE7B"/>
      </colorScale>
    </cfRule>
  </conditionalFormatting>
  <conditionalFormatting sqref="M26:M27">
    <cfRule type="colorScale" priority="150">
      <colorScale>
        <cfvo type="min"/>
        <cfvo type="max"/>
        <color rgb="FFFCFCFF"/>
        <color rgb="FF63BE7B"/>
      </colorScale>
    </cfRule>
    <cfRule type="colorScale" priority="151">
      <colorScale>
        <cfvo type="min"/>
        <cfvo type="percentile" val="50"/>
        <cfvo type="max"/>
        <color rgb="FFF8696B"/>
        <color rgb="FFFCFCFF"/>
        <color rgb="FF63BE7B"/>
      </colorScale>
    </cfRule>
  </conditionalFormatting>
  <conditionalFormatting sqref="D26:D27">
    <cfRule type="colorScale" priority="152">
      <colorScale>
        <cfvo type="min"/>
        <cfvo type="percentile" val="50"/>
        <cfvo type="max"/>
        <color rgb="FFF8696B"/>
        <color rgb="FFFCFCFF"/>
        <color rgb="FF63BE7B"/>
      </colorScale>
    </cfRule>
  </conditionalFormatting>
  <conditionalFormatting sqref="K26:K27">
    <cfRule type="colorScale" priority="153">
      <colorScale>
        <cfvo type="min"/>
        <cfvo type="percentile" val="50"/>
        <cfvo type="max"/>
        <color rgb="FFF8696B"/>
        <color rgb="FFFCFCFF"/>
        <color rgb="FF63BE7B"/>
      </colorScale>
    </cfRule>
  </conditionalFormatting>
  <conditionalFormatting sqref="L26:L27">
    <cfRule type="colorScale" priority="154">
      <colorScale>
        <cfvo type="min"/>
        <cfvo type="percentile" val="50"/>
        <cfvo type="max"/>
        <color rgb="FFF8696B"/>
        <color rgb="FFFCFCFF"/>
        <color rgb="FF63BE7B"/>
      </colorScale>
    </cfRule>
  </conditionalFormatting>
  <conditionalFormatting sqref="E26:E27">
    <cfRule type="colorScale" priority="155">
      <colorScale>
        <cfvo type="min"/>
        <cfvo type="percentile" val="50"/>
        <cfvo type="max"/>
        <color rgb="FFF8696B"/>
        <color rgb="FFFCFCFF"/>
        <color rgb="FF63BE7B"/>
      </colorScale>
    </cfRule>
    <cfRule type="colorScale" priority="156">
      <colorScale>
        <cfvo type="min"/>
        <cfvo type="max"/>
        <color rgb="FFFCFCFF"/>
        <color rgb="FF63BE7B"/>
      </colorScale>
    </cfRule>
  </conditionalFormatting>
  <conditionalFormatting sqref="E26:E27">
    <cfRule type="colorScale" priority="157">
      <colorScale>
        <cfvo type="min"/>
        <cfvo type="percentile" val="50"/>
        <cfvo type="max"/>
        <color rgb="FFF8696B"/>
        <color rgb="FFFCFCFF"/>
        <color rgb="FF63BE7B"/>
      </colorScale>
    </cfRule>
  </conditionalFormatting>
  <conditionalFormatting sqref="E26:E27">
    <cfRule type="colorScale" priority="158">
      <colorScale>
        <cfvo type="min"/>
        <cfvo type="max"/>
        <color rgb="FFFCFCFF"/>
        <color rgb="FF63BE7B"/>
      </colorScale>
    </cfRule>
  </conditionalFormatting>
  <conditionalFormatting sqref="F26:F27">
    <cfRule type="colorScale" priority="159">
      <colorScale>
        <cfvo type="min"/>
        <cfvo type="percentile" val="50"/>
        <cfvo type="max"/>
        <color rgb="FFF8696B"/>
        <color rgb="FFFCFCFF"/>
        <color rgb="FF63BE7B"/>
      </colorScale>
    </cfRule>
    <cfRule type="colorScale" priority="160">
      <colorScale>
        <cfvo type="min"/>
        <cfvo type="max"/>
        <color rgb="FFFCFCFF"/>
        <color rgb="FF63BE7B"/>
      </colorScale>
    </cfRule>
  </conditionalFormatting>
  <conditionalFormatting sqref="F26:F27">
    <cfRule type="colorScale" priority="161">
      <colorScale>
        <cfvo type="min"/>
        <cfvo type="percentile" val="50"/>
        <cfvo type="max"/>
        <color rgb="FFF8696B"/>
        <color rgb="FFFCFCFF"/>
        <color rgb="FF63BE7B"/>
      </colorScale>
    </cfRule>
  </conditionalFormatting>
  <conditionalFormatting sqref="G26:G27">
    <cfRule type="colorScale" priority="162">
      <colorScale>
        <cfvo type="min"/>
        <cfvo type="percentile" val="50"/>
        <cfvo type="max"/>
        <color rgb="FFF8696B"/>
        <color rgb="FFFCFCFF"/>
        <color rgb="FF63BE7B"/>
      </colorScale>
    </cfRule>
    <cfRule type="colorScale" priority="163">
      <colorScale>
        <cfvo type="min"/>
        <cfvo type="max"/>
        <color rgb="FFFCFCFF"/>
        <color rgb="FF63BE7B"/>
      </colorScale>
    </cfRule>
  </conditionalFormatting>
  <conditionalFormatting sqref="G26:G27">
    <cfRule type="colorScale" priority="164">
      <colorScale>
        <cfvo type="min"/>
        <cfvo type="max"/>
        <color rgb="FFFCFCFF"/>
        <color rgb="FF63BE7B"/>
      </colorScale>
    </cfRule>
    <cfRule type="colorScale" priority="165">
      <colorScale>
        <cfvo type="min"/>
        <cfvo type="percentile" val="50"/>
        <cfvo type="max"/>
        <color rgb="FFF8696B"/>
        <color rgb="FFFCFCFF"/>
        <color rgb="FF63BE7B"/>
      </colorScale>
    </cfRule>
  </conditionalFormatting>
  <conditionalFormatting sqref="G26:G27">
    <cfRule type="colorScale" priority="166">
      <colorScale>
        <cfvo type="min"/>
        <cfvo type="max"/>
        <color rgb="FFFCFCFF"/>
        <color rgb="FF63BE7B"/>
      </colorScale>
    </cfRule>
  </conditionalFormatting>
  <conditionalFormatting sqref="H26:H27">
    <cfRule type="colorScale" priority="167">
      <colorScale>
        <cfvo type="min"/>
        <cfvo type="percentile" val="50"/>
        <cfvo type="max"/>
        <color rgb="FFF8696B"/>
        <color rgb="FFFCFCFF"/>
        <color rgb="FF63BE7B"/>
      </colorScale>
    </cfRule>
    <cfRule type="colorScale" priority="168">
      <colorScale>
        <cfvo type="min"/>
        <cfvo type="max"/>
        <color rgb="FFFCFCFF"/>
        <color rgb="FF63BE7B"/>
      </colorScale>
    </cfRule>
  </conditionalFormatting>
  <conditionalFormatting sqref="H26:H27">
    <cfRule type="colorScale" priority="169">
      <colorScale>
        <cfvo type="min"/>
        <cfvo type="percentile" val="50"/>
        <cfvo type="max"/>
        <color rgb="FFF8696B"/>
        <color rgb="FFFCFCFF"/>
        <color rgb="FF63BE7B"/>
      </colorScale>
    </cfRule>
  </conditionalFormatting>
  <conditionalFormatting sqref="I26:I27">
    <cfRule type="colorScale" priority="170">
      <colorScale>
        <cfvo type="min"/>
        <cfvo type="percentile" val="50"/>
        <cfvo type="max"/>
        <color rgb="FFF8696B"/>
        <color rgb="FFFCFCFF"/>
        <color rgb="FF63BE7B"/>
      </colorScale>
    </cfRule>
    <cfRule type="colorScale" priority="171">
      <colorScale>
        <cfvo type="min"/>
        <cfvo type="max"/>
        <color rgb="FFFCFCFF"/>
        <color rgb="FF63BE7B"/>
      </colorScale>
    </cfRule>
  </conditionalFormatting>
  <conditionalFormatting sqref="I26:I27">
    <cfRule type="colorScale" priority="172">
      <colorScale>
        <cfvo type="min"/>
        <cfvo type="percentile" val="50"/>
        <cfvo type="max"/>
        <color rgb="FFF8696B"/>
        <color rgb="FFFCFCFF"/>
        <color rgb="FF63BE7B"/>
      </colorScale>
    </cfRule>
  </conditionalFormatting>
  <conditionalFormatting sqref="K26:L26">
    <cfRule type="colorScale" priority="173">
      <colorScale>
        <cfvo type="min"/>
        <cfvo type="percentile" val="50"/>
        <cfvo type="max"/>
        <color rgb="FFF8696B"/>
        <color rgb="FFFCFCFF"/>
        <color rgb="FF63BE7B"/>
      </colorScale>
    </cfRule>
    <cfRule type="colorScale" priority="174">
      <colorScale>
        <cfvo type="min"/>
        <cfvo type="max"/>
        <color rgb="FFFCFCFF"/>
        <color rgb="FF63BE7B"/>
      </colorScale>
    </cfRule>
  </conditionalFormatting>
  <conditionalFormatting sqref="O26:O27">
    <cfRule type="colorScale" priority="175">
      <colorScale>
        <cfvo type="min"/>
        <cfvo type="percentile" val="50"/>
        <cfvo type="max"/>
        <color rgb="FF63BE7B"/>
        <color rgb="FFFCFCFF"/>
        <color rgb="FFF8696B"/>
      </colorScale>
    </cfRule>
  </conditionalFormatting>
  <conditionalFormatting sqref="P26:P27">
    <cfRule type="colorScale" priority="176">
      <colorScale>
        <cfvo type="min"/>
        <cfvo type="percentile" val="50"/>
        <cfvo type="max"/>
        <color rgb="FF63BE7B"/>
        <color rgb="FFFCFCFF"/>
        <color rgb="FFF8696B"/>
      </colorScale>
    </cfRule>
  </conditionalFormatting>
  <conditionalFormatting sqref="Q26:Q27">
    <cfRule type="colorScale" priority="177">
      <colorScale>
        <cfvo type="min"/>
        <cfvo type="percentile" val="50"/>
        <cfvo type="max"/>
        <color rgb="FFF8696B"/>
        <color rgb="FFFCFCFF"/>
        <color rgb="FF63BE7B"/>
      </colorScale>
    </cfRule>
  </conditionalFormatting>
  <conditionalFormatting sqref="R26:R27">
    <cfRule type="colorScale" priority="178">
      <colorScale>
        <cfvo type="min"/>
        <cfvo type="max"/>
        <color rgb="FFFCFCFF"/>
        <color rgb="FF63BE7B"/>
      </colorScale>
    </cfRule>
  </conditionalFormatting>
  <conditionalFormatting sqref="R26:R27">
    <cfRule type="colorScale" priority="179">
      <colorScale>
        <cfvo type="min"/>
        <cfvo type="max"/>
        <color rgb="FFFCFCFF"/>
        <color rgb="FF63BE7B"/>
      </colorScale>
    </cfRule>
    <cfRule type="colorScale" priority="180">
      <colorScale>
        <cfvo type="min"/>
        <cfvo type="percentile" val="50"/>
        <cfvo type="max"/>
        <color rgb="FFF8696B"/>
        <color rgb="FFFCFCFF"/>
        <color rgb="FF63BE7B"/>
      </colorScale>
    </cfRule>
  </conditionalFormatting>
  <conditionalFormatting sqref="R26:S26">
    <cfRule type="colorScale" priority="181">
      <colorScale>
        <cfvo type="min"/>
        <cfvo type="percentile" val="50"/>
        <cfvo type="max"/>
        <color rgb="FFF8696B"/>
        <color rgb="FFFCFCFF"/>
        <color rgb="FF63BE7B"/>
      </colorScale>
    </cfRule>
    <cfRule type="colorScale" priority="182">
      <colorScale>
        <cfvo type="min"/>
        <cfvo type="max"/>
        <color rgb="FFFCFCFF"/>
        <color rgb="FF63BE7B"/>
      </colorScale>
    </cfRule>
  </conditionalFormatting>
  <conditionalFormatting sqref="S26:S27">
    <cfRule type="colorScale" priority="183">
      <colorScale>
        <cfvo type="min"/>
        <cfvo type="max"/>
        <color rgb="FFFCFCFF"/>
        <color rgb="FF63BE7B"/>
      </colorScale>
    </cfRule>
  </conditionalFormatting>
  <conditionalFormatting sqref="S26:S27">
    <cfRule type="colorScale" priority="184">
      <colorScale>
        <cfvo type="min"/>
        <cfvo type="percentile" val="50"/>
        <cfvo type="max"/>
        <color rgb="FFF8696B"/>
        <color rgb="FFFCFCFF"/>
        <color rgb="FF63BE7B"/>
      </colorScale>
    </cfRule>
    <cfRule type="colorScale" priority="185">
      <colorScale>
        <cfvo type="min"/>
        <cfvo type="max"/>
        <color rgb="FFFCFCFF"/>
        <color rgb="FF63BE7B"/>
      </colorScale>
    </cfRule>
  </conditionalFormatting>
  <conditionalFormatting sqref="T26:T27">
    <cfRule type="colorScale" priority="186">
      <colorScale>
        <cfvo type="min"/>
        <cfvo type="max"/>
        <color rgb="FFFCFCFF"/>
        <color rgb="FF63BE7B"/>
      </colorScale>
    </cfRule>
    <cfRule type="colorScale" priority="187">
      <colorScale>
        <cfvo type="min"/>
        <cfvo type="percentile" val="50"/>
        <cfvo type="max"/>
        <color rgb="FFF8696B"/>
        <color rgb="FFFCFCFF"/>
        <color rgb="FF63BE7B"/>
      </colorScale>
    </cfRule>
  </conditionalFormatting>
  <conditionalFormatting sqref="T26:T27">
    <cfRule type="colorScale" priority="188">
      <colorScale>
        <cfvo type="min"/>
        <cfvo type="percentile" val="50"/>
        <cfvo type="max"/>
        <color rgb="FFF8696B"/>
        <color rgb="FFFCFCFF"/>
        <color rgb="FF63BE7B"/>
      </colorScale>
    </cfRule>
    <cfRule type="colorScale" priority="189">
      <colorScale>
        <cfvo type="min"/>
        <cfvo type="max"/>
        <color rgb="FFFCFCFF"/>
        <color rgb="FF63BE7B"/>
      </colorScale>
    </cfRule>
  </conditionalFormatting>
  <conditionalFormatting sqref="U26:U27">
    <cfRule type="colorScale" priority="190">
      <colorScale>
        <cfvo type="min"/>
        <cfvo type="max"/>
        <color rgb="FFFCFCFF"/>
        <color rgb="FF63BE7B"/>
      </colorScale>
    </cfRule>
    <cfRule type="colorScale" priority="191">
      <colorScale>
        <cfvo type="min"/>
        <cfvo type="percentile" val="50"/>
        <cfvo type="max"/>
        <color rgb="FFF8696B"/>
        <color rgb="FFFCFCFF"/>
        <color rgb="FF63BE7B"/>
      </colorScale>
    </cfRule>
  </conditionalFormatting>
  <conditionalFormatting sqref="U26:U27">
    <cfRule type="colorScale" priority="192">
      <colorScale>
        <cfvo type="min"/>
        <cfvo type="percentile" val="50"/>
        <cfvo type="max"/>
        <color rgb="FFF8696B"/>
        <color rgb="FFFCFCFF"/>
        <color rgb="FF63BE7B"/>
      </colorScale>
    </cfRule>
  </conditionalFormatting>
  <conditionalFormatting sqref="V26:V27">
    <cfRule type="colorScale" priority="193">
      <colorScale>
        <cfvo type="min"/>
        <cfvo type="max"/>
        <color rgb="FFFFEF9C"/>
        <color rgb="FF63BE7B"/>
      </colorScale>
    </cfRule>
    <cfRule type="colorScale" priority="194">
      <colorScale>
        <cfvo type="min"/>
        <cfvo type="percentile" val="50"/>
        <cfvo type="max"/>
        <color rgb="FF63BE7B"/>
        <color rgb="FFFCFCFF"/>
        <color rgb="FFF8696B"/>
      </colorScale>
    </cfRule>
    <cfRule type="colorScale" priority="195">
      <colorScale>
        <cfvo type="min"/>
        <cfvo type="percentile" val="50"/>
        <cfvo type="max"/>
        <color rgb="FF63BE7B"/>
        <color rgb="FFFCFCFF"/>
        <color rgb="FFF8696B"/>
      </colorScale>
    </cfRule>
    <cfRule type="colorScale" priority="196">
      <colorScale>
        <cfvo type="min"/>
        <cfvo type="max"/>
        <color rgb="FF63BE7B"/>
        <color rgb="FFFCFCFF"/>
      </colorScale>
    </cfRule>
    <cfRule type="colorScale" priority="197">
      <colorScale>
        <cfvo type="min"/>
        <cfvo type="percentile" val="50"/>
        <cfvo type="max"/>
        <color rgb="FF63BE7B"/>
        <color rgb="FFFCFCFF"/>
        <color rgb="FFF8696B"/>
      </colorScale>
    </cfRule>
    <cfRule type="colorScale" priority="198">
      <colorScale>
        <cfvo type="min"/>
        <cfvo type="max"/>
        <color rgb="FFFFEF9C"/>
        <color rgb="FF63BE7B"/>
      </colorScale>
    </cfRule>
    <cfRule type="colorScale" priority="199">
      <colorScale>
        <cfvo type="min"/>
        <cfvo type="max"/>
        <color rgb="FFFFEF9C"/>
        <color rgb="FF63BE7B"/>
      </colorScale>
    </cfRule>
    <cfRule type="colorScale" priority="200">
      <colorScale>
        <cfvo type="min"/>
        <cfvo type="max"/>
        <color rgb="FFFFEF9C"/>
        <color rgb="FF63BE7B"/>
      </colorScale>
    </cfRule>
  </conditionalFormatting>
  <conditionalFormatting sqref="V26:V27">
    <cfRule type="colorScale" priority="201">
      <colorScale>
        <cfvo type="min"/>
        <cfvo type="percentile" val="50"/>
        <cfvo type="max"/>
        <color rgb="FF63BE7B"/>
        <color rgb="FFFCFCFF"/>
        <color rgb="FFF8696B"/>
      </colorScale>
    </cfRule>
  </conditionalFormatting>
  <conditionalFormatting sqref="W26:W27">
    <cfRule type="colorScale" priority="202">
      <colorScale>
        <cfvo type="min"/>
        <cfvo type="percentile" val="50"/>
        <cfvo type="max"/>
        <color rgb="FF63BE7B"/>
        <color rgb="FFFCFCFF"/>
        <color rgb="FFF8696B"/>
      </colorScale>
    </cfRule>
  </conditionalFormatting>
  <conditionalFormatting sqref="J26:J27">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onditionalFormatting>
  <conditionalFormatting sqref="J26:J27">
    <cfRule type="colorScale" priority="205">
      <colorScale>
        <cfvo type="min"/>
        <cfvo type="max"/>
        <color rgb="FFFCFCFF"/>
        <color rgb="FF63BE7B"/>
      </colorScale>
    </cfRule>
    <cfRule type="colorScale" priority="206">
      <colorScale>
        <cfvo type="min"/>
        <cfvo type="percentile" val="50"/>
        <cfvo type="max"/>
        <color rgb="FFF8696B"/>
        <color rgb="FFFCFCFF"/>
        <color rgb="FF63BE7B"/>
      </colorScale>
    </cfRule>
  </conditionalFormatting>
  <conditionalFormatting sqref="J26:J27">
    <cfRule type="colorScale" priority="207">
      <colorScale>
        <cfvo type="min"/>
        <cfvo type="max"/>
        <color rgb="FFFCFCFF"/>
        <color rgb="FF63BE7B"/>
      </colorScale>
    </cfRule>
  </conditionalFormatting>
  <conditionalFormatting sqref="M26:M27">
    <cfRule type="colorScale" priority="208">
      <colorScale>
        <cfvo type="min"/>
        <cfvo type="percentile" val="50"/>
        <cfvo type="max"/>
        <color rgb="FFF8696B"/>
        <color rgb="FFFCFCFF"/>
        <color rgb="FF63BE7B"/>
      </colorScale>
    </cfRule>
    <cfRule type="colorScale" priority="209">
      <colorScale>
        <cfvo type="min"/>
        <cfvo type="max"/>
        <color rgb="FFFCFCFF"/>
        <color rgb="FF63BE7B"/>
      </colorScale>
    </cfRule>
  </conditionalFormatting>
  <conditionalFormatting sqref="M26:M27">
    <cfRule type="colorScale" priority="210">
      <colorScale>
        <cfvo type="min"/>
        <cfvo type="max"/>
        <color rgb="FFFCFCFF"/>
        <color rgb="FF63BE7B"/>
      </colorScale>
    </cfRule>
    <cfRule type="colorScale" priority="211">
      <colorScale>
        <cfvo type="min"/>
        <cfvo type="percentile" val="50"/>
        <cfvo type="max"/>
        <color rgb="FFF8696B"/>
        <color rgb="FFFCFCFF"/>
        <color rgb="FF63BE7B"/>
      </colorScale>
    </cfRule>
  </conditionalFormatting>
  <conditionalFormatting sqref="M26:M27">
    <cfRule type="colorScale" priority="212">
      <colorScale>
        <cfvo type="min"/>
        <cfvo type="max"/>
        <color rgb="FFFCFCFF"/>
        <color rgb="FF63BE7B"/>
      </colorScale>
    </cfRule>
  </conditionalFormatting>
  <conditionalFormatting sqref="N26:N27">
    <cfRule type="colorScale" priority="213">
      <colorScale>
        <cfvo type="min"/>
        <cfvo type="percentile" val="50"/>
        <cfvo type="max"/>
        <color rgb="FFF8696B"/>
        <color rgb="FFFCFCFF"/>
        <color rgb="FF63BE7B"/>
      </colorScale>
    </cfRule>
    <cfRule type="colorScale" priority="214">
      <colorScale>
        <cfvo type="min"/>
        <cfvo type="max"/>
        <color rgb="FFFCFCFF"/>
        <color rgb="FF63BE7B"/>
      </colorScale>
    </cfRule>
  </conditionalFormatting>
  <conditionalFormatting sqref="N26:N27">
    <cfRule type="colorScale" priority="215">
      <colorScale>
        <cfvo type="min"/>
        <cfvo type="max"/>
        <color rgb="FFFCFCFF"/>
        <color rgb="FF63BE7B"/>
      </colorScale>
    </cfRule>
    <cfRule type="colorScale" priority="216">
      <colorScale>
        <cfvo type="min"/>
        <cfvo type="percentile" val="50"/>
        <cfvo type="max"/>
        <color rgb="FFF8696B"/>
        <color rgb="FFFCFCFF"/>
        <color rgb="FF63BE7B"/>
      </colorScale>
    </cfRule>
  </conditionalFormatting>
  <conditionalFormatting sqref="N26:N27">
    <cfRule type="colorScale" priority="217">
      <colorScale>
        <cfvo type="min"/>
        <cfvo type="max"/>
        <color rgb="FFFCFCFF"/>
        <color rgb="FF63BE7B"/>
      </colorScale>
    </cfRule>
  </conditionalFormatting>
  <conditionalFormatting sqref="S26:S27">
    <cfRule type="colorScale" priority="218">
      <colorScale>
        <cfvo type="min"/>
        <cfvo type="percentile" val="50"/>
        <cfvo type="max"/>
        <color rgb="FFF8696B"/>
        <color rgb="FFFCFCFF"/>
        <color rgb="FF63BE7B"/>
      </colorScale>
    </cfRule>
  </conditionalFormatting>
  <conditionalFormatting sqref="F26:F27">
    <cfRule type="colorScale" priority="219">
      <colorScale>
        <cfvo type="min"/>
        <cfvo type="percentile" val="50"/>
        <cfvo type="max"/>
        <color rgb="FFF8696B"/>
        <color rgb="FFFCFCFF"/>
        <color rgb="FF63BE7B"/>
      </colorScale>
    </cfRule>
    <cfRule type="colorScale" priority="220">
      <colorScale>
        <cfvo type="min"/>
        <cfvo type="max"/>
        <color rgb="FFFCFCFF"/>
        <color rgb="FF63BE7B"/>
      </colorScale>
    </cfRule>
  </conditionalFormatting>
  <conditionalFormatting sqref="G26:G27">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onditionalFormatting>
  <conditionalFormatting sqref="R26:R27">
    <cfRule type="colorScale" priority="223">
      <colorScale>
        <cfvo type="min"/>
        <cfvo type="percentile" val="50"/>
        <cfvo type="max"/>
        <color rgb="FFF8696B"/>
        <color rgb="FFFCFCFF"/>
        <color rgb="FF63BE7B"/>
      </colorScale>
    </cfRule>
    <cfRule type="colorScale" priority="224">
      <colorScale>
        <cfvo type="min"/>
        <cfvo type="max"/>
        <color rgb="FFFCFCFF"/>
        <color rgb="FF63BE7B"/>
      </colorScale>
    </cfRule>
  </conditionalFormatting>
  <conditionalFormatting sqref="T26:T27">
    <cfRule type="colorScale" priority="225">
      <colorScale>
        <cfvo type="min"/>
        <cfvo type="percentile" val="50"/>
        <cfvo type="max"/>
        <color rgb="FFF8696B"/>
        <color rgb="FFFCFCFF"/>
        <color rgb="FF63BE7B"/>
      </colorScale>
    </cfRule>
  </conditionalFormatting>
  <conditionalFormatting sqref="V26:V27">
    <cfRule type="colorScale" priority="226">
      <colorScale>
        <cfvo type="min"/>
        <cfvo type="percentile" val="50"/>
        <cfvo type="max"/>
        <color rgb="FF63BE7B"/>
        <color rgb="FFFCFCFF"/>
        <color rgb="FFF8696B"/>
      </colorScale>
    </cfRule>
  </conditionalFormatting>
  <conditionalFormatting sqref="J26:J27">
    <cfRule type="colorScale" priority="227">
      <colorScale>
        <cfvo type="min"/>
        <cfvo type="percentile" val="50"/>
        <cfvo type="max"/>
        <color rgb="FFF8696B"/>
        <color rgb="FFFCFCFF"/>
        <color rgb="FF63BE7B"/>
      </colorScale>
    </cfRule>
    <cfRule type="colorScale" priority="228">
      <colorScale>
        <cfvo type="min"/>
        <cfvo type="max"/>
        <color rgb="FFFCFCFF"/>
        <color rgb="FF63BE7B"/>
      </colorScale>
    </cfRule>
  </conditionalFormatting>
  <conditionalFormatting sqref="M26:M27">
    <cfRule type="colorScale" priority="229">
      <colorScale>
        <cfvo type="min"/>
        <cfvo type="percentile" val="50"/>
        <cfvo type="max"/>
        <color rgb="FFF8696B"/>
        <color rgb="FFFCFCFF"/>
        <color rgb="FF63BE7B"/>
      </colorScale>
    </cfRule>
    <cfRule type="colorScale" priority="230">
      <colorScale>
        <cfvo type="min"/>
        <cfvo type="max"/>
        <color rgb="FFFCFCFF"/>
        <color rgb="FF63BE7B"/>
      </colorScale>
    </cfRule>
  </conditionalFormatting>
  <conditionalFormatting sqref="R26:R27">
    <cfRule type="colorScale" priority="231">
      <colorScale>
        <cfvo type="min"/>
        <cfvo type="max"/>
        <color rgb="FFFCFCFF"/>
        <color rgb="FF63BE7B"/>
      </colorScale>
    </cfRule>
    <cfRule type="colorScale" priority="232">
      <colorScale>
        <cfvo type="min"/>
        <cfvo type="percentile" val="50"/>
        <cfvo type="max"/>
        <color rgb="FFF8696B"/>
        <color rgb="FFFCFCFF"/>
        <color rgb="FF63BE7B"/>
      </colorScale>
    </cfRule>
  </conditionalFormatting>
  <conditionalFormatting sqref="H26:H27">
    <cfRule type="colorScale" priority="233">
      <colorScale>
        <cfvo type="min"/>
        <cfvo type="max"/>
        <color rgb="FFFCFCFF"/>
        <color rgb="FF63BE7B"/>
      </colorScale>
    </cfRule>
  </conditionalFormatting>
  <conditionalFormatting sqref="I26:I27">
    <cfRule type="colorScale" priority="234">
      <colorScale>
        <cfvo type="min"/>
        <cfvo type="max"/>
        <color rgb="FFFCFCFF"/>
        <color rgb="FF63BE7B"/>
      </colorScale>
    </cfRule>
  </conditionalFormatting>
  <conditionalFormatting sqref="K26:K27">
    <cfRule type="colorScale" priority="235">
      <colorScale>
        <cfvo type="min"/>
        <cfvo type="max"/>
        <color rgb="FFFCFCFF"/>
        <color rgb="FF63BE7B"/>
      </colorScale>
    </cfRule>
  </conditionalFormatting>
  <conditionalFormatting sqref="L26:L27">
    <cfRule type="colorScale" priority="236">
      <colorScale>
        <cfvo type="min"/>
        <cfvo type="max"/>
        <color rgb="FFFCFCFF"/>
        <color rgb="FF63BE7B"/>
      </colorScale>
    </cfRule>
  </conditionalFormatting>
  <conditionalFormatting sqref="N26:N27">
    <cfRule type="colorScale" priority="237">
      <colorScale>
        <cfvo type="min"/>
        <cfvo type="max"/>
        <color rgb="FFFCFCFF"/>
        <color rgb="FF63BE7B"/>
      </colorScale>
    </cfRule>
    <cfRule type="colorScale" priority="238">
      <colorScale>
        <cfvo type="min"/>
        <cfvo type="percentile" val="50"/>
        <cfvo type="max"/>
        <color rgb="FFF8696B"/>
        <color rgb="FFFCFCFF"/>
        <color rgb="FF63BE7B"/>
      </colorScale>
    </cfRule>
  </conditionalFormatting>
  <conditionalFormatting sqref="N26:N27">
    <cfRule type="colorScale" priority="239">
      <colorScale>
        <cfvo type="min"/>
        <cfvo type="percentile" val="50"/>
        <cfvo type="max"/>
        <color rgb="FFF8696B"/>
        <color rgb="FFFCFCFF"/>
        <color rgb="FF63BE7B"/>
      </colorScale>
    </cfRule>
    <cfRule type="colorScale" priority="240">
      <colorScale>
        <cfvo type="min"/>
        <cfvo type="max"/>
        <color rgb="FFFCFCFF"/>
        <color rgb="FF63BE7B"/>
      </colorScale>
    </cfRule>
  </conditionalFormatting>
  <conditionalFormatting sqref="D26:D27">
    <cfRule type="colorScale" priority="241">
      <colorScale>
        <cfvo type="min"/>
        <cfvo type="percentile" val="50"/>
        <cfvo type="max"/>
        <color rgb="FFF8696B"/>
        <color rgb="FFFCFCFF"/>
        <color rgb="FF63BE7B"/>
      </colorScale>
    </cfRule>
  </conditionalFormatting>
  <conditionalFormatting sqref="E26:E27">
    <cfRule type="colorScale" priority="242">
      <colorScale>
        <cfvo type="min"/>
        <cfvo type="max"/>
        <color rgb="FFFCFCFF"/>
        <color rgb="FF63BE7B"/>
      </colorScale>
    </cfRule>
  </conditionalFormatting>
  <conditionalFormatting sqref="F26:F27">
    <cfRule type="colorScale" priority="243">
      <colorScale>
        <cfvo type="min"/>
        <cfvo type="max"/>
        <color rgb="FFFCFCFF"/>
        <color rgb="FF63BE7B"/>
      </colorScale>
    </cfRule>
  </conditionalFormatting>
  <conditionalFormatting sqref="G26:G27">
    <cfRule type="colorScale" priority="244">
      <colorScale>
        <cfvo type="min"/>
        <cfvo type="max"/>
        <color rgb="FFFCFCFF"/>
        <color rgb="FF63BE7B"/>
      </colorScale>
    </cfRule>
  </conditionalFormatting>
  <conditionalFormatting sqref="H26:H27">
    <cfRule type="colorScale" priority="245">
      <colorScale>
        <cfvo type="min"/>
        <cfvo type="max"/>
        <color rgb="FFFCFCFF"/>
        <color rgb="FF63BE7B"/>
      </colorScale>
    </cfRule>
  </conditionalFormatting>
  <conditionalFormatting sqref="I26:I27">
    <cfRule type="colorScale" priority="246">
      <colorScale>
        <cfvo type="min"/>
        <cfvo type="max"/>
        <color rgb="FFFCFCFF"/>
        <color rgb="FF63BE7B"/>
      </colorScale>
    </cfRule>
  </conditionalFormatting>
  <conditionalFormatting sqref="J26:J27">
    <cfRule type="colorScale" priority="247">
      <colorScale>
        <cfvo type="min"/>
        <cfvo type="max"/>
        <color rgb="FFFCFCFF"/>
        <color rgb="FF63BE7B"/>
      </colorScale>
    </cfRule>
  </conditionalFormatting>
  <conditionalFormatting sqref="K26:K27">
    <cfRule type="colorScale" priority="248">
      <colorScale>
        <cfvo type="min"/>
        <cfvo type="max"/>
        <color rgb="FFFCFCFF"/>
        <color rgb="FF63BE7B"/>
      </colorScale>
    </cfRule>
  </conditionalFormatting>
  <conditionalFormatting sqref="L26:L27">
    <cfRule type="colorScale" priority="249">
      <colorScale>
        <cfvo type="min"/>
        <cfvo type="max"/>
        <color rgb="FFFCFCFF"/>
        <color rgb="FF63BE7B"/>
      </colorScale>
    </cfRule>
  </conditionalFormatting>
  <conditionalFormatting sqref="M26:M27">
    <cfRule type="colorScale" priority="250">
      <colorScale>
        <cfvo type="min"/>
        <cfvo type="max"/>
        <color rgb="FFFCFCFF"/>
        <color rgb="FF63BE7B"/>
      </colorScale>
    </cfRule>
  </conditionalFormatting>
  <conditionalFormatting sqref="N26:N27">
    <cfRule type="colorScale" priority="251">
      <colorScale>
        <cfvo type="min"/>
        <cfvo type="max"/>
        <color rgb="FFFCFCFF"/>
        <color rgb="FF63BE7B"/>
      </colorScale>
    </cfRule>
  </conditionalFormatting>
  <conditionalFormatting sqref="O26:O27">
    <cfRule type="colorScale" priority="252">
      <colorScale>
        <cfvo type="min"/>
        <cfvo type="percentile" val="50"/>
        <cfvo type="max"/>
        <color rgb="FF63BE7B"/>
        <color rgb="FFFCFCFF"/>
        <color rgb="FFF8696B"/>
      </colorScale>
    </cfRule>
  </conditionalFormatting>
  <conditionalFormatting sqref="P26:P27">
    <cfRule type="colorScale" priority="253">
      <colorScale>
        <cfvo type="min"/>
        <cfvo type="percentile" val="50"/>
        <cfvo type="max"/>
        <color rgb="FF63BE7B"/>
        <color rgb="FFFCFCFF"/>
        <color rgb="FFF8696B"/>
      </colorScale>
    </cfRule>
  </conditionalFormatting>
  <conditionalFormatting sqref="Q26:Q27">
    <cfRule type="colorScale" priority="254">
      <colorScale>
        <cfvo type="min"/>
        <cfvo type="percentile" val="50"/>
        <cfvo type="max"/>
        <color rgb="FFF8696B"/>
        <color rgb="FFFCFCFF"/>
        <color rgb="FF63BE7B"/>
      </colorScale>
    </cfRule>
  </conditionalFormatting>
  <conditionalFormatting sqref="R26:R27">
    <cfRule type="colorScale" priority="255">
      <colorScale>
        <cfvo type="min"/>
        <cfvo type="max"/>
        <color rgb="FFFCFCFF"/>
        <color rgb="FF63BE7B"/>
      </colorScale>
    </cfRule>
  </conditionalFormatting>
  <conditionalFormatting sqref="S26:S27">
    <cfRule type="colorScale" priority="256">
      <colorScale>
        <cfvo type="min"/>
        <cfvo type="max"/>
        <color rgb="FFFCFCFF"/>
        <color rgb="FF63BE7B"/>
      </colorScale>
    </cfRule>
  </conditionalFormatting>
  <conditionalFormatting sqref="T26:T27">
    <cfRule type="colorScale" priority="257">
      <colorScale>
        <cfvo type="min"/>
        <cfvo type="max"/>
        <color rgb="FFFCFCFF"/>
        <color rgb="FF63BE7B"/>
      </colorScale>
    </cfRule>
  </conditionalFormatting>
  <conditionalFormatting sqref="U26:U27">
    <cfRule type="colorScale" priority="258">
      <colorScale>
        <cfvo type="min"/>
        <cfvo type="max"/>
        <color rgb="FFFCFCFF"/>
        <color rgb="FF63BE7B"/>
      </colorScale>
    </cfRule>
  </conditionalFormatting>
  <conditionalFormatting sqref="V26:V27">
    <cfRule type="colorScale" priority="259">
      <colorScale>
        <cfvo type="min"/>
        <cfvo type="percentile" val="50"/>
        <cfvo type="max"/>
        <color rgb="FF63BE7B"/>
        <color rgb="FFFCFCFF"/>
        <color rgb="FFF8696B"/>
      </colorScale>
    </cfRule>
  </conditionalFormatting>
  <conditionalFormatting sqref="W26:W27">
    <cfRule type="colorScale" priority="260">
      <colorScale>
        <cfvo type="min"/>
        <cfvo type="percentile" val="50"/>
        <cfvo type="max"/>
        <color rgb="FF63BE7B"/>
        <color rgb="FFFCFCFF"/>
        <color rgb="FFF8696B"/>
      </colorScale>
    </cfRule>
  </conditionalFormatting>
  <conditionalFormatting sqref="D26:D27">
    <cfRule type="colorScale" priority="74">
      <colorScale>
        <cfvo type="min"/>
        <cfvo type="percentile" val="50"/>
        <cfvo type="max"/>
        <color rgb="FFF8696B"/>
        <color rgb="FFFCFCFF"/>
        <color rgb="FF63BE7B"/>
      </colorScale>
    </cfRule>
  </conditionalFormatting>
  <conditionalFormatting sqref="G26:G27">
    <cfRule type="colorScale" priority="73">
      <colorScale>
        <cfvo type="min"/>
        <cfvo type="max"/>
        <color rgb="FFFCFCFF"/>
        <color rgb="FF63BE7B"/>
      </colorScale>
    </cfRule>
  </conditionalFormatting>
  <conditionalFormatting sqref="J26:J27">
    <cfRule type="colorScale" priority="72">
      <colorScale>
        <cfvo type="min"/>
        <cfvo type="max"/>
        <color rgb="FFFCFCFF"/>
        <color rgb="FF63BE7B"/>
      </colorScale>
    </cfRule>
  </conditionalFormatting>
  <conditionalFormatting sqref="M26:M27">
    <cfRule type="colorScale" priority="71">
      <colorScale>
        <cfvo type="min"/>
        <cfvo type="max"/>
        <color rgb="FFFCFCFF"/>
        <color rgb="FF63BE7B"/>
      </colorScale>
    </cfRule>
  </conditionalFormatting>
  <conditionalFormatting sqref="N26:N27">
    <cfRule type="colorScale" priority="70">
      <colorScale>
        <cfvo type="min"/>
        <cfvo type="max"/>
        <color rgb="FFFCFCFF"/>
        <color rgb="FF63BE7B"/>
      </colorScale>
    </cfRule>
  </conditionalFormatting>
  <conditionalFormatting sqref="O26:O27">
    <cfRule type="colorScale" priority="68">
      <colorScale>
        <cfvo type="min"/>
        <cfvo type="percentile" val="50"/>
        <cfvo type="max"/>
        <color rgb="FF63BE7B"/>
        <color rgb="FFFCFCFF"/>
        <color rgb="FFF8696B"/>
      </colorScale>
    </cfRule>
    <cfRule type="colorScale" priority="69">
      <colorScale>
        <cfvo type="min"/>
        <cfvo type="max"/>
        <color rgb="FFFCFCFF"/>
        <color rgb="FF63BE7B"/>
      </colorScale>
    </cfRule>
  </conditionalFormatting>
  <conditionalFormatting sqref="P26:P27">
    <cfRule type="colorScale" priority="67">
      <colorScale>
        <cfvo type="min"/>
        <cfvo type="percentile" val="50"/>
        <cfvo type="max"/>
        <color rgb="FF63BE7B"/>
        <color rgb="FFFCFCFF"/>
        <color rgb="FFF8696B"/>
      </colorScale>
    </cfRule>
  </conditionalFormatting>
  <conditionalFormatting sqref="Q26:Q27">
    <cfRule type="colorScale" priority="66">
      <colorScale>
        <cfvo type="min"/>
        <cfvo type="percentile" val="50"/>
        <cfvo type="max"/>
        <color rgb="FFF8696B"/>
        <color rgb="FFFCFCFF"/>
        <color rgb="FF63BE7B"/>
      </colorScale>
    </cfRule>
  </conditionalFormatting>
  <conditionalFormatting sqref="R26:R27">
    <cfRule type="colorScale" priority="65">
      <colorScale>
        <cfvo type="min"/>
        <cfvo type="max"/>
        <color rgb="FFFCFCFF"/>
        <color rgb="FF63BE7B"/>
      </colorScale>
    </cfRule>
  </conditionalFormatting>
  <conditionalFormatting sqref="S26:S27">
    <cfRule type="colorScale" priority="64">
      <colorScale>
        <cfvo type="min"/>
        <cfvo type="max"/>
        <color rgb="FFFCFCFF"/>
        <color rgb="FF63BE7B"/>
      </colorScale>
    </cfRule>
  </conditionalFormatting>
  <conditionalFormatting sqref="T26:T27">
    <cfRule type="colorScale" priority="63">
      <colorScale>
        <cfvo type="min"/>
        <cfvo type="max"/>
        <color rgb="FFFCFCFF"/>
        <color rgb="FF63BE7B"/>
      </colorScale>
    </cfRule>
  </conditionalFormatting>
  <conditionalFormatting sqref="U26:U27">
    <cfRule type="colorScale" priority="62">
      <colorScale>
        <cfvo type="min"/>
        <cfvo type="max"/>
        <color rgb="FFFCFCFF"/>
        <color rgb="FF63BE7B"/>
      </colorScale>
    </cfRule>
  </conditionalFormatting>
  <conditionalFormatting sqref="V26:V27">
    <cfRule type="colorScale" priority="61">
      <colorScale>
        <cfvo type="min"/>
        <cfvo type="percentile" val="50"/>
        <cfvo type="max"/>
        <color rgb="FF63BE7B"/>
        <color rgb="FFFCFCFF"/>
        <color rgb="FFF8696B"/>
      </colorScale>
    </cfRule>
  </conditionalFormatting>
  <conditionalFormatting sqref="W26:W27">
    <cfRule type="colorScale" priority="60">
      <colorScale>
        <cfvo type="min"/>
        <cfvo type="percentile" val="50"/>
        <cfvo type="max"/>
        <color rgb="FF63BE7B"/>
        <color rgb="FFFCFCFF"/>
        <color rgb="FFF8696B"/>
      </colorScale>
    </cfRule>
  </conditionalFormatting>
  <conditionalFormatting sqref="D26:D27">
    <cfRule type="colorScale" priority="53">
      <colorScale>
        <cfvo type="min"/>
        <cfvo type="percentile" val="50"/>
        <cfvo type="max"/>
        <color rgb="FFF8696B"/>
        <color rgb="FFFCFCFF"/>
        <color rgb="FF63BE7B"/>
      </colorScale>
    </cfRule>
  </conditionalFormatting>
  <conditionalFormatting sqref="E26:E27">
    <cfRule type="colorScale" priority="59">
      <colorScale>
        <cfvo type="min"/>
        <cfvo type="max"/>
        <color rgb="FFFCFCFF"/>
        <color rgb="FF63BE7B"/>
      </colorScale>
    </cfRule>
  </conditionalFormatting>
  <conditionalFormatting sqref="F26:F27">
    <cfRule type="colorScale" priority="58">
      <colorScale>
        <cfvo type="min"/>
        <cfvo type="max"/>
        <color rgb="FFFCFCFF"/>
        <color rgb="FF63BE7B"/>
      </colorScale>
    </cfRule>
  </conditionalFormatting>
  <conditionalFormatting sqref="G26:G27">
    <cfRule type="colorScale" priority="52">
      <colorScale>
        <cfvo type="min"/>
        <cfvo type="max"/>
        <color rgb="FFFCFCFF"/>
        <color rgb="FF63BE7B"/>
      </colorScale>
    </cfRule>
  </conditionalFormatting>
  <conditionalFormatting sqref="H26:H27">
    <cfRule type="colorScale" priority="57">
      <colorScale>
        <cfvo type="min"/>
        <cfvo type="max"/>
        <color rgb="FFFCFCFF"/>
        <color rgb="FF63BE7B"/>
      </colorScale>
    </cfRule>
  </conditionalFormatting>
  <conditionalFormatting sqref="I26:I27">
    <cfRule type="colorScale" priority="56">
      <colorScale>
        <cfvo type="min"/>
        <cfvo type="max"/>
        <color rgb="FFFCFCFF"/>
        <color rgb="FF63BE7B"/>
      </colorScale>
    </cfRule>
  </conditionalFormatting>
  <conditionalFormatting sqref="J26:J27">
    <cfRule type="colorScale" priority="51">
      <colorScale>
        <cfvo type="min"/>
        <cfvo type="max"/>
        <color rgb="FFFCFCFF"/>
        <color rgb="FF63BE7B"/>
      </colorScale>
    </cfRule>
  </conditionalFormatting>
  <conditionalFormatting sqref="K26:K27">
    <cfRule type="colorScale" priority="55">
      <colorScale>
        <cfvo type="min"/>
        <cfvo type="max"/>
        <color rgb="FFFCFCFF"/>
        <color rgb="FF63BE7B"/>
      </colorScale>
    </cfRule>
  </conditionalFormatting>
  <conditionalFormatting sqref="L26:L27">
    <cfRule type="colorScale" priority="54">
      <colorScale>
        <cfvo type="min"/>
        <cfvo type="max"/>
        <color rgb="FFFCFCFF"/>
        <color rgb="FF63BE7B"/>
      </colorScale>
    </cfRule>
  </conditionalFormatting>
  <conditionalFormatting sqref="M26:M27">
    <cfRule type="colorScale" priority="50">
      <colorScale>
        <cfvo type="min"/>
        <cfvo type="max"/>
        <color rgb="FFFCFCFF"/>
        <color rgb="FF63BE7B"/>
      </colorScale>
    </cfRule>
  </conditionalFormatting>
  <conditionalFormatting sqref="N26:N27">
    <cfRule type="colorScale" priority="49">
      <colorScale>
        <cfvo type="min"/>
        <cfvo type="max"/>
        <color rgb="FFFCFCFF"/>
        <color rgb="FF63BE7B"/>
      </colorScale>
    </cfRule>
  </conditionalFormatting>
  <conditionalFormatting sqref="O26:O27">
    <cfRule type="colorScale" priority="48">
      <colorScale>
        <cfvo type="min"/>
        <cfvo type="percentile" val="50"/>
        <cfvo type="max"/>
        <color rgb="FF63BE7B"/>
        <color rgb="FFFCFCFF"/>
        <color rgb="FFF8696B"/>
      </colorScale>
    </cfRule>
  </conditionalFormatting>
  <conditionalFormatting sqref="P26:P27">
    <cfRule type="colorScale" priority="47">
      <colorScale>
        <cfvo type="min"/>
        <cfvo type="percentile" val="50"/>
        <cfvo type="max"/>
        <color rgb="FF63BE7B"/>
        <color rgb="FFFCFCFF"/>
        <color rgb="FFF8696B"/>
      </colorScale>
    </cfRule>
  </conditionalFormatting>
  <conditionalFormatting sqref="Q26:Q27">
    <cfRule type="colorScale" priority="46">
      <colorScale>
        <cfvo type="min"/>
        <cfvo type="percentile" val="50"/>
        <cfvo type="max"/>
        <color rgb="FFF8696B"/>
        <color rgb="FFFCFCFF"/>
        <color rgb="FF63BE7B"/>
      </colorScale>
    </cfRule>
  </conditionalFormatting>
  <conditionalFormatting sqref="R26:R27">
    <cfRule type="colorScale" priority="45">
      <colorScale>
        <cfvo type="min"/>
        <cfvo type="max"/>
        <color rgb="FFFCFCFF"/>
        <color rgb="FF63BE7B"/>
      </colorScale>
    </cfRule>
  </conditionalFormatting>
  <conditionalFormatting sqref="S26:S27">
    <cfRule type="colorScale" priority="44">
      <colorScale>
        <cfvo type="min"/>
        <cfvo type="max"/>
        <color rgb="FFFCFCFF"/>
        <color rgb="FF63BE7B"/>
      </colorScale>
    </cfRule>
  </conditionalFormatting>
  <conditionalFormatting sqref="T26:T27">
    <cfRule type="colorScale" priority="43">
      <colorScale>
        <cfvo type="min"/>
        <cfvo type="max"/>
        <color rgb="FFFCFCFF"/>
        <color rgb="FF63BE7B"/>
      </colorScale>
    </cfRule>
  </conditionalFormatting>
  <conditionalFormatting sqref="U26:U27">
    <cfRule type="colorScale" priority="42">
      <colorScale>
        <cfvo type="min"/>
        <cfvo type="percentile" val="50"/>
        <cfvo type="max"/>
        <color rgb="FFF8696B"/>
        <color rgb="FFFCFCFF"/>
        <color rgb="FF63BE7B"/>
      </colorScale>
    </cfRule>
  </conditionalFormatting>
  <conditionalFormatting sqref="V26:V27">
    <cfRule type="colorScale" priority="41">
      <colorScale>
        <cfvo type="min"/>
        <cfvo type="percentile" val="50"/>
        <cfvo type="max"/>
        <color rgb="FF63BE7B"/>
        <color rgb="FFFCFCFF"/>
        <color rgb="FFF8696B"/>
      </colorScale>
    </cfRule>
  </conditionalFormatting>
  <conditionalFormatting sqref="W26:W27">
    <cfRule type="colorScale" priority="40">
      <colorScale>
        <cfvo type="min"/>
        <cfvo type="percentile" val="50"/>
        <cfvo type="max"/>
        <color rgb="FF63BE7B"/>
        <color rgb="FFFCFCFF"/>
        <color rgb="FFF8696B"/>
      </colorScale>
    </cfRule>
  </conditionalFormatting>
  <conditionalFormatting sqref="D2:D27">
    <cfRule type="colorScale" priority="39">
      <colorScale>
        <cfvo type="min"/>
        <cfvo type="percentile" val="50"/>
        <cfvo type="max"/>
        <color rgb="FFF8696B"/>
        <color rgb="FFFCFCFF"/>
        <color rgb="FF63BE7B"/>
      </colorScale>
    </cfRule>
  </conditionalFormatting>
  <conditionalFormatting sqref="E2:E27">
    <cfRule type="colorScale" priority="38">
      <colorScale>
        <cfvo type="min"/>
        <cfvo type="max"/>
        <color rgb="FFFCFCFF"/>
        <color rgb="FF63BE7B"/>
      </colorScale>
    </cfRule>
  </conditionalFormatting>
  <conditionalFormatting sqref="F2:F27">
    <cfRule type="colorScale" priority="37">
      <colorScale>
        <cfvo type="min"/>
        <cfvo type="max"/>
        <color rgb="FFFCFCFF"/>
        <color rgb="FF63BE7B"/>
      </colorScale>
    </cfRule>
  </conditionalFormatting>
  <conditionalFormatting sqref="G2:G27">
    <cfRule type="colorScale" priority="36">
      <colorScale>
        <cfvo type="min"/>
        <cfvo type="max"/>
        <color rgb="FFFCFCFF"/>
        <color rgb="FF63BE7B"/>
      </colorScale>
    </cfRule>
  </conditionalFormatting>
  <conditionalFormatting sqref="H2:H27">
    <cfRule type="colorScale" priority="35">
      <colorScale>
        <cfvo type="min"/>
        <cfvo type="max"/>
        <color rgb="FFFCFCFF"/>
        <color rgb="FF63BE7B"/>
      </colorScale>
    </cfRule>
  </conditionalFormatting>
  <conditionalFormatting sqref="I2:I27">
    <cfRule type="colorScale" priority="34">
      <colorScale>
        <cfvo type="min"/>
        <cfvo type="max"/>
        <color rgb="FFFCFCFF"/>
        <color rgb="FF63BE7B"/>
      </colorScale>
    </cfRule>
  </conditionalFormatting>
  <conditionalFormatting sqref="J2:J27">
    <cfRule type="colorScale" priority="33">
      <colorScale>
        <cfvo type="min"/>
        <cfvo type="max"/>
        <color rgb="FFFCFCFF"/>
        <color rgb="FF63BE7B"/>
      </colorScale>
    </cfRule>
  </conditionalFormatting>
  <conditionalFormatting sqref="K2:K27">
    <cfRule type="colorScale" priority="32">
      <colorScale>
        <cfvo type="min"/>
        <cfvo type="max"/>
        <color rgb="FFFCFCFF"/>
        <color rgb="FF63BE7B"/>
      </colorScale>
    </cfRule>
  </conditionalFormatting>
  <conditionalFormatting sqref="L2:L27">
    <cfRule type="colorScale" priority="31">
      <colorScale>
        <cfvo type="min"/>
        <cfvo type="max"/>
        <color rgb="FFFCFCFF"/>
        <color rgb="FF63BE7B"/>
      </colorScale>
    </cfRule>
  </conditionalFormatting>
  <conditionalFormatting sqref="M2:M27">
    <cfRule type="colorScale" priority="30">
      <colorScale>
        <cfvo type="min"/>
        <cfvo type="max"/>
        <color rgb="FFFCFCFF"/>
        <color rgb="FF63BE7B"/>
      </colorScale>
    </cfRule>
  </conditionalFormatting>
  <conditionalFormatting sqref="N2:N27">
    <cfRule type="colorScale" priority="29">
      <colorScale>
        <cfvo type="min"/>
        <cfvo type="max"/>
        <color rgb="FFFCFCFF"/>
        <color rgb="FF63BE7B"/>
      </colorScale>
    </cfRule>
  </conditionalFormatting>
  <conditionalFormatting sqref="O2:O27">
    <cfRule type="colorScale" priority="28">
      <colorScale>
        <cfvo type="min"/>
        <cfvo type="percentile" val="50"/>
        <cfvo type="max"/>
        <color rgb="FF63BE7B"/>
        <color rgb="FFFCFCFF"/>
        <color rgb="FFF8696B"/>
      </colorScale>
    </cfRule>
  </conditionalFormatting>
  <conditionalFormatting sqref="P2:P27">
    <cfRule type="colorScale" priority="27">
      <colorScale>
        <cfvo type="min"/>
        <cfvo type="percentile" val="50"/>
        <cfvo type="max"/>
        <color rgb="FF63BE7B"/>
        <color rgb="FFFCFCFF"/>
        <color rgb="FFF8696B"/>
      </colorScale>
    </cfRule>
  </conditionalFormatting>
  <conditionalFormatting sqref="Q2:Q27">
    <cfRule type="colorScale" priority="26">
      <colorScale>
        <cfvo type="min"/>
        <cfvo type="percentile" val="50"/>
        <cfvo type="max"/>
        <color rgb="FFF8696B"/>
        <color rgb="FFFCFCFF"/>
        <color rgb="FF63BE7B"/>
      </colorScale>
    </cfRule>
  </conditionalFormatting>
  <conditionalFormatting sqref="R2:R27">
    <cfRule type="colorScale" priority="19">
      <colorScale>
        <cfvo type="min"/>
        <cfvo type="percentile" val="50"/>
        <cfvo type="max"/>
        <color rgb="FFF8696B"/>
        <color rgb="FFFCFCFF"/>
        <color rgb="FF63BE7B"/>
      </colorScale>
    </cfRule>
    <cfRule type="colorScale" priority="23">
      <colorScale>
        <cfvo type="min"/>
        <cfvo type="max"/>
        <color rgb="FFFCFCFF"/>
        <color rgb="FF63BE7B"/>
      </colorScale>
    </cfRule>
  </conditionalFormatting>
  <conditionalFormatting sqref="S2:S27">
    <cfRule type="colorScale" priority="20">
      <colorScale>
        <cfvo type="min"/>
        <cfvo type="percentile" val="50"/>
        <cfvo type="max"/>
        <color rgb="FFF8696B"/>
        <color rgb="FFFCFCFF"/>
        <color rgb="FF63BE7B"/>
      </colorScale>
    </cfRule>
  </conditionalFormatting>
  <conditionalFormatting sqref="S5:S27">
    <cfRule type="colorScale" priority="22">
      <colorScale>
        <cfvo type="min"/>
        <cfvo type="max"/>
        <color rgb="FFFCFCFF"/>
        <color rgb="FF63BE7B"/>
      </colorScale>
    </cfRule>
  </conditionalFormatting>
  <conditionalFormatting sqref="T5:T27">
    <cfRule type="colorScale" priority="21">
      <colorScale>
        <cfvo type="min"/>
        <cfvo type="percentile" val="50"/>
        <cfvo type="max"/>
        <color rgb="FFF8696B"/>
        <color rgb="FFFCFCFF"/>
        <color rgb="FF63BE7B"/>
      </colorScale>
    </cfRule>
  </conditionalFormatting>
  <conditionalFormatting sqref="U2:U27">
    <cfRule type="colorScale" priority="18">
      <colorScale>
        <cfvo type="min"/>
        <cfvo type="percentile" val="50"/>
        <cfvo type="max"/>
        <color rgb="FFF8696B"/>
        <color rgb="FFFCFCFF"/>
        <color rgb="FF63BE7B"/>
      </colorScale>
    </cfRule>
  </conditionalFormatting>
  <conditionalFormatting sqref="V2:V27">
    <cfRule type="colorScale" priority="17">
      <colorScale>
        <cfvo type="min"/>
        <cfvo type="percentile" val="50"/>
        <cfvo type="max"/>
        <color rgb="FF63BE7B"/>
        <color rgb="FFFCFCFF"/>
        <color rgb="FFF8696B"/>
      </colorScale>
    </cfRule>
  </conditionalFormatting>
  <conditionalFormatting sqref="W2:W27">
    <cfRule type="colorScale" priority="16">
      <colorScale>
        <cfvo type="min"/>
        <cfvo type="percentile" val="50"/>
        <cfvo type="max"/>
        <color rgb="FF63BE7B"/>
        <color rgb="FFFCFCFF"/>
        <color rgb="FFF8696B"/>
      </colorScale>
    </cfRule>
  </conditionalFormatting>
  <conditionalFormatting sqref="E27:N27">
    <cfRule type="colorScale" priority="1">
      <colorScale>
        <cfvo type="min"/>
        <cfvo type="max"/>
        <color rgb="FFFCFCFF"/>
        <color rgb="FF63BE7B"/>
      </colorScale>
    </cfRule>
    <cfRule type="colorScale" priority="2">
      <colorScale>
        <cfvo type="min"/>
        <cfvo type="max"/>
        <color rgb="FFFCFCFF"/>
        <color rgb="FF63BE7B"/>
      </colorScale>
    </cfRule>
    <cfRule type="colorScale" priority="3">
      <colorScale>
        <cfvo type="min"/>
        <cfvo type="percentile" val="50"/>
        <cfvo type="max"/>
        <color rgb="FFF8696B"/>
        <color rgb="FFFFEB84"/>
        <color rgb="FF63BE7B"/>
      </colorScale>
    </cfRule>
    <cfRule type="colorScale" priority="4">
      <colorScale>
        <cfvo type="min"/>
        <cfvo type="max"/>
        <color rgb="FFFFEF9C"/>
        <color rgb="FF63BE7B"/>
      </colorScale>
    </cfRule>
  </conditionalFormatting>
  <conditionalFormatting sqref="K27:L27">
    <cfRule type="colorScale" priority="5">
      <colorScale>
        <cfvo type="min"/>
        <cfvo type="max"/>
        <color rgb="FFFCFCFF"/>
        <color rgb="FF63BE7B"/>
      </colorScale>
    </cfRule>
  </conditionalFormatting>
  <conditionalFormatting sqref="R27:S27">
    <cfRule type="colorScale" priority="6">
      <colorScale>
        <cfvo type="min"/>
        <cfvo type="max"/>
        <color rgb="FFFCFCFF"/>
        <color rgb="FF63BE7B"/>
      </colorScale>
    </cfRule>
  </conditionalFormatting>
  <conditionalFormatting sqref="K27:L27">
    <cfRule type="colorScale" priority="7">
      <colorScale>
        <cfvo type="min"/>
        <cfvo type="max"/>
        <color rgb="FFFCFCFF"/>
        <color rgb="FF63BE7B"/>
      </colorScale>
    </cfRule>
  </conditionalFormatting>
  <conditionalFormatting sqref="R27:S27">
    <cfRule type="colorScale" priority="8">
      <colorScale>
        <cfvo type="min"/>
        <cfvo type="max"/>
        <color rgb="FFFCFCFF"/>
        <color rgb="FF63BE7B"/>
      </colorScale>
    </cfRule>
    <cfRule type="colorScale" priority="9">
      <colorScale>
        <cfvo type="min"/>
        <cfvo type="max"/>
        <color rgb="FFFFEF9C"/>
        <color rgb="FF63BE7B"/>
      </colorScale>
    </cfRule>
  </conditionalFormatting>
  <conditionalFormatting sqref="R27:S27">
    <cfRule type="colorScale" priority="10">
      <colorScale>
        <cfvo type="min"/>
        <cfvo type="max"/>
        <color rgb="FFFFEF9C"/>
        <color rgb="FF63BE7B"/>
      </colorScale>
    </cfRule>
  </conditionalFormatting>
  <conditionalFormatting sqref="M27:N27">
    <cfRule type="colorScale" priority="11">
      <colorScale>
        <cfvo type="min"/>
        <cfvo type="max"/>
        <color rgb="FFFCFCFF"/>
        <color rgb="FF63BE7B"/>
      </colorScale>
    </cfRule>
  </conditionalFormatting>
  <conditionalFormatting sqref="K27:L27">
    <cfRule type="colorScale" priority="12">
      <colorScale>
        <cfvo type="min"/>
        <cfvo type="percentile" val="50"/>
        <cfvo type="max"/>
        <color rgb="FFF8696B"/>
        <color rgb="FFFCFCFF"/>
        <color rgb="FF63BE7B"/>
      </colorScale>
    </cfRule>
    <cfRule type="colorScale" priority="13">
      <colorScale>
        <cfvo type="min"/>
        <cfvo type="max"/>
        <color rgb="FFFCFCFF"/>
        <color rgb="FF63BE7B"/>
      </colorScale>
    </cfRule>
  </conditionalFormatting>
  <conditionalFormatting sqref="R27:S27">
    <cfRule type="colorScale" priority="14">
      <colorScale>
        <cfvo type="min"/>
        <cfvo type="percentile" val="50"/>
        <cfvo type="max"/>
        <color rgb="FFF8696B"/>
        <color rgb="FFFCFCFF"/>
        <color rgb="FF63BE7B"/>
      </colorScale>
    </cfRule>
    <cfRule type="colorScale" priority="15">
      <colorScale>
        <cfvo type="min"/>
        <cfvo type="max"/>
        <color rgb="FFFCFCFF"/>
        <color rgb="FF63BE7B"/>
      </colorScale>
    </cfRule>
  </conditionalFormatting>
  <hyperlinks>
    <hyperlink ref="A5" r:id="rId1" display="Technology/Software/Fortinet.xlsx" xr:uid="{85422823-C85E-7B48-9E07-54F9C5236DF5}"/>
    <hyperlink ref="A4" r:id="rId2" display="Technology/Software/VeriSign.xlsx" xr:uid="{1F56B279-E1BE-3148-A5D6-4043A46A64FA}"/>
    <hyperlink ref="A18" r:id="rId3" display="Technology/Software/Automatic Data Processing.xlsx" xr:uid="{1B88DA44-E218-5F4A-88C6-24F4CAC6EE4B}"/>
    <hyperlink ref="A6" r:id="rId4" display="Technology/Software/Qualys.xlsx" xr:uid="{D183B4BE-07CC-9742-8ECC-3B60575D6DE0}"/>
    <hyperlink ref="A24" r:id="rId5" display="Technology/Software/MongoDB.xlsx" xr:uid="{D83D4BBB-CF32-5B4D-9AF2-A8EFF7F9CE4F}"/>
    <hyperlink ref="A13" r:id="rId6" display="Technology/Software/ServiceNow.xlsx" xr:uid="{0BDBDC6C-58F4-AA49-9857-C52B9FBDA1B9}"/>
    <hyperlink ref="A10" r:id="rId7" display="Technology/Software/Cadence Design Systems.xlsx" xr:uid="{3B9F422D-F4C2-754E-8ACD-27C19D3F5AEC}"/>
    <hyperlink ref="A12" r:id="rId8" display="Technology/Software/Synopsys.xlsx" xr:uid="{F76BE386-F4DE-0343-8D0B-13F405DA0790}"/>
    <hyperlink ref="A23" r:id="rId9" display="Technology/Software/Global-E.xlsx" xr:uid="{EA7E5667-3856-CC4E-8233-456F13D6DF25}"/>
    <hyperlink ref="A11" r:id="rId10" display="Technology/Software/Constellation Software.xlsx" xr:uid="{1CB51E27-FD43-ED46-8389-0046806C1197}"/>
    <hyperlink ref="A7" r:id="rId11" display="Financial Services/Fair Isaac Corporation.xlsx" xr:uid="{5C406C0F-8354-B244-914B-8444439E1D8C}"/>
    <hyperlink ref="A8" r:id="rId12" display="Technology/Software/MercadoLibre.xlsx" xr:uid="{2F98A22F-4EB5-B844-98E9-A0F024EEE741}"/>
    <hyperlink ref="A3" r:id="rId13" display="Technology/Software/dLocal.xlsx" xr:uid="{A5310A8B-4789-0345-869F-A660624F9259}"/>
    <hyperlink ref="A19" r:id="rId14" display="Industrials/Copart.xlsx" xr:uid="{DE2C8758-3494-2A43-A8BF-95CE10465AD2}"/>
    <hyperlink ref="A9" r:id="rId15" display="Technology/Software/Airbnb.xlsx" xr:uid="{E5FE4E6F-89A0-1649-99D3-2803E22CEA2F}"/>
    <hyperlink ref="A14" r:id="rId16" display="Industrials/Roper Technologies.xlsx" xr:uid="{85D9A67C-BB0D-EA43-8B0F-BE13C6284EA2}"/>
    <hyperlink ref="A21" r:id="rId17" display="Technology/Software/Datadog.xlsx" xr:uid="{F1BC55E9-9609-6741-BC47-6A0447E71F5D}"/>
    <hyperlink ref="A16" r:id="rId18" display="Technology/Software/Crowdstrike.xlsx" xr:uid="{9D978690-FC3F-D541-8AD1-52EE5A1E17E7}"/>
    <hyperlink ref="A15" r:id="rId19" display="Technology/Software/Twilio.xlsx" xr:uid="{48A8A6F8-C433-FB43-954D-AAD0834D8FC7}"/>
    <hyperlink ref="A20" r:id="rId20" display="Technology/Software/Snowflake.xlsx" xr:uid="{32F410CC-4D09-3342-92FA-904ACE40E908}"/>
    <hyperlink ref="A25" r:id="rId21" display="Technology/Software/ZScaler.xlsx" xr:uid="{59F10B28-8D2B-8C45-BAAB-0BD65B2E089C}"/>
    <hyperlink ref="A27" r:id="rId22" display="Technology/Software/SentinelOne.xlsx" xr:uid="{241A5799-6AAB-E746-B992-6A42970F88D2}"/>
    <hyperlink ref="A26" r:id="rId23" display="Technology/Software/Confluent.xlsx" xr:uid="{F9CE2868-21DC-2040-A081-E222A1FAEE14}"/>
    <hyperlink ref="A17" r:id="rId24" display="Technology/Software/GitLab.xlsx" xr:uid="{DDB8CDD4-5C86-C446-968F-254793A1CA40}"/>
    <hyperlink ref="A22" r:id="rId25" display="Technology/Software/Verisk Analytics.xlsx" xr:uid="{EB251596-14C3-8F44-AA98-71E50C7E586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77212-CD31-DD4E-AAF3-8C66E257C2B6}">
  <dimension ref="A1:AI38"/>
  <sheetViews>
    <sheetView zoomScale="80" zoomScaleNormal="80" workbookViewId="0">
      <pane ySplit="1" topLeftCell="A11" activePane="bottomLeft" state="frozen"/>
      <selection pane="bottomLeft" activeCell="E22" sqref="E22"/>
    </sheetView>
  </sheetViews>
  <sheetFormatPr baseColWidth="10" defaultRowHeight="16"/>
  <cols>
    <col min="1" max="1" width="30.7109375" style="7" customWidth="1"/>
    <col min="2" max="3" width="10.7109375" style="1" customWidth="1"/>
    <col min="4" max="4" width="10.7109375" style="12" customWidth="1"/>
    <col min="5"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30" t="s">
        <v>592</v>
      </c>
      <c r="B1" s="14" t="s">
        <v>578</v>
      </c>
      <c r="C1" s="14" t="s">
        <v>5</v>
      </c>
      <c r="D1" s="14" t="s">
        <v>0</v>
      </c>
      <c r="E1" s="14" t="s">
        <v>9</v>
      </c>
      <c r="F1" s="15" t="s">
        <v>8</v>
      </c>
      <c r="G1" s="14" t="s">
        <v>575</v>
      </c>
      <c r="H1" s="14" t="s">
        <v>26</v>
      </c>
      <c r="I1" s="14" t="s">
        <v>27</v>
      </c>
      <c r="J1" s="14" t="s">
        <v>582</v>
      </c>
      <c r="K1" s="14" t="s">
        <v>587</v>
      </c>
      <c r="L1" s="14" t="s">
        <v>588</v>
      </c>
      <c r="M1" s="14" t="s">
        <v>577</v>
      </c>
      <c r="N1" s="14" t="s">
        <v>589</v>
      </c>
      <c r="O1" s="14" t="s">
        <v>24</v>
      </c>
      <c r="P1" s="14" t="s">
        <v>25</v>
      </c>
      <c r="Q1" s="14" t="s">
        <v>581</v>
      </c>
      <c r="R1" s="14" t="s">
        <v>3</v>
      </c>
      <c r="S1" s="14" t="s">
        <v>590</v>
      </c>
      <c r="T1" s="14" t="s">
        <v>2</v>
      </c>
      <c r="U1" s="14" t="s">
        <v>4</v>
      </c>
      <c r="V1" s="14" t="s">
        <v>594</v>
      </c>
      <c r="W1" s="14" t="s">
        <v>574</v>
      </c>
      <c r="X1" s="14" t="s">
        <v>1</v>
      </c>
      <c r="Y1" s="14" t="s">
        <v>7</v>
      </c>
      <c r="Z1" s="14" t="s">
        <v>10</v>
      </c>
      <c r="AA1" s="14" t="s">
        <v>6</v>
      </c>
    </row>
    <row r="2" spans="1:35" ht="50" customHeight="1">
      <c r="A2" s="2" t="e" vm="27">
        <v>#VALUE!</v>
      </c>
      <c r="B2" s="13" cm="1">
        <f t="array" ref="B2">_FV(A2,"Price")</f>
        <v>413.87</v>
      </c>
      <c r="C2" s="13">
        <f>'[12]Sheet 1'!$AB$116</f>
        <v>298.41906355282055</v>
      </c>
      <c r="D2" s="4">
        <f>'[12]Sheet 1'!$AB$118</f>
        <v>-0.29118295633638025</v>
      </c>
      <c r="E2" s="4">
        <f>'[12]Sheet 1'!$Z$4</f>
        <v>2.2293230289069932E-3</v>
      </c>
      <c r="F2" s="4">
        <f>'[12]Sheet 1'!$AA$4</f>
        <v>1.0093052569140655</v>
      </c>
      <c r="G2" s="4">
        <f>'[12]Sheet 1'!$AH$107</f>
        <v>0.37669506446653639</v>
      </c>
      <c r="H2" s="4">
        <f>'[12]Sheet 1'!$Z$29</f>
        <v>-0.55209187858900743</v>
      </c>
      <c r="I2" s="4">
        <f>'[12]Sheet 1'!$AA$29</f>
        <v>5.1726190476190474</v>
      </c>
      <c r="J2" s="4">
        <f>'[12]Sheet 1'!$AG$22</f>
        <v>1.2230418455038756</v>
      </c>
      <c r="K2" s="4">
        <f>'[12]Sheet 1'!$Z$106</f>
        <v>-0.53172651254303982</v>
      </c>
      <c r="L2" s="4">
        <f>'[12]Sheet 1'!$AA$106</f>
        <v>5.4227941176470589</v>
      </c>
      <c r="M2" s="4">
        <f>'[12]Sheet 1'!$AF$106</f>
        <v>1.3637189922719506</v>
      </c>
      <c r="N2" s="4">
        <f t="shared" ref="N2:N16" si="0">SUM(D2,G2,M2,J2,Q2,R2,S2,T2,U2)/9</f>
        <v>0.49710165597298811</v>
      </c>
      <c r="O2" s="28">
        <f>'[12]Sheet 1'!$AG$19</f>
        <v>19.186603073857452</v>
      </c>
      <c r="P2" s="28">
        <f>'[12]Sheet 1'!$AH$19</f>
        <v>38.568900675024111</v>
      </c>
      <c r="Q2" s="24">
        <f>'[12]Sheet 1'!$AI$22</f>
        <v>2.3519689060825102E-2</v>
      </c>
      <c r="R2" s="4">
        <f>'[12]Sheet 1'!$AF$7</f>
        <v>0.70499999999999996</v>
      </c>
      <c r="S2" s="4">
        <f>'[12]Sheet 1'!$AH$7</f>
        <v>0.49746305282385284</v>
      </c>
      <c r="T2" s="4">
        <f>'[12]Sheet 1'!$AI$7</f>
        <v>0.45126293843059834</v>
      </c>
      <c r="U2" s="4">
        <f>'[12]Sheet 1'!$AH$13</f>
        <v>0.12439627753563436</v>
      </c>
      <c r="V2" s="29"/>
      <c r="W2" s="4">
        <f>'[12]Sheet 1'!$AF$16</f>
        <v>-1.5968067059461103E-3</v>
      </c>
      <c r="X2" s="5">
        <f>'[12]Sheet 1'!$AH$102</f>
        <v>1039894700000</v>
      </c>
      <c r="Y2" s="10" t="str" cm="1">
        <f t="array" ref="Y2">_FV(A2,"Industry")</f>
        <v>Semiconductors &amp; Semiconductor Equipment</v>
      </c>
      <c r="Z2" s="17"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AB2" s="4"/>
      <c r="AC2" s="25"/>
      <c r="AD2" s="26"/>
    </row>
    <row r="3" spans="1:35" ht="50" customHeight="1">
      <c r="A3" s="2" t="e" vm="28">
        <v>#VALUE!</v>
      </c>
      <c r="B3" s="13" cm="1">
        <f t="array" ref="B3">_FV(A3,"Price")</f>
        <v>248.58</v>
      </c>
      <c r="C3" s="13">
        <f>'[13]Sheet 1'!$X$116</f>
        <v>633.88956076515865</v>
      </c>
      <c r="D3" s="4">
        <f>'[13]Sheet 1'!$X$118</f>
        <v>1.391584835937214</v>
      </c>
      <c r="E3" s="4">
        <f>'[13]Sheet 1'!$V$4</f>
        <v>0.46063610108668573</v>
      </c>
      <c r="F3" s="4">
        <f>'[13]Sheet 1'!$W$4</f>
        <v>0.37083608299226012</v>
      </c>
      <c r="G3" s="4">
        <f>'[13]Sheet 1'!$AD$107</f>
        <v>0.26286854500997536</v>
      </c>
      <c r="H3" s="4">
        <f>'[13]Sheet 1'!$V$29</f>
        <v>1.549170875608993</v>
      </c>
      <c r="I3" s="4">
        <f>'[13]Sheet 1'!$W$29</f>
        <v>1.1521024817385146</v>
      </c>
      <c r="J3" s="4">
        <f>'[13]Sheet 1'!$AC$22</f>
        <v>0.36711297883435984</v>
      </c>
      <c r="K3" s="4">
        <f>'[13]Sheet 1'!$V$106</f>
        <v>-2.7103164548052421</v>
      </c>
      <c r="L3" s="4">
        <f>'[13]Sheet 1'!$W$106</f>
        <v>-2.3399645666617968</v>
      </c>
      <c r="M3" s="4">
        <f>'[13]Sheet 1'!$AB$106</f>
        <v>2.2338388644658869E-2</v>
      </c>
      <c r="N3" s="4">
        <f t="shared" si="0"/>
        <v>0.28909199385241308</v>
      </c>
      <c r="O3" s="28">
        <f>'[13]Sheet 1'!$AC$19</f>
        <v>1.9686539445458375</v>
      </c>
      <c r="P3" s="28">
        <f>'[13]Sheet 1'!$AD$19</f>
        <v>22.673224978614201</v>
      </c>
      <c r="Q3" s="24">
        <f>'[13]Sheet 1'!$AE$22</f>
        <v>4.6438915199015642E-2</v>
      </c>
      <c r="R3" s="4">
        <f>'[13]Sheet 1'!$AB$7</f>
        <v>0.1701</v>
      </c>
      <c r="S3" s="4">
        <f>'[13]Sheet 1'!$W$30</f>
        <v>8.6157517899761338E-2</v>
      </c>
      <c r="T3" s="4">
        <f>'[13]Sheet 1'!$AE$7</f>
        <v>9.1422153586971783E-2</v>
      </c>
      <c r="U3" s="4">
        <f>'[13]Sheet 1'!$AD$13</f>
        <v>0.16380460955976109</v>
      </c>
      <c r="V3" s="29"/>
      <c r="W3" s="4">
        <f>'[13]Sheet 1'!$AB$16</f>
        <v>7.4334647250365263E-3</v>
      </c>
      <c r="X3" s="19">
        <f>'[13]Sheet 1'!$AD$102</f>
        <v>14022722047</v>
      </c>
      <c r="Y3" s="10" t="str" cm="1">
        <f t="array" ref="Y3">_FV(A3,"Industry")</f>
        <v>Computers, Phones &amp; Household Electronics</v>
      </c>
      <c r="Z3" s="17" cm="1">
        <f t="array" ref="Z3">_FV(A3,"Year incorporated",TRUE)</f>
        <v>2006</v>
      </c>
      <c r="AA3" s="8" t="str" cm="1">
        <f t="array" ref="AA3">_FV(A3,"Description")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3" s="4"/>
      <c r="AC3" s="25"/>
      <c r="AD3" s="6"/>
      <c r="AI3" s="6"/>
    </row>
    <row r="4" spans="1:35" ht="50" customHeight="1">
      <c r="A4" s="2" t="e" vm="29">
        <v>#VALUE!</v>
      </c>
      <c r="B4" s="13" cm="1">
        <f t="array" ref="B4">_FV(A4,"Price")</f>
        <v>20.88</v>
      </c>
      <c r="C4" s="13">
        <f>[14]Model!$K$6</f>
        <v>31.156458713286295</v>
      </c>
      <c r="D4" s="4">
        <f>[14]Model!$K$7</f>
        <v>0.46411930043638594</v>
      </c>
      <c r="E4" s="4">
        <f>[14]Model!$E$11</f>
        <v>0.1799237809948746</v>
      </c>
      <c r="F4" s="4">
        <f>[14]Model!$F$11</f>
        <v>0.14670685601171551</v>
      </c>
      <c r="G4" s="4">
        <f>[14]Model!$K$11</f>
        <v>0.13228912074299265</v>
      </c>
      <c r="H4" s="4">
        <f>[14]Model!$E$13</f>
        <v>0.7635472431162611</v>
      </c>
      <c r="I4" s="4">
        <f>[14]Model!$F$13</f>
        <v>1.6372415913108078</v>
      </c>
      <c r="J4" s="4">
        <f>[14]Model!$K$13</f>
        <v>0.47228227391506933</v>
      </c>
      <c r="K4" s="4">
        <f>[14]Model!$E$15</f>
        <v>-5.0868188520936108E-4</v>
      </c>
      <c r="L4" s="4">
        <f>[14]Model!$F$15</f>
        <v>0.56170478004037205</v>
      </c>
      <c r="M4" s="4">
        <f>[14]Model!$K$15</f>
        <v>0.23433025592609996</v>
      </c>
      <c r="N4" s="4">
        <f t="shared" si="0"/>
        <v>0.27085366626039176</v>
      </c>
      <c r="O4" s="28">
        <f>[14]Model!$A$6</f>
        <v>1.8314925395348838</v>
      </c>
      <c r="P4" s="28">
        <f>[14]Model!$A$7</f>
        <v>13.387063001457017</v>
      </c>
      <c r="Q4" s="24">
        <f>[14]Model!$C$7</f>
        <v>9.0400371866679749E-2</v>
      </c>
      <c r="R4" s="4">
        <f>[14]Model!$C$3</f>
        <v>0.57500000000000007</v>
      </c>
      <c r="S4" s="4">
        <f>[14]Model!$C$5</f>
        <v>5.9500000000000004E-2</v>
      </c>
      <c r="T4" s="4">
        <f>[14]Model!$C$6</f>
        <v>0.19035735576256388</v>
      </c>
      <c r="U4" s="4">
        <f>[14]Model!$E$7</f>
        <v>0.21940431769373375</v>
      </c>
      <c r="V4" s="29">
        <f>[14]Model!$G$7</f>
        <v>2.2664194189392903</v>
      </c>
      <c r="W4" s="4">
        <f>[14]Model!$G$3</f>
        <v>1.7825812957948467E-2</v>
      </c>
      <c r="X4" s="5">
        <f>[14]Model!$O$20</f>
        <v>2756396272</v>
      </c>
      <c r="Y4" s="10" t="str" cm="1">
        <f t="array" ref="Y4">_FV(A4,"Industry")</f>
        <v>Communications &amp; Networking</v>
      </c>
      <c r="Z4" s="17" cm="1">
        <f t="array" ref="Z4">_FV(A4,"Year incorporated",TRUE)</f>
        <v>1999</v>
      </c>
      <c r="AA4" s="8" t="str" cm="1">
        <f t="array" ref="AA4">_FV(A4,"Description")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c r="AB4" s="4"/>
      <c r="AC4" s="25"/>
      <c r="AD4" s="6"/>
      <c r="AE4" s="6"/>
    </row>
    <row r="5" spans="1:35" ht="50" customHeight="1">
      <c r="A5" s="2" t="e" vm="30">
        <v>#VALUE!</v>
      </c>
      <c r="B5" s="13" cm="1">
        <f t="array" ref="B5">_FV(A5,"Price")</f>
        <v>186.11</v>
      </c>
      <c r="C5" s="13">
        <f>'[15]Sheet 1'!$O$116</f>
        <v>133.36040075787773</v>
      </c>
      <c r="D5" s="4">
        <f>'[15]Sheet 1'!$O$118</f>
        <v>-0.2834323746285653</v>
      </c>
      <c r="E5" s="4">
        <f>'[15]Sheet 1'!$M$4</f>
        <v>0.48617876912671032</v>
      </c>
      <c r="F5" s="4">
        <f>'[15]Sheet 1'!$N$4</f>
        <v>0.2626360609041587</v>
      </c>
      <c r="G5" s="4">
        <f>'[15]Sheet 1'!$U$107</f>
        <v>0.12521309204642547</v>
      </c>
      <c r="H5" s="4">
        <f>'[15]Sheet 1'!$M$29</f>
        <v>0.60841953537712845</v>
      </c>
      <c r="I5" s="4">
        <f>'[15]Sheet 1'!$N$29</f>
        <v>0.36937075491368976</v>
      </c>
      <c r="J5" s="4">
        <f>'[15]Sheet 1'!$T$22</f>
        <v>0.17684386197874469</v>
      </c>
      <c r="K5" s="4">
        <f>'[15]Sheet 1'!$M$106</f>
        <v>-0.52879867945159398</v>
      </c>
      <c r="L5" s="4">
        <f>'[15]Sheet 1'!$N$106</f>
        <v>3.00295424270755</v>
      </c>
      <c r="M5" s="4">
        <f>'[15]Sheet 1'!$S$106</f>
        <v>0.70272951667710326</v>
      </c>
      <c r="N5" s="4">
        <f t="shared" si="0"/>
        <v>0.25859301253996841</v>
      </c>
      <c r="O5" s="28">
        <f>'[15]Sheet 1'!$T$19</f>
        <v>10.415047987346348</v>
      </c>
      <c r="P5" s="28">
        <f>'[15]Sheet 1'!$U$19</f>
        <v>31.110175737580992</v>
      </c>
      <c r="Q5" s="24">
        <f>'[15]Sheet 1'!$V$22</f>
        <v>3.1137159544534575E-2</v>
      </c>
      <c r="R5" s="4">
        <f>'[15]Sheet 1'!$S$7</f>
        <v>0.60599999999999998</v>
      </c>
      <c r="S5" s="4">
        <f>'[15]Sheet 1'!$U$7</f>
        <v>0.33477946493130872</v>
      </c>
      <c r="T5" s="4">
        <f>'[15]Sheet 1'!$V$7</f>
        <v>0.324295010845987</v>
      </c>
      <c r="U5" s="4">
        <f>'[15]Sheet 1'!$U$13</f>
        <v>0.30977138146417776</v>
      </c>
      <c r="V5" s="29"/>
      <c r="W5" s="4">
        <f>'[15]Sheet 1'!$S$16</f>
        <v>4.3644380616636029E-4</v>
      </c>
      <c r="X5" s="5">
        <f>'[15]Sheet 1'!$U$102</f>
        <v>57616045466</v>
      </c>
      <c r="Y5" s="10" t="str" cm="1">
        <f t="array" ref="Y5">_FV(A5,"Industry")</f>
        <v>Communications &amp; Networking</v>
      </c>
      <c r="Z5" s="17" cm="1">
        <f t="array" ref="Z5">_FV(A5,"Year incorporated",TRUE)</f>
        <v>2011</v>
      </c>
      <c r="AA5" s="8" t="str" cm="1">
        <f t="array" ref="AA5">_FV(A5,"Description")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AB5" s="4"/>
      <c r="AC5" s="25"/>
      <c r="AD5" s="6"/>
    </row>
    <row r="6" spans="1:35" ht="50" customHeight="1">
      <c r="A6" s="2" t="e" vm="31">
        <v>#VALUE!</v>
      </c>
      <c r="B6" s="13" cm="1">
        <f t="array" ref="B6">_FV(A6,"Price")</f>
        <v>35.549999999999997</v>
      </c>
      <c r="C6" s="13">
        <f>'[16]Sheet 1'!$G$116</f>
        <v>35.118031414731028</v>
      </c>
      <c r="D6" s="4">
        <f>'[16]Sheet 1'!$G$118</f>
        <v>3.085730212254445E-3</v>
      </c>
      <c r="E6" s="4">
        <f>'[16]Sheet 1'!$E$4</f>
        <v>0.3484848484848484</v>
      </c>
      <c r="F6" s="4">
        <f>'[16]Sheet 1'!$F$4</f>
        <v>0.12359550561797761</v>
      </c>
      <c r="G6" s="4">
        <f>'[16]Sheet 1'!$M$107</f>
        <v>0.31378052389580879</v>
      </c>
      <c r="H6" s="4">
        <f>'[16]Sheet 1'!$E$29</f>
        <v>9.3333333333333268E-2</v>
      </c>
      <c r="I6" s="4">
        <f>'[16]Sheet 1'!$F$29</f>
        <v>-7.975609756097561</v>
      </c>
      <c r="J6" s="4">
        <f>'[16]Sheet 1'!$L$22</f>
        <v>0.41970912177976993</v>
      </c>
      <c r="K6" s="4">
        <f>'[16]Sheet 1'!$E$106</f>
        <v>-4.6052631578947345E-2</v>
      </c>
      <c r="L6" s="4">
        <f>'[16]Sheet 1'!$F$106</f>
        <v>0.29655172413793096</v>
      </c>
      <c r="M6" s="4">
        <f>'[16]Sheet 1'!$K$106</f>
        <v>0.45587833439018671</v>
      </c>
      <c r="N6" s="4">
        <f t="shared" si="0"/>
        <v>0.24936673997291756</v>
      </c>
      <c r="O6" s="28">
        <f>'[16]Sheet 1'!$L$19</f>
        <v>13.431538152857144</v>
      </c>
      <c r="P6" s="28">
        <f>'[16]Sheet 1'!$M$19</f>
        <v>49.311591120629373</v>
      </c>
      <c r="Q6" s="24">
        <f>'[16]Sheet 1'!$N$22</f>
        <v>1.9995582450420865E-2</v>
      </c>
      <c r="R6" s="4">
        <f>'[16]Sheet 1'!$K$7</f>
        <v>0.49340000000000001</v>
      </c>
      <c r="S6" s="4">
        <f>'[16]Sheet 1'!$M$7</f>
        <v>0.27238095238095239</v>
      </c>
      <c r="T6" s="4">
        <f>'[16]Sheet 1'!$N$7</f>
        <v>0.26857142857142857</v>
      </c>
      <c r="U6" s="4">
        <f>'[16]Sheet 1'!$M$13</f>
        <v>-2.5010139245640124E-3</v>
      </c>
      <c r="V6" s="29"/>
      <c r="W6" s="4">
        <f>'[16]Sheet 1'!$K$16</f>
        <v>0</v>
      </c>
      <c r="X6" s="5">
        <f>'[16]Sheet 1'!$M$102</f>
        <v>28206230121</v>
      </c>
      <c r="Y6" s="10" t="str" cm="1">
        <f t="array" ref="Y6">_FV(A6,"Industry")</f>
        <v>Integrated Hardware &amp; Software</v>
      </c>
      <c r="Z6" s="17" cm="1">
        <f t="array" ref="Z6">_FV(A6,"Year incorporated",TRUE)</f>
        <v>2022</v>
      </c>
      <c r="AA6" s="8" t="str" cm="1">
        <f t="array" ref="AA6">_FV(A6,"Description")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AB6" s="4"/>
      <c r="AC6" s="25"/>
      <c r="AD6" s="6"/>
    </row>
    <row r="7" spans="1:35" ht="50" customHeight="1">
      <c r="A7" s="2" t="e" vm="32">
        <v>#VALUE!</v>
      </c>
      <c r="B7" s="13" cm="1">
        <f t="array" ref="B7">_FV(A7,"Price")</f>
        <v>147.81</v>
      </c>
      <c r="C7" s="13">
        <f>'[17]Sheet 1'!$AO$116</f>
        <v>166.46355676469705</v>
      </c>
      <c r="D7" s="4">
        <f>'[17]Sheet 1'!$AO$118</f>
        <v>6.027743162227428E-2</v>
      </c>
      <c r="E7" s="4">
        <f>'[17]Sheet 1'!$AM$4</f>
        <v>9.1801133885739183E-2</v>
      </c>
      <c r="F7" s="4">
        <f>'[17]Sheet 1'!$AN$4</f>
        <v>-0.10150788895546237</v>
      </c>
      <c r="G7" s="4">
        <f>'[17]Sheet 1'!$AU$107</f>
        <v>4.9852092330914921E-2</v>
      </c>
      <c r="H7" s="4">
        <f>'[17]Sheet 1'!$AM$29</f>
        <v>0.12614236066417805</v>
      </c>
      <c r="I7" s="4">
        <f>'[17]Sheet 1'!$AN$29</f>
        <v>-0.23042633443822147</v>
      </c>
      <c r="J7" s="4">
        <f>'[17]Sheet 1'!$AT$22</f>
        <v>5.7951056789383351E-2</v>
      </c>
      <c r="K7" s="4">
        <f>'[17]Sheet 1'!$AM$106</f>
        <v>-5.8945027009850604E-2</v>
      </c>
      <c r="L7" s="4">
        <f>'[17]Sheet 1'!$AN$106</f>
        <v>-0.28110754685125783</v>
      </c>
      <c r="M7" s="4">
        <f>'[17]Sheet 1'!$AS$106</f>
        <v>0.15770775942865348</v>
      </c>
      <c r="N7" s="4">
        <f t="shared" si="0"/>
        <v>0.22757190379424616</v>
      </c>
      <c r="O7" s="28">
        <f>'[17]Sheet 1'!$AT$19</f>
        <v>7.921683801055849</v>
      </c>
      <c r="P7" s="28">
        <f>'[17]Sheet 1'!$AU$19</f>
        <v>21.171944155651271</v>
      </c>
      <c r="Q7" s="24">
        <f>'[17]Sheet 1'!$AV$22</f>
        <v>2.9870074296373152E-2</v>
      </c>
      <c r="R7" s="4">
        <f>'[17]Sheet 1'!$AS$7</f>
        <v>0.64219999999999999</v>
      </c>
      <c r="S7" s="4">
        <f>'[17]Sheet 1'!$AU$7</f>
        <v>0.37415948874687416</v>
      </c>
      <c r="T7" s="4">
        <f>'[17]Sheet 1'!$AV$7</f>
        <v>0.23662128368991386</v>
      </c>
      <c r="U7" s="4">
        <f>'[17]Sheet 1'!$AU$13</f>
        <v>0.43950794724382819</v>
      </c>
      <c r="V7" s="29">
        <f>'[17]Sheet 1'!$AV$13</f>
        <v>0.86643342251492073</v>
      </c>
      <c r="W7" s="4">
        <f>'[17]Sheet 1'!$AS$16</f>
        <v>-1.5373103585659404E-2</v>
      </c>
      <c r="X7" s="5">
        <f>'[17]Sheet 1'!$AU$102</f>
        <v>142550700000</v>
      </c>
      <c r="Y7" s="10" t="str" cm="1">
        <f t="array" ref="Y7">_FV(A7,"Industry")</f>
        <v>Semiconductors &amp; Semiconductor Equipment</v>
      </c>
      <c r="Z7" s="17" cm="1">
        <f t="array" ref="Z7">_FV(A7,"Year incorporated",TRUE)</f>
        <v>1938</v>
      </c>
      <c r="AA7" s="8" t="str" cm="1">
        <f t="array" ref="AA7">_FV(A7,"Description")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row>
    <row r="8" spans="1:35" ht="50" customHeight="1">
      <c r="A8" s="2" t="e" vm="33">
        <v>#VALUE!</v>
      </c>
      <c r="B8" s="13" cm="1">
        <f t="array" ref="B8">_FV(A8,"Price")</f>
        <v>547.1</v>
      </c>
      <c r="C8" s="13">
        <f>'[18]Sheet 1'!$AE$117</f>
        <v>456.96399303754481</v>
      </c>
      <c r="D8" s="4">
        <f>'[18]Sheet 1'!$AE$119</f>
        <v>-0.18761956793325363</v>
      </c>
      <c r="E8" s="4">
        <f>'[18]Sheet 1'!$AC$5</f>
        <v>0.137682016012036</v>
      </c>
      <c r="F8" s="4">
        <f>'[18]Sheet 1'!$AD$5</f>
        <v>0.2875116891949332</v>
      </c>
      <c r="G8" s="4">
        <f>'[18]Sheet 1'!$AK$108</f>
        <v>0.1513853665384724</v>
      </c>
      <c r="H8" s="4">
        <f>'[18]Sheet 1'!$AC$30</f>
        <v>-6.74802828392711E-2</v>
      </c>
      <c r="I8" s="4">
        <f>'[18]Sheet 1'!$AD$30</f>
        <v>0.39276730706135399</v>
      </c>
      <c r="J8" s="4">
        <f>'[18]Sheet 1'!$AJ$23</f>
        <v>0.23772105194512388</v>
      </c>
      <c r="K8" s="4">
        <f>'[18]Sheet 1'!$AC$107</f>
        <v>-0.2764120942910504</v>
      </c>
      <c r="L8" s="4">
        <f>'[18]Sheet 1'!$AD$107</f>
        <v>-5.6714335542378813E-2</v>
      </c>
      <c r="M8" s="4">
        <f>'[18]Sheet 1'!$AI$107</f>
        <v>0.18395325824202946</v>
      </c>
      <c r="N8" s="4">
        <f t="shared" si="0"/>
        <v>0.18567858426410652</v>
      </c>
      <c r="O8" s="28">
        <f>'[18]Sheet 1'!$AJ$20</f>
        <v>8.1807747331352481</v>
      </c>
      <c r="P8" s="28">
        <f>'[18]Sheet 1'!$AK$20</f>
        <v>29.186768747546132</v>
      </c>
      <c r="Q8" s="24">
        <f>'[18]Sheet 1'!$AL$23</f>
        <v>3.0316196902376108E-2</v>
      </c>
      <c r="R8" s="4">
        <f>'[18]Sheet 1'!$AI$8</f>
        <v>0.50539999999999996</v>
      </c>
      <c r="S8" s="4">
        <f>'[18]Sheet 1'!$AK$8</f>
        <v>0.28029052492571804</v>
      </c>
      <c r="T8" s="4">
        <f>'[18]Sheet 1'!$AL$8</f>
        <v>0.24800997762371152</v>
      </c>
      <c r="U8" s="4">
        <f>'[18]Sheet 1'!$AK$14</f>
        <v>0.2216504501327809</v>
      </c>
      <c r="V8" s="29"/>
      <c r="W8" s="4">
        <f>'[18]Sheet 1'!$AI$17</f>
        <v>-9.9987576959951977E-3</v>
      </c>
      <c r="X8" s="5">
        <f>'[18]Sheet 1'!$AK$102</f>
        <v>223016100000</v>
      </c>
      <c r="Y8" s="10" t="str" cm="1">
        <f t="array" ref="Y8">_FV(A8,"Industry")</f>
        <v>Semiconductors &amp; Semiconductor Equipment</v>
      </c>
      <c r="Z8" s="17" cm="1">
        <f t="array" ref="Z8">_FV(A8,"Year incorporated",TRUE)</f>
        <v>1994</v>
      </c>
      <c r="AA8" s="8" t="str" cm="1">
        <f t="array" ref="AA8">_FV(A8,"Description")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row>
    <row r="9" spans="1:35" ht="50" customHeight="1">
      <c r="A9" s="2" t="e" vm="34">
        <v>#VALUE!</v>
      </c>
      <c r="B9" s="13" cm="1">
        <f t="array" ref="B9">_FV(A9,"Price")</f>
        <v>172.88</v>
      </c>
      <c r="C9" s="13">
        <f>'[19]Sheet 1'!$AO$116</f>
        <v>138.08702448857966</v>
      </c>
      <c r="D9" s="4">
        <f>'[19]Sheet 1'!$AO$118</f>
        <v>-0.22200110153484898</v>
      </c>
      <c r="E9" s="4">
        <f>'[19]Sheet 1'!$AM$4</f>
        <v>7.7937876041846099E-2</v>
      </c>
      <c r="F9" s="4">
        <f>'[19]Sheet 1'!$AN$4</f>
        <v>-2.8727353877989859E-2</v>
      </c>
      <c r="G9" s="4">
        <f>'[19]Sheet 1'!$AU$107</f>
        <v>6.0884142525847305E-2</v>
      </c>
      <c r="H9" s="4">
        <f>'[19]Sheet 1'!$AM$29</f>
        <v>5.410857625686516E-2</v>
      </c>
      <c r="I9" s="4">
        <f>'[19]Sheet 1'!$AN$29</f>
        <v>-3.8405659148522564E-2</v>
      </c>
      <c r="J9" s="4">
        <f>'[19]Sheet 1'!$AT$22</f>
        <v>7.2733906431089262E-2</v>
      </c>
      <c r="K9" s="4">
        <f>'[19]Sheet 1'!$AM$106</f>
        <v>0.19891773261755952</v>
      </c>
      <c r="L9" s="4">
        <f>'[19]Sheet 1'!$AN$106</f>
        <v>-0.15508376479455865</v>
      </c>
      <c r="M9" s="4">
        <f>'[19]Sheet 1'!$AS$106</f>
        <v>4.6078419495873879E-2</v>
      </c>
      <c r="N9" s="4">
        <f t="shared" si="0"/>
        <v>0.18141915007312162</v>
      </c>
      <c r="O9" s="28">
        <f>'[19]Sheet 1'!$AT$19</f>
        <v>7.2452219321148821</v>
      </c>
      <c r="P9" s="28">
        <f>'[19]Sheet 1'!$AU$19</f>
        <v>29.001633986928105</v>
      </c>
      <c r="Q9" s="24">
        <f>'[19]Sheet 1'!$AV$22</f>
        <v>3.3932509766047309E-2</v>
      </c>
      <c r="R9" s="4">
        <f>'[19]Sheet 1'!$AS$7</f>
        <v>0.44519999999999998</v>
      </c>
      <c r="S9" s="4">
        <f>'[19]Sheet 1'!$AU$7</f>
        <v>0.25057441253263707</v>
      </c>
      <c r="T9" s="4">
        <f>'[19]Sheet 1'!$AV$7</f>
        <v>0.24584856396866842</v>
      </c>
      <c r="U9" s="4">
        <f>'[19]Sheet 1'!$AU$13</f>
        <v>0.69952149747278036</v>
      </c>
      <c r="V9" s="29"/>
      <c r="W9" s="4">
        <f>'[19]Sheet 1'!$AS$16</f>
        <v>-4.9070536893905711E-2</v>
      </c>
      <c r="X9" s="5">
        <f>'[19]Sheet 1'!$AU$102</f>
        <v>2774920000000</v>
      </c>
      <c r="Y9" s="10" t="str" cm="1">
        <f t="array" ref="Y9">_FV(A9,"Industry")</f>
        <v>Computers, Phones &amp; Household Electronics</v>
      </c>
      <c r="Z9" s="17" cm="1">
        <f t="array" ref="Z9">_FV(A9,"Year incorporated",TRUE)</f>
        <v>1977</v>
      </c>
      <c r="AA9" s="8" t="str" cm="1">
        <f t="array" ref="AA9">_FV(A9,"Description")</f>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c>
    </row>
    <row r="10" spans="1:35" ht="50" customHeight="1">
      <c r="A10" s="2" t="e" vm="35">
        <v>#VALUE!</v>
      </c>
      <c r="B10" s="13" cm="1">
        <f t="array" ref="B10">_FV(A10,"Price")</f>
        <v>91.31</v>
      </c>
      <c r="C10" s="13">
        <f>'[20]Sheet 1'!$AC$116</f>
        <v>68.330427301456055</v>
      </c>
      <c r="D10" s="4">
        <f>'[20]Sheet 1'!$AC$118</f>
        <v>-0.26455249917709545</v>
      </c>
      <c r="E10" s="4">
        <f>'[20]Sheet 1'!$AA$4</f>
        <v>0.42614961556996755</v>
      </c>
      <c r="F10" s="4">
        <f>'[20]Sheet 1'!$AB$4</f>
        <v>-7.4575438553961315E-2</v>
      </c>
      <c r="G10" s="4">
        <f>'[20]Sheet 1'!$AI$107</f>
        <v>9.1718874733007438E-2</v>
      </c>
      <c r="H10" s="4">
        <f>'[20]Sheet 1'!$AA$29</f>
        <v>0.71607066962073018</v>
      </c>
      <c r="I10" s="4">
        <f>'[20]Sheet 1'!$AB$29</f>
        <v>-0.23524760806804157</v>
      </c>
      <c r="J10" s="4">
        <f>'[20]Sheet 1'!$AH$22</f>
        <v>5.3329918159131795E-2</v>
      </c>
      <c r="K10" s="4">
        <f>'[20]Sheet 1'!$AA$106</f>
        <v>0.98296363145700649</v>
      </c>
      <c r="L10" s="4">
        <f>'[20]Sheet 1'!$AB$106</f>
        <v>-0.30561130451338914</v>
      </c>
      <c r="M10" s="4">
        <f>'[20]Sheet 1'!$AG$106</f>
        <v>0.21327613087229214</v>
      </c>
      <c r="N10" s="4">
        <f t="shared" si="0"/>
        <v>0.17237866065986412</v>
      </c>
      <c r="O10" s="28">
        <f>'[20]Sheet 1'!$AH$19</f>
        <v>6.6839689312524415</v>
      </c>
      <c r="P10" s="28">
        <f>'[20]Sheet 1'!$AI$19</f>
        <v>18.01315818195993</v>
      </c>
      <c r="Q10" s="24">
        <f>'[20]Sheet 1'!$AJ$22</f>
        <v>2.583370056226493E-2</v>
      </c>
      <c r="R10" s="4">
        <f>'[20]Sheet 1'!$AG$7</f>
        <v>0.59560000000000002</v>
      </c>
      <c r="S10" s="4">
        <f>'[20]Sheet 1'!$AI$7</f>
        <v>0.37106035841879165</v>
      </c>
      <c r="T10" s="4">
        <f>'[20]Sheet 1'!$AJ$7</f>
        <v>0.17267165193745751</v>
      </c>
      <c r="U10" s="4">
        <f>'[20]Sheet 1'!$AI$13</f>
        <v>0.2924698104329268</v>
      </c>
      <c r="V10" s="29"/>
      <c r="W10" s="4">
        <f>'[20]Sheet 1'!$AG$16</f>
        <v>0</v>
      </c>
      <c r="X10" s="5">
        <f>'[20]Sheet 1'!$AJ$103</f>
        <v>462109560000</v>
      </c>
      <c r="Y10" s="10" t="str" cm="1">
        <f t="array" ref="Y10">_FV(A10,"Industry")</f>
        <v>Semiconductors &amp; Semiconductor Equipment</v>
      </c>
      <c r="Z10" s="17" cm="1">
        <f t="array" ref="Z10">_FV(A10,"Year incorporated",TRUE)</f>
        <v>1987</v>
      </c>
      <c r="AA10" s="8" t="str" cm="1">
        <f t="array" ref="AA10">_FV(A10,"Description")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row>
    <row r="11" spans="1:35" ht="50" customHeight="1">
      <c r="A11" s="2" t="e" vm="36">
        <v>#VALUE!</v>
      </c>
      <c r="B11" s="13" cm="1">
        <f t="array" ref="B11">_FV(A11,"Price")</f>
        <v>134.12</v>
      </c>
      <c r="C11" s="13">
        <f>'[21]Sheet 1'!$AO$116</f>
        <v>114.59771228243601</v>
      </c>
      <c r="D11" s="4">
        <f>'[21]Sheet 1'!$AO$118</f>
        <v>-0.18313698565517134</v>
      </c>
      <c r="E11" s="4">
        <f>'[21]Sheet 1'!$AM$4</f>
        <v>0.11802454147335562</v>
      </c>
      <c r="F11" s="4">
        <f>'[21]Sheet 1'!$AN$4</f>
        <v>-1.5551677331782088E-2</v>
      </c>
      <c r="G11" s="4">
        <f>'[21]Sheet 1'!$AU$107</f>
        <v>4.8383593469180954E-2</v>
      </c>
      <c r="H11" s="4">
        <f>'[21]Sheet 1'!$AM$29</f>
        <v>0.10818614130434789</v>
      </c>
      <c r="I11" s="4">
        <f>'[21]Sheet 1'!$AN$29</f>
        <v>-4.3984674329501927E-2</v>
      </c>
      <c r="J11" s="4">
        <f>'[21]Sheet 1'!$AT$22</f>
        <v>5.6685718287863229E-2</v>
      </c>
      <c r="K11" s="4">
        <f>'[21]Sheet 1'!$AM$106</f>
        <v>-3.3933808127356468E-2</v>
      </c>
      <c r="L11" s="4">
        <f>'[21]Sheet 1'!$AN$106</f>
        <v>0.1795316565481353</v>
      </c>
      <c r="M11" s="4">
        <f>'[21]Sheet 1'!$AS$106</f>
        <v>0.11915354036030675</v>
      </c>
      <c r="N11" s="4">
        <f t="shared" si="0"/>
        <v>0.1613238968952381</v>
      </c>
      <c r="O11" s="28">
        <f>'[21]Sheet 1'!$AT$19</f>
        <v>4.6232784431137723</v>
      </c>
      <c r="P11" s="28">
        <f>'[21]Sheet 1'!$AU$19</f>
        <v>18.813289515870473</v>
      </c>
      <c r="Q11" s="24">
        <f>'[21]Sheet 1'!$AV$22</f>
        <v>4.635416799807085E-2</v>
      </c>
      <c r="R11" s="4">
        <f>'[21]Sheet 1'!$AS$7</f>
        <v>0.4632</v>
      </c>
      <c r="S11" s="4">
        <f>'[21]Sheet 1'!$AU$7</f>
        <v>0.24574535140245823</v>
      </c>
      <c r="T11" s="4">
        <f>'[21]Sheet 1'!$AV$7</f>
        <v>0.21430822565395524</v>
      </c>
      <c r="U11" s="4">
        <f>'[21]Sheet 1'!$AU$13</f>
        <v>0.44122146054047928</v>
      </c>
      <c r="V11" s="29"/>
      <c r="W11" s="4">
        <f>'[21]Sheet 1'!$AS$16</f>
        <v>-4.1153774213629021E-2</v>
      </c>
      <c r="X11" s="5">
        <f>'[21]Sheet 1'!$AU$102</f>
        <v>117357300000</v>
      </c>
      <c r="Y11" s="10" t="str" cm="1">
        <f t="array" ref="Y11">_FV(A11,"Industry")</f>
        <v>Semiconductors &amp; Semiconductor Equipment</v>
      </c>
      <c r="Z11" s="17" cm="1">
        <f t="array" ref="Z11">_FV(A11,"Year incorporated",TRUE)</f>
        <v>1987</v>
      </c>
      <c r="AA11" s="8" t="str" cm="1">
        <f t="array" ref="AA11">_FV(A11,"Description")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row>
    <row r="12" spans="1:35" ht="50" customHeight="1">
      <c r="A12" s="2" t="e" vm="37">
        <v>#VALUE!</v>
      </c>
      <c r="B12" s="13" cm="1">
        <f t="array" ref="B12">_FV(A12,"Price")</f>
        <v>125.02</v>
      </c>
      <c r="C12" s="13">
        <f>[22]Model!$K$6</f>
        <v>206.98027301277406</v>
      </c>
      <c r="D12" s="4">
        <f>[22]Model!$K$7</f>
        <v>0.52865785090675077</v>
      </c>
      <c r="E12" s="4">
        <f>[22]Model!$E$11</f>
        <v>3.6561323854471528E-2</v>
      </c>
      <c r="F12" s="4">
        <f>[22]Model!$F$11</f>
        <v>-3.4522505907440548E-2</v>
      </c>
      <c r="G12" s="4">
        <f>-[22]Model!$K$11</f>
        <v>-1.3433529866212667E-2</v>
      </c>
      <c r="H12" s="4">
        <f>[22]Model!$E$13</f>
        <v>-0.17871485943775101</v>
      </c>
      <c r="I12" s="4">
        <f>[22]Model!$F$13</f>
        <v>0.48899755501222497</v>
      </c>
      <c r="J12" s="4">
        <f>[22]Model!$K$13</f>
        <v>0.13221037009046577</v>
      </c>
      <c r="K12" s="4">
        <f>[22]Model!$E$15</f>
        <v>0.35442199374165972</v>
      </c>
      <c r="L12" s="4">
        <f>[22]Model!$F$15</f>
        <v>1.7256238882229136</v>
      </c>
      <c r="M12" s="4">
        <f>[22]Model!$K$15</f>
        <v>0.37034753950441657</v>
      </c>
      <c r="N12" s="4">
        <f t="shared" si="0"/>
        <v>0.15675759306986067</v>
      </c>
      <c r="O12" s="28">
        <f>[22]Model!$A$6</f>
        <v>0.52893211437440302</v>
      </c>
      <c r="P12" s="28">
        <f>[22]Model!$A$7</f>
        <v>14.549541510673235</v>
      </c>
      <c r="Q12" s="24">
        <f>[22]Model!$C$7</f>
        <v>6.8337863442193836E-2</v>
      </c>
      <c r="R12" s="4">
        <f>[22]Model!$C$3</f>
        <v>8.2599999999999993E-2</v>
      </c>
      <c r="S12" s="4">
        <f>[22]Model!$C$5</f>
        <v>2.3599999999999999E-2</v>
      </c>
      <c r="T12" s="4">
        <f>[22]Model!$C$6</f>
        <v>2.2995381735923002E-2</v>
      </c>
      <c r="U12" s="4">
        <f>[22]Model!$E$7</f>
        <v>0.19550286181520851</v>
      </c>
      <c r="V12" s="29">
        <f>[22]Model!$G$7</f>
        <v>1.1328915242413673</v>
      </c>
      <c r="W12" s="4">
        <f>[22]Model!$G$3</f>
        <v>-3.8114824137343961E-2</v>
      </c>
      <c r="X12" s="5">
        <f>[22]Model!$A$3</f>
        <v>17721341560</v>
      </c>
      <c r="Y12" s="10" t="str" cm="1">
        <f t="array" ref="Y12">_FV(A12,"Industry")</f>
        <v>Electronic Equipment &amp; Parts</v>
      </c>
      <c r="Z12" s="17" cm="1">
        <f t="array" ref="Z12">_FV(A12,"Year incorporated",TRUE)</f>
        <v>1992</v>
      </c>
      <c r="AA12" s="8" t="str" cm="1">
        <f t="array" ref="AA12">_FV(A12,"Description")</f>
        <v>Jabil Inc. is a provider of manufacturing services and solutions. The Company provides comprehensive electronics design, production and product management services to companies in various industries and end markets. The Company has two segments: Electronics Manufacturing Services (EMS) and Diversified Manufacturing Services (DMS). EMS segment is focused on leveraging information technology (IT), supply chain design and engineering, technologies centered on core electronics, sharing of its manufacturing infrastructure and the ability to serve a range of markets. EMS segment produces product to the customers primarily in the fifth generation, wireless and cloud, digital print and retail, industrial and semi-cap, and networking and storage industries. DMS segment is focused on providing engineering solutions, with a focus on material sciences, technologies and healthcare. DMS segment includes customers primarily in the automotive and transportation, connected devices, and other.</v>
      </c>
    </row>
    <row r="13" spans="1:35" ht="50" customHeight="1">
      <c r="A13" s="2" t="e" vm="38">
        <v>#VALUE!</v>
      </c>
      <c r="B13" s="13" cm="1">
        <f t="array" ref="B13">_FV(A13,"Price")</f>
        <v>160.72999999999999</v>
      </c>
      <c r="C13" s="13">
        <f>[23]Model!$K$6</f>
        <v>207.6253393780145</v>
      </c>
      <c r="D13" s="4">
        <f>[23]Model!$K$7</f>
        <v>0.23829748540594342</v>
      </c>
      <c r="E13" s="4">
        <f>[23]Model!$E$11</f>
        <v>0.16930816753778588</v>
      </c>
      <c r="F13" s="4">
        <f>[23]Model!$F$11</f>
        <v>7.5517997064157294E-2</v>
      </c>
      <c r="G13" s="4">
        <f>[23]Model!$K$11</f>
        <v>8.8123951865493488E-2</v>
      </c>
      <c r="H13" s="4">
        <f>[23]Model!$E$13</f>
        <v>0.23721429284359719</v>
      </c>
      <c r="I13" s="4">
        <f>[23]Model!$F$13</f>
        <v>0.19800091161012134</v>
      </c>
      <c r="J13" s="4">
        <f>[23]Model!$K$13</f>
        <v>0.13550228962118321</v>
      </c>
      <c r="K13" s="4">
        <f>[23]Model!$E$15</f>
        <v>3.4729004241716117</v>
      </c>
      <c r="L13" s="4">
        <f>[23]Model!$F$15</f>
        <v>0.60126420760371424</v>
      </c>
      <c r="M13" s="4">
        <f>[23]Model!$K$15</f>
        <v>0.28056919085651716</v>
      </c>
      <c r="N13" s="4">
        <f t="shared" si="0"/>
        <v>0.13243588154264385</v>
      </c>
      <c r="O13" s="28">
        <f>[23]Model!$A$6</f>
        <v>2.1329067905096659</v>
      </c>
      <c r="P13" s="28">
        <f>[23]Model!$A$7</f>
        <v>20.431379861952863</v>
      </c>
      <c r="Q13" s="24">
        <f>[23]Model!$C$7</f>
        <v>4.0137841213150886E-2</v>
      </c>
      <c r="R13" s="4">
        <f>[23]Model!$C$3</f>
        <v>0.12710000000000002</v>
      </c>
      <c r="S13" s="4">
        <f>[23]Model!$C$5</f>
        <v>9.3699999999999992E-2</v>
      </c>
      <c r="T13" s="4">
        <f>[23]Model!$C$6</f>
        <v>5.7628882024559618E-2</v>
      </c>
      <c r="U13" s="4">
        <f>[23]Model!$E$7</f>
        <v>0.13086329289694693</v>
      </c>
      <c r="V13" s="29">
        <f>[23]Model!$G$7</f>
        <v>9.1396363210495563E-3</v>
      </c>
      <c r="W13" s="4">
        <f>[23]Model!$G$3</f>
        <v>-4.4877524340637409E-3</v>
      </c>
      <c r="X13" s="5">
        <f>[23]Model!$A$3</f>
        <v>6068119819</v>
      </c>
      <c r="Y13" s="10" t="str" cm="1">
        <f t="array" ref="Y13">_FV(A13,"Industry")</f>
        <v>Electronic Equipment &amp; Parts</v>
      </c>
      <c r="Z13" s="17" cm="1">
        <f t="array" ref="Z13">_FV(A13,"Year incorporated",TRUE)</f>
        <v>1999</v>
      </c>
      <c r="AA13" s="8" t="str" cm="1">
        <f t="array" ref="AA13">_FV(A13,"Description")</f>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c>
    </row>
    <row r="14" spans="1:35" ht="50" customHeight="1">
      <c r="A14" s="2" t="e" vm="39">
        <v>#VALUE!</v>
      </c>
      <c r="B14" s="13" cm="1">
        <f t="array" ref="B14">_FV(A14,"Price")</f>
        <v>211.99</v>
      </c>
      <c r="C14" s="13">
        <f>'[24]Sheet 1'!$S$118</f>
        <v>62.689797273444817</v>
      </c>
      <c r="D14" s="4">
        <f>'[24]Sheet 1'!$S$120</f>
        <v>-0.70427946000544916</v>
      </c>
      <c r="E14" s="4">
        <f>'[24]Sheet 1'!$Q$6</f>
        <v>0.51351652639206291</v>
      </c>
      <c r="F14" s="4">
        <f>'[24]Sheet 1'!$R$6</f>
        <v>0.22708747636935023</v>
      </c>
      <c r="G14" s="4">
        <f>'[24]Sheet 1'!$Y$109</f>
        <v>0.18156561040979463</v>
      </c>
      <c r="H14" s="4">
        <f>'[24]Sheet 1'!$Q$31</f>
        <v>1.2750498278673672</v>
      </c>
      <c r="I14" s="4">
        <f>'[24]Sheet 1'!$R$31</f>
        <v>-0.11150047785919082</v>
      </c>
      <c r="J14" s="4">
        <f>'[24]Sheet 1'!$X$24</f>
        <v>0.16528486571546125</v>
      </c>
      <c r="K14" s="4">
        <f>'[24]Sheet 1'!$Q$108</f>
        <v>1.1708297444731555</v>
      </c>
      <c r="L14" s="4">
        <f>'[24]Sheet 1'!$R$108</f>
        <v>4.2057928845390835E-2</v>
      </c>
      <c r="M14" s="4">
        <f>'[24]Sheet 1'!$W$108</f>
        <v>0.32984350326079304</v>
      </c>
      <c r="N14" s="4">
        <f t="shared" si="0"/>
        <v>7.134678179273185E-2</v>
      </c>
      <c r="O14" s="28">
        <f>'[24]Sheet 1'!$X$21</f>
        <v>6.7311750388651577</v>
      </c>
      <c r="P14" s="28">
        <f>'[24]Sheet 1'!$Y$21</f>
        <v>60.313283261025454</v>
      </c>
      <c r="Q14" s="24">
        <f>'[24]Sheet 1'!$Z$24</f>
        <v>1.1709803954514805E-2</v>
      </c>
      <c r="R14" s="4">
        <f>'[24]Sheet 1'!$W$9</f>
        <v>0.18190000000000001</v>
      </c>
      <c r="S14" s="4">
        <f>'[24]Sheet 1'!$Y$9</f>
        <v>0.11160352537489621</v>
      </c>
      <c r="T14" s="4">
        <f>'[24]Sheet 1'!$Z$9</f>
        <v>7.8820740088634572E-2</v>
      </c>
      <c r="U14" s="4">
        <f>'[24]Sheet 1'!$Y$15</f>
        <v>0.28567244733594127</v>
      </c>
      <c r="V14" s="29"/>
      <c r="W14" s="4">
        <f>'[24]Sheet 1'!$W$18</f>
        <v>4.7173823765168356E-2</v>
      </c>
      <c r="X14" s="5">
        <f>'[24]Sheet 1'!$Y$103</f>
        <v>672854988060</v>
      </c>
      <c r="Y14" s="10" t="str" cm="1">
        <f t="array" ref="Y14">_FV(A14,"Industry")</f>
        <v>Automobiles &amp; Auto Parts</v>
      </c>
      <c r="Z14" s="17" cm="1">
        <f t="array" ref="Z14">_FV(A14,"Year incorporated",TRUE)</f>
        <v>2003</v>
      </c>
      <c r="AA14" s="8" t="str" cm="1">
        <f t="array" ref="AA14">_FV(A14,"Description")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row>
    <row r="15" spans="1:35" ht="50" customHeight="1">
      <c r="A15" s="2" t="e" vm="40">
        <v>#VALUE!</v>
      </c>
      <c r="B15" s="13" cm="1">
        <f t="array" ref="B15">_FV(A15,"Price")</f>
        <v>25.81</v>
      </c>
      <c r="C15" s="13">
        <f>[25]Model!$K$6</f>
        <v>28.24653774621855</v>
      </c>
      <c r="D15" s="4">
        <f>[25]Model!$K$7</f>
        <v>9.4402857273093721E-2</v>
      </c>
      <c r="E15" s="4">
        <f>[25]Model!$E$11</f>
        <v>0.28667009778692742</v>
      </c>
      <c r="F15" s="4">
        <f>[25]Model!$F$11</f>
        <v>8.6620689655172445E-2</v>
      </c>
      <c r="G15" s="4">
        <f>[25]Model!$K$11</f>
        <v>4.019392648057081E-2</v>
      </c>
      <c r="H15" s="4">
        <f>[25]Model!$E$13</f>
        <v>0.40038498556304147</v>
      </c>
      <c r="I15" s="4">
        <f>[25]Model!$F$13</f>
        <v>0.87835051546391751</v>
      </c>
      <c r="J15" s="4">
        <f>[25]Model!$K$13</f>
        <v>0.19216746538241369</v>
      </c>
      <c r="K15" s="4">
        <f>[25]Model!$E$15</f>
        <v>-5.0868188520936108E-4</v>
      </c>
      <c r="L15" s="4">
        <f>[25]Model!$F$15</f>
        <v>0.25805584624270184</v>
      </c>
      <c r="M15" s="4">
        <f>[25]Model!$K$15</f>
        <v>0.15979511096535443</v>
      </c>
      <c r="N15" s="4">
        <f t="shared" si="0"/>
        <v>8.4581108367108956E-2</v>
      </c>
      <c r="O15" s="28">
        <f>[25]Model!$A$6</f>
        <v>0.54158352373698904</v>
      </c>
      <c r="P15" s="28">
        <f>[25]Model!$A$7</f>
        <v>15.611397731430662</v>
      </c>
      <c r="Q15" s="24">
        <f>[25]Model!$C$7</f>
        <v>4.3564399568712442E-2</v>
      </c>
      <c r="R15" s="4">
        <f>[25]Model!$C$3</f>
        <v>9.0700000000000003E-2</v>
      </c>
      <c r="S15" s="4">
        <f>[25]Model!$C$5</f>
        <v>2.1700000000000001E-2</v>
      </c>
      <c r="T15" s="4">
        <f>[25]Model!$C$6</f>
        <v>2.1394933166302903E-2</v>
      </c>
      <c r="U15" s="4">
        <f>[25]Model!$E$7</f>
        <v>9.731128246753247E-2</v>
      </c>
      <c r="V15" s="29">
        <f>[25]Model!$G$7</f>
        <v>0.46614304415089847</v>
      </c>
      <c r="W15" s="4">
        <f>[25]Model!$G$3</f>
        <v>-2.7815384497344886E-2</v>
      </c>
      <c r="X15" s="5">
        <f>[25]Model!$A$3</f>
        <v>4266595000</v>
      </c>
      <c r="Y15" s="10" t="str" cm="1">
        <f t="array" ref="Y15">_FV(A15,"Industry")</f>
        <v>Electronic Equipment &amp; Parts</v>
      </c>
      <c r="Z15" s="17" cm="1">
        <f t="array" ref="Z15">_FV(A15,"Year incorporated",TRUE)</f>
        <v>1996</v>
      </c>
      <c r="AA15" s="8" t="str" cm="1">
        <f t="array" ref="AA15">_FV(A15,"Description")</f>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c>
    </row>
    <row r="16" spans="1:35" ht="50" customHeight="1">
      <c r="A16" s="2" t="e" vm="41">
        <v>#VALUE!</v>
      </c>
      <c r="B16" s="13" cm="1">
        <f t="array" ref="B16">_FV(A16,"Price")</f>
        <v>67.22</v>
      </c>
      <c r="C16" s="13">
        <f>'[26]Sheet 1'!$AO$116</f>
        <v>33.958732188902538</v>
      </c>
      <c r="D16" s="4">
        <f>'[26]Sheet 1'!$AO$118</f>
        <v>-0.51459788180528099</v>
      </c>
      <c r="E16" s="4">
        <f>'[26]Sheet 1'!$AM$4</f>
        <v>0.11019671539433307</v>
      </c>
      <c r="F16" s="4">
        <f>'[26]Sheet 1'!$AN$4</f>
        <v>-0.49834189479159896</v>
      </c>
      <c r="G16" s="4">
        <f>'[26]Sheet 1'!$AU$107</f>
        <v>8.1426974436775976E-2</v>
      </c>
      <c r="H16" s="4">
        <f>'[26]Sheet 1'!$AM$29</f>
        <v>0.48217027810953761</v>
      </c>
      <c r="I16" s="4">
        <f>'[26]Sheet 1'!$AN$29</f>
        <v>-1.5736157476689305</v>
      </c>
      <c r="J16" s="4">
        <f>'[26]Sheet 1'!$AT$22</f>
        <v>-1.7596049730679844</v>
      </c>
      <c r="K16" s="4">
        <f>'[26]Sheet 1'!$AM$106</f>
        <v>0.27727645611156682</v>
      </c>
      <c r="L16" s="4">
        <f>'[26]Sheet 1'!$AN$106</f>
        <v>-3.21868978805395</v>
      </c>
      <c r="M16" s="4">
        <f>'[26]Sheet 1'!$AS$106</f>
        <v>-0.72827249972127706</v>
      </c>
      <c r="N16" s="4">
        <f t="shared" si="0"/>
        <v>-0.22297926949054997</v>
      </c>
      <c r="O16" s="28">
        <f>'[26]Sheet 1'!$AT$19</f>
        <v>4.9661244329228778</v>
      </c>
      <c r="P16" s="28" t="str">
        <f>'[26]Sheet 1'!$AU$19</f>
        <v>-</v>
      </c>
      <c r="Q16" s="24">
        <f>'[26]Sheet 1'!$AV$22</f>
        <v>-9.0163688398260153E-2</v>
      </c>
      <c r="R16" s="4">
        <f>'[26]Sheet 1'!$AS$7</f>
        <v>0.45179999999999998</v>
      </c>
      <c r="S16" s="4">
        <f>'[26]Sheet 1'!$AU$7</f>
        <v>0.28239999999999998</v>
      </c>
      <c r="T16" s="4">
        <f>'[26]Sheet 1'!$AV$7</f>
        <v>0.10124195331295922</v>
      </c>
      <c r="U16" s="4">
        <f>'[26]Sheet 1'!$AU$13</f>
        <v>0.16895668982811765</v>
      </c>
      <c r="V16" s="29"/>
      <c r="W16" s="4">
        <f>'[26]Sheet 1'!$AS$16</f>
        <v>-4.6586539405968682E-3</v>
      </c>
      <c r="X16" s="5">
        <f>'[26]Sheet 1'!$AU$102</f>
        <v>76627300000</v>
      </c>
      <c r="Y16" s="10" t="str" cm="1">
        <f t="array" ref="Y16">_FV(A16,"Industry")</f>
        <v>Semiconductors &amp; Semiconductor Equipment</v>
      </c>
      <c r="Z16" s="17" cm="1">
        <f t="array" ref="Z16">_FV(A16,"Year incorporated",TRUE)</f>
        <v>1984</v>
      </c>
      <c r="AA16" s="8" t="str" cm="1">
        <f t="array" ref="AA16">_FV(A16,"Description")</f>
        <v>Micron Technology, Inc. is a provider of memory and storage solutions. The Company offers a portfolio of high-performance dynamic random-access memory (DRAM), NAND, and NOR memory and storage products through its Micron and Crucial brands. The Company’s segments include Compute and Networking Business Unit (CNBU), Mobile Business Unit (MBU), Embedded Business Unit (EBU), and Storage Business Unit (SBU). The CNBU segment includes memory products and solutions sold into client, cloud server, enterprise, graphics, and networking markets. The MBU segment includes memory and storage products sold into smartphone and other mobile-device markets. The EBU segment includes memory and storage products and solutions sold into automotive, industrial, and consumer markets. The SBU segment includes SSDs and component-level solutions sold into enterprise and cloud, client, and consumer storage markets. It sells its products into various markets through its business units in numerous forms.</v>
      </c>
    </row>
    <row r="17" spans="1:27" ht="50" customHeight="1">
      <c r="A17" s="40"/>
      <c r="B17" s="13"/>
      <c r="C17" s="13"/>
      <c r="D17" s="4"/>
      <c r="E17" s="4"/>
      <c r="F17" s="4"/>
      <c r="G17" s="4"/>
      <c r="H17" s="4"/>
      <c r="I17" s="4"/>
      <c r="J17" s="4"/>
      <c r="K17" s="4"/>
      <c r="L17" s="4"/>
      <c r="M17" s="4"/>
      <c r="N17" s="4"/>
      <c r="O17" s="28"/>
      <c r="P17" s="28"/>
      <c r="Q17" s="24"/>
      <c r="R17" s="4"/>
      <c r="S17" s="4"/>
      <c r="T17" s="4"/>
      <c r="U17" s="4"/>
      <c r="V17" s="29"/>
      <c r="W17" s="4"/>
      <c r="X17" s="5"/>
      <c r="Y17" s="10"/>
      <c r="Z17" s="17"/>
      <c r="AA17" s="8"/>
    </row>
    <row r="18" spans="1:27" ht="50" customHeight="1">
      <c r="A18" s="2"/>
      <c r="B18" s="13"/>
      <c r="C18" s="13"/>
      <c r="D18" s="4"/>
      <c r="E18" s="4"/>
      <c r="F18" s="4"/>
      <c r="G18" s="4"/>
      <c r="H18" s="4"/>
      <c r="I18" s="4"/>
      <c r="J18" s="4"/>
      <c r="K18" s="4"/>
      <c r="L18" s="4"/>
      <c r="M18" s="4"/>
      <c r="N18" s="4"/>
      <c r="O18" s="28"/>
      <c r="P18" s="28"/>
      <c r="Q18" s="24"/>
      <c r="R18" s="4"/>
      <c r="S18" s="4"/>
      <c r="T18" s="4"/>
      <c r="U18" s="4"/>
      <c r="V18" s="29"/>
      <c r="W18" s="4"/>
      <c r="X18" s="5"/>
      <c r="Y18" s="10"/>
      <c r="Z18" s="17"/>
      <c r="AA18" s="8"/>
    </row>
    <row r="19" spans="1:27" ht="50" customHeight="1">
      <c r="A19" s="2"/>
      <c r="B19" s="13"/>
      <c r="C19" s="13"/>
      <c r="D19" s="4"/>
      <c r="E19" s="4"/>
      <c r="F19" s="4"/>
      <c r="G19" s="4"/>
      <c r="H19" s="4"/>
      <c r="I19" s="4"/>
      <c r="J19" s="4"/>
      <c r="K19" s="4"/>
      <c r="L19" s="4"/>
      <c r="M19" s="4"/>
      <c r="N19" s="4"/>
      <c r="O19" s="28"/>
      <c r="P19" s="28"/>
      <c r="Q19" s="24"/>
      <c r="R19" s="4"/>
      <c r="S19" s="4"/>
      <c r="T19" s="4"/>
      <c r="U19" s="4"/>
      <c r="V19" s="29"/>
      <c r="W19" s="4"/>
      <c r="X19" s="5"/>
      <c r="Y19" s="10"/>
      <c r="Z19" s="17"/>
      <c r="AA19" s="8"/>
    </row>
    <row r="20" spans="1:27" ht="50" customHeight="1">
      <c r="A20" s="2"/>
      <c r="B20" s="13"/>
      <c r="C20" s="13"/>
      <c r="D20" s="4"/>
      <c r="E20" s="4"/>
      <c r="F20" s="4"/>
      <c r="G20" s="4"/>
      <c r="H20" s="4"/>
      <c r="I20" s="4"/>
      <c r="J20" s="4"/>
      <c r="K20" s="4"/>
      <c r="L20" s="4"/>
      <c r="M20" s="4"/>
      <c r="N20" s="4"/>
      <c r="O20" s="28"/>
      <c r="P20" s="28"/>
      <c r="Q20" s="24"/>
      <c r="R20" s="4"/>
      <c r="S20" s="4"/>
      <c r="T20" s="4"/>
      <c r="U20" s="4"/>
      <c r="V20" s="29"/>
      <c r="W20" s="4"/>
      <c r="X20" s="5"/>
      <c r="Y20" s="10"/>
      <c r="Z20" s="17"/>
      <c r="AA20" s="8"/>
    </row>
    <row r="21" spans="1:27" ht="50" customHeight="1">
      <c r="A21" s="2"/>
      <c r="B21" s="13"/>
      <c r="C21" s="13"/>
      <c r="D21" s="4"/>
      <c r="E21" s="4"/>
      <c r="F21" s="4"/>
      <c r="G21" s="4"/>
      <c r="H21" s="4"/>
      <c r="I21" s="4"/>
      <c r="J21" s="4"/>
      <c r="K21" s="4"/>
      <c r="L21" s="4"/>
      <c r="M21" s="4"/>
      <c r="N21" s="4"/>
      <c r="O21" s="28"/>
      <c r="P21" s="28"/>
      <c r="Q21" s="24"/>
      <c r="R21" s="4"/>
      <c r="S21" s="4"/>
      <c r="T21" s="4"/>
      <c r="U21" s="4"/>
      <c r="V21" s="29"/>
      <c r="W21" s="4"/>
      <c r="X21" s="5"/>
      <c r="Y21" s="10"/>
      <c r="Z21" s="17"/>
      <c r="AA21" s="8"/>
    </row>
    <row r="22" spans="1:27" ht="50" customHeight="1">
      <c r="A22" s="2"/>
      <c r="B22" s="13"/>
      <c r="C22" s="13"/>
      <c r="D22" s="4"/>
      <c r="E22" s="4"/>
      <c r="F22" s="4"/>
      <c r="G22" s="4"/>
      <c r="H22" s="4"/>
      <c r="I22" s="4"/>
      <c r="J22" s="4"/>
      <c r="K22" s="4"/>
      <c r="L22" s="4"/>
      <c r="M22" s="4"/>
      <c r="N22" s="4"/>
      <c r="O22" s="28"/>
      <c r="P22" s="28"/>
      <c r="Q22" s="24"/>
      <c r="R22" s="4"/>
      <c r="S22" s="4"/>
      <c r="T22" s="4"/>
      <c r="U22" s="4"/>
      <c r="W22" s="4"/>
      <c r="X22" s="5"/>
      <c r="Y22" s="10"/>
      <c r="Z22" s="17"/>
      <c r="AA22" s="8"/>
    </row>
    <row r="23" spans="1:27" ht="50" customHeight="1">
      <c r="A23" s="2"/>
      <c r="B23" s="13"/>
      <c r="C23" s="13"/>
      <c r="D23" s="4"/>
      <c r="E23" s="4"/>
      <c r="F23" s="4"/>
      <c r="G23" s="4"/>
      <c r="H23" s="4"/>
      <c r="I23" s="4"/>
      <c r="J23" s="4"/>
      <c r="K23" s="4"/>
      <c r="L23" s="4"/>
      <c r="M23" s="4"/>
      <c r="N23" s="4"/>
      <c r="O23" s="28"/>
      <c r="P23" s="28"/>
      <c r="Q23" s="24"/>
      <c r="R23" s="4"/>
      <c r="S23" s="4"/>
      <c r="T23" s="4"/>
      <c r="U23" s="4"/>
      <c r="W23" s="4"/>
      <c r="X23" s="5"/>
      <c r="Y23" s="10"/>
      <c r="Z23" s="17"/>
      <c r="AA23" s="8"/>
    </row>
    <row r="24" spans="1:27" ht="50" customHeight="1">
      <c r="A24" s="2"/>
      <c r="B24" s="13"/>
      <c r="C24" s="13"/>
      <c r="D24" s="4"/>
      <c r="E24" s="4"/>
      <c r="F24" s="4"/>
      <c r="G24" s="4"/>
      <c r="H24" s="4"/>
      <c r="I24" s="4"/>
      <c r="J24" s="4"/>
      <c r="K24" s="4"/>
      <c r="L24" s="4"/>
      <c r="M24" s="4"/>
      <c r="N24" s="4"/>
      <c r="O24" s="28"/>
      <c r="P24" s="28"/>
      <c r="Q24" s="24"/>
      <c r="R24" s="4"/>
      <c r="S24" s="4"/>
      <c r="T24" s="4"/>
      <c r="U24" s="4"/>
      <c r="W24" s="4"/>
      <c r="X24" s="5"/>
      <c r="Y24" s="10"/>
      <c r="Z24" s="17"/>
      <c r="AA24" s="8"/>
    </row>
    <row r="25" spans="1:27" ht="50" customHeight="1">
      <c r="A25" s="2"/>
      <c r="B25" s="13"/>
      <c r="C25" s="13"/>
      <c r="D25" s="4"/>
      <c r="E25" s="4"/>
      <c r="F25" s="4"/>
      <c r="G25" s="4"/>
      <c r="H25" s="4"/>
      <c r="I25" s="4"/>
      <c r="J25" s="4"/>
      <c r="K25" s="4"/>
      <c r="L25" s="4"/>
      <c r="M25" s="4"/>
      <c r="N25" s="4"/>
      <c r="O25" s="28"/>
      <c r="P25" s="28"/>
      <c r="Q25" s="24"/>
      <c r="R25" s="4"/>
      <c r="S25" s="4"/>
      <c r="T25" s="4"/>
      <c r="U25" s="4"/>
      <c r="W25" s="4"/>
      <c r="X25" s="5"/>
      <c r="Y25" s="10"/>
      <c r="Z25" s="17"/>
      <c r="AA25" s="8"/>
    </row>
    <row r="26" spans="1:27" ht="50" customHeight="1">
      <c r="A26" s="2"/>
      <c r="B26" s="13"/>
      <c r="C26" s="13"/>
      <c r="D26" s="4"/>
      <c r="E26" s="4"/>
      <c r="F26" s="4"/>
      <c r="G26" s="4"/>
      <c r="H26" s="4"/>
      <c r="I26" s="4"/>
      <c r="J26" s="4"/>
      <c r="K26" s="4"/>
      <c r="L26" s="4"/>
      <c r="M26" s="4"/>
      <c r="N26" s="4"/>
      <c r="O26" s="28"/>
      <c r="P26" s="28"/>
      <c r="Q26" s="24"/>
      <c r="R26" s="4"/>
      <c r="S26" s="4"/>
      <c r="T26" s="4"/>
      <c r="U26" s="4"/>
      <c r="W26" s="4"/>
      <c r="X26" s="5"/>
      <c r="Y26" s="10"/>
      <c r="Z26" s="17"/>
      <c r="AA26" s="8"/>
    </row>
    <row r="27" spans="1:27" ht="50" customHeight="1">
      <c r="A27" s="2"/>
      <c r="B27" s="13"/>
      <c r="C27" s="13"/>
      <c r="D27" s="4"/>
      <c r="E27" s="4"/>
      <c r="F27" s="4"/>
      <c r="G27" s="4"/>
      <c r="H27" s="4"/>
      <c r="I27" s="4"/>
      <c r="J27" s="4"/>
      <c r="K27" s="4"/>
      <c r="L27" s="4"/>
      <c r="M27" s="4"/>
      <c r="N27" s="4"/>
      <c r="O27" s="28"/>
      <c r="P27" s="28"/>
      <c r="Q27" s="24"/>
      <c r="R27" s="4"/>
      <c r="S27" s="4"/>
      <c r="T27" s="4"/>
      <c r="U27" s="4"/>
      <c r="W27" s="4"/>
      <c r="X27" s="5"/>
      <c r="Y27" s="10"/>
      <c r="Z27" s="17"/>
      <c r="AA27" s="8"/>
    </row>
    <row r="28" spans="1:27" ht="50" customHeight="1">
      <c r="A28" s="2"/>
      <c r="B28" s="13"/>
      <c r="C28" s="13"/>
      <c r="D28" s="4"/>
      <c r="E28" s="4"/>
      <c r="F28" s="4"/>
      <c r="G28" s="4"/>
      <c r="H28" s="4"/>
      <c r="I28" s="4"/>
      <c r="J28" s="4"/>
      <c r="K28" s="4"/>
      <c r="L28" s="4"/>
      <c r="M28" s="4"/>
      <c r="N28" s="4"/>
      <c r="O28" s="28"/>
      <c r="P28" s="28"/>
      <c r="Q28" s="24"/>
      <c r="R28" s="4"/>
      <c r="S28" s="4"/>
      <c r="T28" s="4"/>
      <c r="U28" s="4"/>
      <c r="W28" s="4"/>
      <c r="X28" s="5"/>
      <c r="Y28" s="10"/>
      <c r="Z28" s="17"/>
      <c r="AA28" s="8"/>
    </row>
    <row r="29" spans="1:27" ht="50" customHeight="1">
      <c r="A29" s="2"/>
      <c r="B29" s="13"/>
      <c r="C29" s="13"/>
      <c r="D29" s="4"/>
      <c r="E29" s="4"/>
      <c r="F29" s="4"/>
      <c r="G29" s="4"/>
      <c r="H29" s="4"/>
      <c r="I29" s="4"/>
      <c r="J29" s="4"/>
      <c r="K29" s="4"/>
      <c r="L29" s="4"/>
      <c r="M29" s="4"/>
      <c r="N29" s="4"/>
      <c r="O29" s="28"/>
      <c r="P29" s="28"/>
      <c r="Q29" s="24"/>
      <c r="R29" s="4"/>
      <c r="S29" s="4"/>
      <c r="T29" s="4"/>
      <c r="U29" s="4"/>
      <c r="W29" s="4"/>
      <c r="X29" s="5"/>
      <c r="Y29" s="10"/>
      <c r="Z29" s="17"/>
      <c r="AA29" s="8"/>
    </row>
    <row r="30" spans="1:27" ht="50" customHeight="1">
      <c r="A30" s="2"/>
      <c r="B30" s="13"/>
      <c r="C30" s="13"/>
      <c r="D30" s="4"/>
      <c r="E30" s="4"/>
      <c r="F30" s="4"/>
      <c r="G30" s="4"/>
      <c r="H30" s="4"/>
      <c r="I30" s="4"/>
      <c r="J30" s="4"/>
      <c r="K30" s="4"/>
      <c r="L30" s="4"/>
      <c r="M30" s="4"/>
      <c r="N30" s="4"/>
      <c r="O30" s="28"/>
      <c r="P30" s="28"/>
      <c r="Q30" s="24"/>
      <c r="R30" s="4"/>
      <c r="S30" s="4"/>
      <c r="T30" s="4"/>
      <c r="U30" s="4"/>
      <c r="W30" s="4"/>
      <c r="X30" s="5"/>
      <c r="Y30" s="10"/>
      <c r="Z30" s="17"/>
      <c r="AA30" s="8"/>
    </row>
    <row r="31" spans="1:27" ht="50" customHeight="1">
      <c r="A31" s="2"/>
      <c r="B31" s="13"/>
      <c r="C31" s="13"/>
      <c r="D31" s="4"/>
      <c r="E31" s="4"/>
      <c r="F31" s="4"/>
      <c r="G31" s="4"/>
      <c r="H31" s="4"/>
      <c r="I31" s="4"/>
      <c r="J31" s="4"/>
      <c r="K31" s="4"/>
      <c r="L31" s="4"/>
      <c r="M31" s="4"/>
      <c r="N31" s="4"/>
      <c r="O31" s="28"/>
      <c r="P31" s="28"/>
      <c r="Q31" s="24"/>
      <c r="R31" s="4"/>
      <c r="S31" s="4"/>
      <c r="T31" s="4"/>
      <c r="U31" s="4"/>
      <c r="W31" s="4"/>
      <c r="X31" s="5"/>
      <c r="Y31" s="10"/>
      <c r="Z31" s="17"/>
      <c r="AA31" s="8"/>
    </row>
    <row r="32" spans="1:27" ht="50" customHeight="1">
      <c r="A32" s="2"/>
      <c r="B32" s="13"/>
      <c r="C32" s="13"/>
      <c r="D32" s="4"/>
      <c r="E32" s="4"/>
      <c r="F32" s="4"/>
      <c r="G32" s="4"/>
      <c r="H32" s="4"/>
      <c r="I32" s="4"/>
      <c r="J32" s="4"/>
      <c r="K32" s="4"/>
      <c r="L32" s="4"/>
      <c r="M32" s="4"/>
      <c r="N32" s="4"/>
      <c r="O32" s="28"/>
      <c r="P32" s="28"/>
      <c r="Q32" s="24"/>
      <c r="R32" s="4"/>
      <c r="S32" s="4"/>
      <c r="T32" s="4"/>
      <c r="U32" s="4"/>
      <c r="W32" s="4"/>
      <c r="X32" s="5"/>
      <c r="Y32" s="10"/>
      <c r="Z32" s="17"/>
      <c r="AA32" s="8"/>
    </row>
    <row r="33" spans="1:27" ht="50" customHeight="1">
      <c r="A33" s="2"/>
      <c r="B33" s="13"/>
      <c r="C33" s="13"/>
      <c r="D33" s="4"/>
      <c r="E33" s="4"/>
      <c r="F33" s="4"/>
      <c r="G33" s="4"/>
      <c r="H33" s="4"/>
      <c r="I33" s="4"/>
      <c r="J33" s="4"/>
      <c r="K33" s="4"/>
      <c r="L33" s="4"/>
      <c r="M33" s="4"/>
      <c r="N33" s="4"/>
      <c r="O33" s="28"/>
      <c r="P33" s="28"/>
      <c r="Q33" s="24"/>
      <c r="R33" s="4"/>
      <c r="S33" s="4"/>
      <c r="T33" s="4"/>
      <c r="U33" s="4"/>
      <c r="W33" s="4"/>
      <c r="X33" s="5"/>
      <c r="Y33" s="10"/>
      <c r="Z33" s="17"/>
      <c r="AA33" s="8"/>
    </row>
    <row r="34" spans="1:27" ht="50" customHeight="1">
      <c r="A34" s="2"/>
      <c r="B34" s="13"/>
      <c r="C34" s="13"/>
      <c r="D34" s="4"/>
      <c r="E34" s="4"/>
      <c r="F34" s="4"/>
      <c r="G34" s="4"/>
      <c r="H34" s="4"/>
      <c r="I34" s="4"/>
      <c r="J34" s="4"/>
      <c r="K34" s="4"/>
      <c r="L34" s="4"/>
      <c r="M34" s="4"/>
      <c r="N34" s="4"/>
      <c r="O34" s="28"/>
      <c r="P34" s="28"/>
      <c r="Q34" s="24"/>
      <c r="R34" s="4"/>
      <c r="S34" s="4"/>
      <c r="T34" s="4"/>
      <c r="U34" s="4"/>
      <c r="W34" s="4"/>
      <c r="X34" s="5"/>
      <c r="Y34" s="10"/>
      <c r="Z34" s="17"/>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16">
      <sortCondition descending="1" ref="N1:N16"/>
    </sortState>
  </autoFilter>
  <conditionalFormatting sqref="D2:D6">
    <cfRule type="colorScale" priority="23430">
      <colorScale>
        <cfvo type="min"/>
        <cfvo type="percentile" val="50"/>
        <cfvo type="max"/>
        <color rgb="FFF8696B"/>
        <color rgb="FFFCFCFF"/>
        <color rgb="FF63BE7B"/>
      </colorScale>
    </cfRule>
  </conditionalFormatting>
  <conditionalFormatting sqref="D2:D12">
    <cfRule type="colorScale" priority="22">
      <colorScale>
        <cfvo type="min"/>
        <cfvo type="percentile" val="50"/>
        <cfvo type="max"/>
        <color rgb="FFF8696B"/>
        <color rgb="FFFCFCFF"/>
        <color rgb="FF63BE7B"/>
      </colorScale>
    </cfRule>
  </conditionalFormatting>
  <conditionalFormatting sqref="D2:D34">
    <cfRule type="colorScale" priority="23418">
      <colorScale>
        <cfvo type="min"/>
        <cfvo type="percentile" val="50"/>
        <cfvo type="max"/>
        <color rgb="FFF8696B"/>
        <color rgb="FFFCFCFF"/>
        <color rgb="FF63BE7B"/>
      </colorScale>
    </cfRule>
  </conditionalFormatting>
  <conditionalFormatting sqref="D7:D34">
    <cfRule type="colorScale" priority="22488">
      <colorScale>
        <cfvo type="min"/>
        <cfvo type="percentile" val="50"/>
        <cfvo type="max"/>
        <color rgb="FFF8696B"/>
        <color rgb="FFFCFCFF"/>
        <color rgb="FF63BE7B"/>
      </colorScale>
    </cfRule>
  </conditionalFormatting>
  <conditionalFormatting sqref="E2:E3">
    <cfRule type="colorScale" priority="23365">
      <colorScale>
        <cfvo type="min"/>
        <cfvo type="max"/>
        <color rgb="FFFCFCFF"/>
        <color rgb="FF63BE7B"/>
      </colorScale>
    </cfRule>
  </conditionalFormatting>
  <conditionalFormatting sqref="E2:E6">
    <cfRule type="colorScale" priority="792">
      <colorScale>
        <cfvo type="min"/>
        <cfvo type="max"/>
        <color rgb="FFFCFCFF"/>
        <color rgb="FF63BE7B"/>
      </colorScale>
    </cfRule>
  </conditionalFormatting>
  <conditionalFormatting sqref="E2:E12">
    <cfRule type="colorScale" priority="20">
      <colorScale>
        <cfvo type="min"/>
        <cfvo type="max"/>
        <color rgb="FFFCFCFF"/>
        <color rgb="FF63BE7B"/>
      </colorScale>
    </cfRule>
    <cfRule type="colorScale" priority="21">
      <colorScale>
        <cfvo type="min"/>
        <cfvo type="percentile" val="50"/>
        <cfvo type="max"/>
        <color rgb="FFF8696B"/>
        <color rgb="FFFCFCFF"/>
        <color rgb="FF63BE7B"/>
      </colorScale>
    </cfRule>
  </conditionalFormatting>
  <conditionalFormatting sqref="E2:E34">
    <cfRule type="colorScale" priority="23490">
      <colorScale>
        <cfvo type="min"/>
        <cfvo type="percentile" val="50"/>
        <cfvo type="max"/>
        <color rgb="FFF8696B"/>
        <color rgb="FFFCFCFF"/>
        <color rgb="FF63BE7B"/>
      </colorScale>
    </cfRule>
    <cfRule type="colorScale" priority="23491">
      <colorScale>
        <cfvo type="min"/>
        <cfvo type="max"/>
        <color rgb="FFFCFCFF"/>
        <color rgb="FF63BE7B"/>
      </colorScale>
    </cfRule>
    <cfRule type="colorScale" priority="23494">
      <colorScale>
        <cfvo type="min"/>
        <cfvo type="percentile" val="50"/>
        <cfvo type="max"/>
        <color rgb="FFF8696B"/>
        <color rgb="FFFCFCFF"/>
        <color rgb="FF63BE7B"/>
      </colorScale>
    </cfRule>
  </conditionalFormatting>
  <conditionalFormatting sqref="E4">
    <cfRule type="colorScale" priority="22848">
      <colorScale>
        <cfvo type="min"/>
        <cfvo type="max"/>
        <color rgb="FFFCFCFF"/>
        <color rgb="FF63BE7B"/>
      </colorScale>
    </cfRule>
  </conditionalFormatting>
  <conditionalFormatting sqref="E5:E6">
    <cfRule type="colorScale" priority="22916">
      <colorScale>
        <cfvo type="min"/>
        <cfvo type="max"/>
        <color rgb="FFFCFCFF"/>
        <color rgb="FF63BE7B"/>
      </colorScale>
    </cfRule>
  </conditionalFormatting>
  <conditionalFormatting sqref="E7:E34">
    <cfRule type="colorScale" priority="22492">
      <colorScale>
        <cfvo type="min"/>
        <cfvo type="max"/>
        <color rgb="FFFCFCFF"/>
        <color rgb="FF63BE7B"/>
      </colorScale>
    </cfRule>
    <cfRule type="colorScale" priority="22493">
      <colorScale>
        <cfvo type="min"/>
        <cfvo type="max"/>
        <color rgb="FFFCFCFF"/>
        <color rgb="FF63BE7B"/>
      </colorScale>
    </cfRule>
    <cfRule type="colorScale" priority="22494">
      <colorScale>
        <cfvo type="min"/>
        <cfvo type="max"/>
        <color rgb="FFFCFCFF"/>
        <color rgb="FF63BE7B"/>
      </colorScale>
    </cfRule>
  </conditionalFormatting>
  <conditionalFormatting sqref="E2:M2 N2:N34">
    <cfRule type="colorScale" priority="23496">
      <colorScale>
        <cfvo type="min"/>
        <cfvo type="max"/>
        <color rgb="FFFCFCFF"/>
        <color rgb="FF63BE7B"/>
      </colorScale>
    </cfRule>
    <cfRule type="colorScale" priority="23497">
      <colorScale>
        <cfvo type="min"/>
        <cfvo type="max"/>
        <color rgb="FFFCFCFF"/>
        <color rgb="FF63BE7B"/>
      </colorScale>
    </cfRule>
    <cfRule type="colorScale" priority="23498">
      <colorScale>
        <cfvo type="min"/>
        <cfvo type="percentile" val="50"/>
        <cfvo type="max"/>
        <color rgb="FFF8696B"/>
        <color rgb="FFFFEB84"/>
        <color rgb="FF63BE7B"/>
      </colorScale>
    </cfRule>
    <cfRule type="colorScale" priority="23499">
      <colorScale>
        <cfvo type="min"/>
        <cfvo type="max"/>
        <color rgb="FFFFEF9C"/>
        <color rgb="FF63BE7B"/>
      </colorScale>
    </cfRule>
  </conditionalFormatting>
  <conditionalFormatting sqref="E3:N3 N2">
    <cfRule type="colorScale" priority="608">
      <colorScale>
        <cfvo type="min"/>
        <cfvo type="max"/>
        <color rgb="FFFCFCFF"/>
        <color rgb="FF63BE7B"/>
      </colorScale>
    </cfRule>
    <cfRule type="colorScale" priority="609">
      <colorScale>
        <cfvo type="min"/>
        <cfvo type="max"/>
        <color rgb="FFFCFCFF"/>
        <color rgb="FF63BE7B"/>
      </colorScale>
    </cfRule>
    <cfRule type="colorScale" priority="610">
      <colorScale>
        <cfvo type="min"/>
        <cfvo type="percentile" val="50"/>
        <cfvo type="max"/>
        <color rgb="FFF8696B"/>
        <color rgb="FFFFEB84"/>
        <color rgb="FF63BE7B"/>
      </colorScale>
    </cfRule>
    <cfRule type="colorScale" priority="611">
      <colorScale>
        <cfvo type="min"/>
        <cfvo type="max"/>
        <color rgb="FFFFEF9C"/>
        <color rgb="FF63BE7B"/>
      </colorScale>
    </cfRule>
  </conditionalFormatting>
  <conditionalFormatting sqref="E4:N4">
    <cfRule type="colorScale" priority="622">
      <colorScale>
        <cfvo type="min"/>
        <cfvo type="max"/>
        <color rgb="FFFCFCFF"/>
        <color rgb="FF63BE7B"/>
      </colorScale>
    </cfRule>
    <cfRule type="colorScale" priority="623">
      <colorScale>
        <cfvo type="min"/>
        <cfvo type="max"/>
        <color rgb="FFFFEF9C"/>
        <color rgb="FF63BE7B"/>
      </colorScale>
    </cfRule>
    <cfRule type="colorScale" priority="624">
      <colorScale>
        <cfvo type="min"/>
        <cfvo type="max"/>
        <color rgb="FFFCFCFF"/>
        <color rgb="FF63BE7B"/>
      </colorScale>
    </cfRule>
    <cfRule type="colorScale" priority="625">
      <colorScale>
        <cfvo type="min"/>
        <cfvo type="percentile" val="50"/>
        <cfvo type="max"/>
        <color rgb="FFF8696B"/>
        <color rgb="FFFFEB84"/>
        <color rgb="FF63BE7B"/>
      </colorScale>
    </cfRule>
  </conditionalFormatting>
  <conditionalFormatting sqref="E5:N5">
    <cfRule type="colorScale" priority="670">
      <colorScale>
        <cfvo type="min"/>
        <cfvo type="max"/>
        <color rgb="FFFCFCFF"/>
        <color rgb="FF63BE7B"/>
      </colorScale>
    </cfRule>
    <cfRule type="colorScale" priority="671">
      <colorScale>
        <cfvo type="min"/>
        <cfvo type="max"/>
        <color rgb="FFFCFCFF"/>
        <color rgb="FF63BE7B"/>
      </colorScale>
    </cfRule>
    <cfRule type="colorScale" priority="672">
      <colorScale>
        <cfvo type="min"/>
        <cfvo type="percentile" val="50"/>
        <cfvo type="max"/>
        <color rgb="FFF8696B"/>
        <color rgb="FFFFEB84"/>
        <color rgb="FF63BE7B"/>
      </colorScale>
    </cfRule>
    <cfRule type="colorScale" priority="673">
      <colorScale>
        <cfvo type="min"/>
        <cfvo type="max"/>
        <color rgb="FFFFEF9C"/>
        <color rgb="FF63BE7B"/>
      </colorScale>
    </cfRule>
  </conditionalFormatting>
  <conditionalFormatting sqref="E6:N6">
    <cfRule type="colorScale" priority="674">
      <colorScale>
        <cfvo type="min"/>
        <cfvo type="max"/>
        <color rgb="FFFCFCFF"/>
        <color rgb="FF63BE7B"/>
      </colorScale>
    </cfRule>
    <cfRule type="colorScale" priority="675">
      <colorScale>
        <cfvo type="min"/>
        <cfvo type="max"/>
        <color rgb="FFFCFCFF"/>
        <color rgb="FF63BE7B"/>
      </colorScale>
    </cfRule>
    <cfRule type="colorScale" priority="676">
      <colorScale>
        <cfvo type="min"/>
        <cfvo type="percentile" val="50"/>
        <cfvo type="max"/>
        <color rgb="FFF8696B"/>
        <color rgb="FFFFEB84"/>
        <color rgb="FF63BE7B"/>
      </colorScale>
    </cfRule>
    <cfRule type="colorScale" priority="677">
      <colorScale>
        <cfvo type="min"/>
        <cfvo type="max"/>
        <color rgb="FFFFEF9C"/>
        <color rgb="FF63BE7B"/>
      </colorScale>
    </cfRule>
  </conditionalFormatting>
  <conditionalFormatting sqref="E7:N7 N8:N10">
    <cfRule type="colorScale" priority="22503">
      <colorScale>
        <cfvo type="min"/>
        <cfvo type="max"/>
        <color rgb="FFFCFCFF"/>
        <color rgb="FF63BE7B"/>
      </colorScale>
    </cfRule>
    <cfRule type="colorScale" priority="22504">
      <colorScale>
        <cfvo type="min"/>
        <cfvo type="max"/>
        <color rgb="FFFCFCFF"/>
        <color rgb="FF63BE7B"/>
      </colorScale>
    </cfRule>
    <cfRule type="colorScale" priority="22505">
      <colorScale>
        <cfvo type="min"/>
        <cfvo type="percentile" val="50"/>
        <cfvo type="max"/>
        <color rgb="FFF8696B"/>
        <color rgb="FFFFEB84"/>
        <color rgb="FF63BE7B"/>
      </colorScale>
    </cfRule>
    <cfRule type="colorScale" priority="22506">
      <colorScale>
        <cfvo type="min"/>
        <cfvo type="max"/>
        <color rgb="FFFFEF9C"/>
        <color rgb="FF63BE7B"/>
      </colorScale>
    </cfRule>
  </conditionalFormatting>
  <conditionalFormatting sqref="E8:N34">
    <cfRule type="colorScale" priority="88">
      <colorScale>
        <cfvo type="min"/>
        <cfvo type="max"/>
        <color rgb="FFFCFCFF"/>
        <color rgb="FF63BE7B"/>
      </colorScale>
    </cfRule>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fRule type="colorScale" priority="91">
      <colorScale>
        <cfvo type="min"/>
        <cfvo type="max"/>
        <color rgb="FFFFEF9C"/>
        <color rgb="FF63BE7B"/>
      </colorScale>
    </cfRule>
  </conditionalFormatting>
  <conditionalFormatting sqref="F2:F3">
    <cfRule type="colorScale" priority="23371">
      <colorScale>
        <cfvo type="min"/>
        <cfvo type="max"/>
        <color rgb="FFFCFCFF"/>
        <color rgb="FF63BE7B"/>
      </colorScale>
    </cfRule>
  </conditionalFormatting>
  <conditionalFormatting sqref="F2:F6">
    <cfRule type="colorScale" priority="794">
      <colorScale>
        <cfvo type="min"/>
        <cfvo type="max"/>
        <color rgb="FFFCFCFF"/>
        <color rgb="FF63BE7B"/>
      </colorScale>
    </cfRule>
  </conditionalFormatting>
  <conditionalFormatting sqref="F2:F12">
    <cfRule type="colorScale" priority="19">
      <colorScale>
        <cfvo type="min"/>
        <cfvo type="max"/>
        <color rgb="FFFCFCFF"/>
        <color rgb="FF63BE7B"/>
      </colorScale>
    </cfRule>
  </conditionalFormatting>
  <conditionalFormatting sqref="F2:F34">
    <cfRule type="colorScale" priority="23420">
      <colorScale>
        <cfvo type="min"/>
        <cfvo type="max"/>
        <color rgb="FFFCFCFF"/>
        <color rgb="FF63BE7B"/>
      </colorScale>
    </cfRule>
    <cfRule type="colorScale" priority="23508">
      <colorScale>
        <cfvo type="min"/>
        <cfvo type="percentile" val="50"/>
        <cfvo type="max"/>
        <color rgb="FFF8696B"/>
        <color rgb="FFFCFCFF"/>
        <color rgb="FF63BE7B"/>
      </colorScale>
    </cfRule>
    <cfRule type="colorScale" priority="23509">
      <colorScale>
        <cfvo type="min"/>
        <cfvo type="max"/>
        <color rgb="FFFCFCFF"/>
        <color rgb="FF63BE7B"/>
      </colorScale>
    </cfRule>
    <cfRule type="colorScale" priority="23512">
      <colorScale>
        <cfvo type="min"/>
        <cfvo type="percentile" val="50"/>
        <cfvo type="max"/>
        <color rgb="FFF8696B"/>
        <color rgb="FFFCFCFF"/>
        <color rgb="FF63BE7B"/>
      </colorScale>
    </cfRule>
  </conditionalFormatting>
  <conditionalFormatting sqref="F4">
    <cfRule type="colorScale" priority="22852">
      <colorScale>
        <cfvo type="min"/>
        <cfvo type="max"/>
        <color rgb="FFFCFCFF"/>
        <color rgb="FF63BE7B"/>
      </colorScale>
    </cfRule>
  </conditionalFormatting>
  <conditionalFormatting sqref="F5:F6">
    <cfRule type="colorScale" priority="22919">
      <colorScale>
        <cfvo type="min"/>
        <cfvo type="max"/>
        <color rgb="FFFCFCFF"/>
        <color rgb="FF63BE7B"/>
      </colorScale>
    </cfRule>
  </conditionalFormatting>
  <conditionalFormatting sqref="F7:F34">
    <cfRule type="colorScale" priority="22511">
      <colorScale>
        <cfvo type="min"/>
        <cfvo type="max"/>
        <color rgb="FFFCFCFF"/>
        <color rgb="FF63BE7B"/>
      </colorScale>
    </cfRule>
    <cfRule type="colorScale" priority="22512">
      <colorScale>
        <cfvo type="min"/>
        <cfvo type="max"/>
        <color rgb="FFFCFCFF"/>
        <color rgb="FF63BE7B"/>
      </colorScale>
    </cfRule>
    <cfRule type="colorScale" priority="22513">
      <colorScale>
        <cfvo type="min"/>
        <cfvo type="max"/>
        <color rgb="FFFCFCFF"/>
        <color rgb="FF63BE7B"/>
      </colorScale>
    </cfRule>
  </conditionalFormatting>
  <conditionalFormatting sqref="F35">
    <cfRule type="colorScale" priority="213">
      <colorScale>
        <cfvo type="min"/>
        <cfvo type="max"/>
        <color rgb="FFFCFCFF"/>
        <color rgb="FF63BE7B"/>
      </colorScale>
    </cfRule>
    <cfRule type="colorScale" priority="214">
      <colorScale>
        <cfvo type="min"/>
        <cfvo type="max"/>
        <color rgb="FFFCFCFF"/>
        <color rgb="FF63BE7B"/>
      </colorScale>
    </cfRule>
    <cfRule type="colorScale" priority="215">
      <colorScale>
        <cfvo type="min"/>
        <cfvo type="percentile" val="50"/>
        <cfvo type="max"/>
        <color rgb="FFF8696B"/>
        <color rgb="FFFFEB84"/>
        <color rgb="FF63BE7B"/>
      </colorScale>
    </cfRule>
    <cfRule type="colorScale" priority="216">
      <colorScale>
        <cfvo type="min"/>
        <cfvo type="max"/>
        <color rgb="FFFFEF9C"/>
        <color rgb="FF63BE7B"/>
      </colorScale>
    </cfRule>
    <cfRule type="colorScale" priority="219">
      <colorScale>
        <cfvo type="min"/>
        <cfvo type="max"/>
        <color rgb="FFFCFCFF"/>
        <color rgb="FF63BE7B"/>
      </colorScale>
    </cfRule>
    <cfRule type="colorScale" priority="220">
      <colorScale>
        <cfvo type="min"/>
        <cfvo type="max"/>
        <color rgb="FFFCFCFF"/>
        <color rgb="FF63BE7B"/>
      </colorScale>
    </cfRule>
    <cfRule type="colorScale" priority="242">
      <colorScale>
        <cfvo type="min"/>
        <cfvo type="max"/>
        <color rgb="FFFCFCFF"/>
        <color rgb="FF63BE7B"/>
      </colorScale>
    </cfRule>
  </conditionalFormatting>
  <conditionalFormatting sqref="F35:F38">
    <cfRule type="colorScale" priority="725">
      <colorScale>
        <cfvo type="min"/>
        <cfvo type="max"/>
        <color rgb="FFFCFCFF"/>
        <color rgb="FF63BE7B"/>
      </colorScale>
    </cfRule>
  </conditionalFormatting>
  <conditionalFormatting sqref="F36:F37">
    <cfRule type="colorScale" priority="207">
      <colorScale>
        <cfvo type="min"/>
        <cfvo type="max"/>
        <color rgb="FFFCFCFF"/>
        <color rgb="FF63BE7B"/>
      </colorScale>
    </cfRule>
    <cfRule type="colorScale" priority="208">
      <colorScale>
        <cfvo type="min"/>
        <cfvo type="max"/>
        <color rgb="FFFCFCFF"/>
        <color rgb="FF63BE7B"/>
      </colorScale>
    </cfRule>
    <cfRule type="colorScale" priority="209">
      <colorScale>
        <cfvo type="min"/>
        <cfvo type="percentile" val="50"/>
        <cfvo type="max"/>
        <color rgb="FFF8696B"/>
        <color rgb="FFFFEB84"/>
        <color rgb="FF63BE7B"/>
      </colorScale>
    </cfRule>
    <cfRule type="colorScale" priority="210">
      <colorScale>
        <cfvo type="min"/>
        <cfvo type="max"/>
        <color rgb="FFFFEF9C"/>
        <color rgb="FF63BE7B"/>
      </colorScale>
    </cfRule>
  </conditionalFormatting>
  <conditionalFormatting sqref="F36:F38">
    <cfRule type="colorScale" priority="206">
      <colorScale>
        <cfvo type="min"/>
        <cfvo type="max"/>
        <color rgb="FFFCFCFF"/>
        <color rgb="FF63BE7B"/>
      </colorScale>
    </cfRule>
    <cfRule type="colorScale" priority="211">
      <colorScale>
        <cfvo type="min"/>
        <cfvo type="max"/>
        <color rgb="FFFCFCFF"/>
        <color rgb="FF63BE7B"/>
      </colorScale>
    </cfRule>
    <cfRule type="colorScale" priority="212">
      <colorScale>
        <cfvo type="min"/>
        <cfvo type="max"/>
        <color rgb="FFFCFCFF"/>
        <color rgb="FF63BE7B"/>
      </colorScale>
    </cfRule>
  </conditionalFormatting>
  <conditionalFormatting sqref="F38">
    <cfRule type="colorScale" priority="202">
      <colorScale>
        <cfvo type="min"/>
        <cfvo type="max"/>
        <color rgb="FFFCFCFF"/>
        <color rgb="FF63BE7B"/>
      </colorScale>
    </cfRule>
    <cfRule type="colorScale" priority="203">
      <colorScale>
        <cfvo type="min"/>
        <cfvo type="max"/>
        <color rgb="FFFCFCFF"/>
        <color rgb="FF63BE7B"/>
      </colorScale>
    </cfRule>
    <cfRule type="colorScale" priority="204">
      <colorScale>
        <cfvo type="min"/>
        <cfvo type="percentile" val="50"/>
        <cfvo type="max"/>
        <color rgb="FFF8696B"/>
        <color rgb="FFFFEB84"/>
        <color rgb="FF63BE7B"/>
      </colorScale>
    </cfRule>
    <cfRule type="colorScale" priority="205">
      <colorScale>
        <cfvo type="min"/>
        <cfvo type="max"/>
        <color rgb="FFFFEF9C"/>
        <color rgb="FF63BE7B"/>
      </colorScale>
    </cfRule>
  </conditionalFormatting>
  <conditionalFormatting sqref="G2:G3">
    <cfRule type="colorScale" priority="23374">
      <colorScale>
        <cfvo type="min"/>
        <cfvo type="max"/>
        <color rgb="FFFCFCFF"/>
        <color rgb="FF63BE7B"/>
      </colorScale>
    </cfRule>
  </conditionalFormatting>
  <conditionalFormatting sqref="G2:G6">
    <cfRule type="colorScale" priority="796">
      <colorScale>
        <cfvo type="min"/>
        <cfvo type="max"/>
        <color rgb="FFFCFCFF"/>
        <color rgb="FF63BE7B"/>
      </colorScale>
    </cfRule>
  </conditionalFormatting>
  <conditionalFormatting sqref="G2:G12">
    <cfRule type="colorScale" priority="1">
      <colorScale>
        <cfvo type="min"/>
        <cfvo type="percentile" val="50"/>
        <cfvo type="max"/>
        <color rgb="FFF8696B"/>
        <color rgb="FFFCFCFF"/>
        <color rgb="FF63BE7B"/>
      </colorScale>
    </cfRule>
    <cfRule type="colorScale" priority="18">
      <colorScale>
        <cfvo type="min"/>
        <cfvo type="max"/>
        <color rgb="FFFCFCFF"/>
        <color rgb="FF63BE7B"/>
      </colorScale>
    </cfRule>
  </conditionalFormatting>
  <conditionalFormatting sqref="G2:G34">
    <cfRule type="colorScale" priority="23514">
      <colorScale>
        <cfvo type="min"/>
        <cfvo type="percentile" val="50"/>
        <cfvo type="max"/>
        <color rgb="FFF8696B"/>
        <color rgb="FFFCFCFF"/>
        <color rgb="FF63BE7B"/>
      </colorScale>
    </cfRule>
    <cfRule type="colorScale" priority="23515">
      <colorScale>
        <cfvo type="min"/>
        <cfvo type="max"/>
        <color rgb="FFFCFCFF"/>
        <color rgb="FF63BE7B"/>
      </colorScale>
    </cfRule>
    <cfRule type="colorScale" priority="23518">
      <colorScale>
        <cfvo type="min"/>
        <cfvo type="percentile" val="50"/>
        <cfvo type="max"/>
        <color rgb="FFF8696B"/>
        <color rgb="FFFCFCFF"/>
        <color rgb="FF63BE7B"/>
      </colorScale>
    </cfRule>
  </conditionalFormatting>
  <conditionalFormatting sqref="G4">
    <cfRule type="colorScale" priority="22855">
      <colorScale>
        <cfvo type="min"/>
        <cfvo type="max"/>
        <color rgb="FFFCFCFF"/>
        <color rgb="FF63BE7B"/>
      </colorScale>
    </cfRule>
  </conditionalFormatting>
  <conditionalFormatting sqref="G5:G6">
    <cfRule type="colorScale" priority="22922">
      <colorScale>
        <cfvo type="min"/>
        <cfvo type="max"/>
        <color rgb="FFFCFCFF"/>
        <color rgb="FF63BE7B"/>
      </colorScale>
    </cfRule>
  </conditionalFormatting>
  <conditionalFormatting sqref="G7:G34">
    <cfRule type="colorScale" priority="22518">
      <colorScale>
        <cfvo type="min"/>
        <cfvo type="max"/>
        <color rgb="FFFCFCFF"/>
        <color rgb="FF63BE7B"/>
      </colorScale>
    </cfRule>
    <cfRule type="colorScale" priority="22519">
      <colorScale>
        <cfvo type="min"/>
        <cfvo type="max"/>
        <color rgb="FFFCFCFF"/>
        <color rgb="FF63BE7B"/>
      </colorScale>
    </cfRule>
    <cfRule type="colorScale" priority="22520">
      <colorScale>
        <cfvo type="min"/>
        <cfvo type="max"/>
        <color rgb="FFFCFCFF"/>
        <color rgb="FF63BE7B"/>
      </colorScale>
    </cfRule>
  </conditionalFormatting>
  <conditionalFormatting sqref="G35:N1048576">
    <cfRule type="colorScale" priority="565">
      <colorScale>
        <cfvo type="min"/>
        <cfvo type="percentile" val="50"/>
        <cfvo type="max"/>
        <color rgb="FFF8696B"/>
        <color rgb="FFFCFCFF"/>
        <color rgb="FF63BE7B"/>
      </colorScale>
    </cfRule>
  </conditionalFormatting>
  <conditionalFormatting sqref="H1">
    <cfRule type="colorScale" priority="550">
      <colorScale>
        <cfvo type="min"/>
        <cfvo type="percentile" val="50"/>
        <cfvo type="max"/>
        <color rgb="FFF8696B"/>
        <color rgb="FFFCFCFF"/>
        <color rgb="FF63BE7B"/>
      </colorScale>
    </cfRule>
  </conditionalFormatting>
  <conditionalFormatting sqref="H1:H1048576">
    <cfRule type="colorScale" priority="678">
      <colorScale>
        <cfvo type="min"/>
        <cfvo type="percentile" val="50"/>
        <cfvo type="max"/>
        <color rgb="FFF8696B"/>
        <color rgb="FFFCFCFF"/>
        <color rgb="FF5A8AC6"/>
      </colorScale>
    </cfRule>
  </conditionalFormatting>
  <conditionalFormatting sqref="H2:H3">
    <cfRule type="colorScale" priority="23376">
      <colorScale>
        <cfvo type="min"/>
        <cfvo type="max"/>
        <color rgb="FFFCFCFF"/>
        <color rgb="FF63BE7B"/>
      </colorScale>
    </cfRule>
    <cfRule type="colorScale" priority="23416">
      <colorScale>
        <cfvo type="min"/>
        <cfvo type="percentile" val="50"/>
        <cfvo type="max"/>
        <color rgb="FFF8696B"/>
        <color rgb="FFFCFCFF"/>
        <color rgb="FF63BE7B"/>
      </colorScale>
    </cfRule>
  </conditionalFormatting>
  <conditionalFormatting sqref="H2:H6">
    <cfRule type="colorScale" priority="23438">
      <colorScale>
        <cfvo type="min"/>
        <cfvo type="percentile" val="50"/>
        <cfvo type="max"/>
        <color rgb="FFF8696B"/>
        <color rgb="FFFCFCFF"/>
        <color rgb="FF63BE7B"/>
      </colorScale>
    </cfRule>
    <cfRule type="colorScale" priority="23439">
      <colorScale>
        <cfvo type="min"/>
        <cfvo type="max"/>
        <color rgb="FFFCFCFF"/>
        <color rgb="FF63BE7B"/>
      </colorScale>
    </cfRule>
    <cfRule type="colorScale" priority="23440">
      <colorScale>
        <cfvo type="min"/>
        <cfvo type="percentile" val="50"/>
        <cfvo type="max"/>
        <color rgb="FFF8696B"/>
        <color rgb="FFFCFCFF"/>
        <color rgb="FF63BE7B"/>
      </colorScale>
    </cfRule>
  </conditionalFormatting>
  <conditionalFormatting sqref="H2:H12">
    <cfRule type="colorScale" priority="17">
      <colorScale>
        <cfvo type="min"/>
        <cfvo type="max"/>
        <color rgb="FFFCFCFF"/>
        <color rgb="FF63BE7B"/>
      </colorScale>
    </cfRule>
  </conditionalFormatting>
  <conditionalFormatting sqref="H2:H34">
    <cfRule type="colorScale" priority="23528">
      <colorScale>
        <cfvo type="min"/>
        <cfvo type="percentile" val="50"/>
        <cfvo type="max"/>
        <color rgb="FFF8696B"/>
        <color rgb="FFFCFCFF"/>
        <color rgb="FF63BE7B"/>
      </colorScale>
    </cfRule>
    <cfRule type="colorScale" priority="23529">
      <colorScale>
        <cfvo type="min"/>
        <cfvo type="max"/>
        <color rgb="FFFCFCFF"/>
        <color rgb="FF63BE7B"/>
      </colorScale>
    </cfRule>
    <cfRule type="colorScale" priority="23532">
      <colorScale>
        <cfvo type="min"/>
        <cfvo type="percentile" val="50"/>
        <cfvo type="max"/>
        <color rgb="FFF8696B"/>
        <color rgb="FFFCFCFF"/>
        <color rgb="FF63BE7B"/>
      </colorScale>
    </cfRule>
  </conditionalFormatting>
  <conditionalFormatting sqref="H4">
    <cfRule type="colorScale" priority="22857">
      <colorScale>
        <cfvo type="min"/>
        <cfvo type="max"/>
        <color rgb="FFFCFCFF"/>
        <color rgb="FF63BE7B"/>
      </colorScale>
    </cfRule>
    <cfRule type="colorScale" priority="22858">
      <colorScale>
        <cfvo type="min"/>
        <cfvo type="percentile" val="50"/>
        <cfvo type="max"/>
        <color rgb="FFF8696B"/>
        <color rgb="FFFCFCFF"/>
        <color rgb="FF63BE7B"/>
      </colorScale>
    </cfRule>
    <cfRule type="colorScale" priority="22859">
      <colorScale>
        <cfvo type="min"/>
        <cfvo type="max"/>
        <color rgb="FFFCFCFF"/>
        <color rgb="FF63BE7B"/>
      </colorScale>
    </cfRule>
  </conditionalFormatting>
  <conditionalFormatting sqref="H5:H6">
    <cfRule type="colorScale" priority="22929">
      <colorScale>
        <cfvo type="min"/>
        <cfvo type="percentile" val="50"/>
        <cfvo type="max"/>
        <color rgb="FFF8696B"/>
        <color rgb="FFFCFCFF"/>
        <color rgb="FF63BE7B"/>
      </colorScale>
    </cfRule>
    <cfRule type="colorScale" priority="22930">
      <colorScale>
        <cfvo type="min"/>
        <cfvo type="max"/>
        <color rgb="FFFCFCFF"/>
        <color rgb="FF63BE7B"/>
      </colorScale>
    </cfRule>
  </conditionalFormatting>
  <conditionalFormatting sqref="H7:H34">
    <cfRule type="colorScale" priority="22530">
      <colorScale>
        <cfvo type="min"/>
        <cfvo type="percentile" val="50"/>
        <cfvo type="max"/>
        <color rgb="FFF8696B"/>
        <color rgb="FFFCFCFF"/>
        <color rgb="FF63BE7B"/>
      </colorScale>
    </cfRule>
    <cfRule type="colorScale" priority="22531">
      <colorScale>
        <cfvo type="min"/>
        <cfvo type="max"/>
        <color rgb="FFFCFCFF"/>
        <color rgb="FF63BE7B"/>
      </colorScale>
    </cfRule>
    <cfRule type="colorScale" priority="22532">
      <colorScale>
        <cfvo type="min"/>
        <cfvo type="percentile" val="50"/>
        <cfvo type="max"/>
        <color rgb="FFF8696B"/>
        <color rgb="FFFCFCFF"/>
        <color rgb="FF63BE7B"/>
      </colorScale>
    </cfRule>
    <cfRule type="colorScale" priority="22533">
      <colorScale>
        <cfvo type="min"/>
        <cfvo type="max"/>
        <color rgb="FFFCFCFF"/>
        <color rgb="FF63BE7B"/>
      </colorScale>
    </cfRule>
    <cfRule type="colorScale" priority="22534">
      <colorScale>
        <cfvo type="min"/>
        <cfvo type="percentile" val="50"/>
        <cfvo type="max"/>
        <color rgb="FFF8696B"/>
        <color rgb="FFFCFCFF"/>
        <color rgb="FF63BE7B"/>
      </colorScale>
    </cfRule>
  </conditionalFormatting>
  <conditionalFormatting sqref="I2:I12">
    <cfRule type="colorScale" priority="16">
      <colorScale>
        <cfvo type="min"/>
        <cfvo type="max"/>
        <color rgb="FFFCFCFF"/>
        <color rgb="FF63BE7B"/>
      </colorScale>
    </cfRule>
  </conditionalFormatting>
  <conditionalFormatting sqref="I2:I34">
    <cfRule type="colorScale" priority="23534">
      <colorScale>
        <cfvo type="min"/>
        <cfvo type="percentile" val="50"/>
        <cfvo type="max"/>
        <color rgb="FFF8696B"/>
        <color rgb="FFFCFCFF"/>
        <color rgb="FF63BE7B"/>
      </colorScale>
    </cfRule>
    <cfRule type="colorScale" priority="23535">
      <colorScale>
        <cfvo type="min"/>
        <cfvo type="max"/>
        <color rgb="FFFCFCFF"/>
        <color rgb="FF63BE7B"/>
      </colorScale>
    </cfRule>
    <cfRule type="colorScale" priority="23538">
      <colorScale>
        <cfvo type="min"/>
        <cfvo type="percentile" val="50"/>
        <cfvo type="max"/>
        <color rgb="FFF8696B"/>
        <color rgb="FFFCFCFF"/>
        <color rgb="FF63BE7B"/>
      </colorScale>
    </cfRule>
  </conditionalFormatting>
  <conditionalFormatting sqref="I2:J3 N2:N34">
    <cfRule type="colorScale" priority="23540">
      <colorScale>
        <cfvo type="min"/>
        <cfvo type="max"/>
        <color rgb="FFFCFCFF"/>
        <color rgb="FF63BE7B"/>
      </colorScale>
    </cfRule>
    <cfRule type="colorScale" priority="23544">
      <colorScale>
        <cfvo type="min"/>
        <cfvo type="percentile" val="50"/>
        <cfvo type="max"/>
        <color rgb="FFF8696B"/>
        <color rgb="FFFCFCFF"/>
        <color rgb="FF63BE7B"/>
      </colorScale>
    </cfRule>
  </conditionalFormatting>
  <conditionalFormatting sqref="I2:J6 N2:N34">
    <cfRule type="colorScale" priority="23548">
      <colorScale>
        <cfvo type="min"/>
        <cfvo type="percentile" val="50"/>
        <cfvo type="max"/>
        <color rgb="FFF8696B"/>
        <color rgb="FFFCFCFF"/>
        <color rgb="FF63BE7B"/>
      </colorScale>
    </cfRule>
    <cfRule type="colorScale" priority="23549">
      <colorScale>
        <cfvo type="min"/>
        <cfvo type="percentile" val="50"/>
        <cfvo type="max"/>
        <color rgb="FFF8696B"/>
        <color rgb="FFFCFCFF"/>
        <color rgb="FF5A8AC6"/>
      </colorScale>
    </cfRule>
    <cfRule type="colorScale" priority="23550">
      <colorScale>
        <cfvo type="min"/>
        <cfvo type="percentile" val="50"/>
        <cfvo type="max"/>
        <color rgb="FFF8696B"/>
        <color rgb="FFFCFCFF"/>
        <color rgb="FF63BE7B"/>
      </colorScale>
    </cfRule>
    <cfRule type="colorScale" priority="23551">
      <colorScale>
        <cfvo type="min"/>
        <cfvo type="percentile" val="50"/>
        <cfvo type="max"/>
        <color rgb="FFF8696B"/>
        <color rgb="FFFCFCFF"/>
        <color rgb="FF63BE7B"/>
      </colorScale>
    </cfRule>
    <cfRule type="colorScale" priority="23552">
      <colorScale>
        <cfvo type="min"/>
        <cfvo type="max"/>
        <color rgb="FFFCFCFF"/>
        <color rgb="FF63BE7B"/>
      </colorScale>
    </cfRule>
    <cfRule type="colorScale" priority="23553">
      <colorScale>
        <cfvo type="min"/>
        <cfvo type="percentile" val="50"/>
        <cfvo type="max"/>
        <color rgb="FFF8696B"/>
        <color rgb="FFFCFCFF"/>
        <color rgb="FF63BE7B"/>
      </colorScale>
    </cfRule>
  </conditionalFormatting>
  <conditionalFormatting sqref="I2:J34 N2:N34">
    <cfRule type="colorScale" priority="23572">
      <colorScale>
        <cfvo type="min"/>
        <cfvo type="percentile" val="50"/>
        <cfvo type="max"/>
        <color rgb="FFF8696B"/>
        <color rgb="FFFCFCFF"/>
        <color rgb="FF63BE7B"/>
      </colorScale>
    </cfRule>
    <cfRule type="colorScale" priority="23573">
      <colorScale>
        <cfvo type="min"/>
        <cfvo type="max"/>
        <color rgb="FFFCFCFF"/>
        <color rgb="FF63BE7B"/>
      </colorScale>
    </cfRule>
  </conditionalFormatting>
  <conditionalFormatting sqref="I4:J4 N4">
    <cfRule type="colorScale" priority="22867">
      <colorScale>
        <cfvo type="min"/>
        <cfvo type="max"/>
        <color rgb="FFFCFCFF"/>
        <color rgb="FF63BE7B"/>
      </colorScale>
    </cfRule>
    <cfRule type="colorScale" priority="22869">
      <colorScale>
        <cfvo type="min"/>
        <cfvo type="percentile" val="50"/>
        <cfvo type="max"/>
        <color rgb="FFF8696B"/>
        <color rgb="FFFCFCFF"/>
        <color rgb="FF63BE7B"/>
      </colorScale>
    </cfRule>
    <cfRule type="colorScale" priority="22870">
      <colorScale>
        <cfvo type="min"/>
        <cfvo type="max"/>
        <color rgb="FFFCFCFF"/>
        <color rgb="FF63BE7B"/>
      </colorScale>
    </cfRule>
  </conditionalFormatting>
  <conditionalFormatting sqref="I7:J34 N2:N34">
    <cfRule type="colorScale" priority="22558">
      <colorScale>
        <cfvo type="min"/>
        <cfvo type="percentile" val="50"/>
        <cfvo type="max"/>
        <color rgb="FFF8696B"/>
        <color rgb="FFFCFCFF"/>
        <color rgb="FF63BE7B"/>
      </colorScale>
    </cfRule>
    <cfRule type="colorScale" priority="22559">
      <colorScale>
        <cfvo type="min"/>
        <cfvo type="max"/>
        <color rgb="FFFCFCFF"/>
        <color rgb="FF63BE7B"/>
      </colorScale>
    </cfRule>
    <cfRule type="colorScale" priority="22560">
      <colorScale>
        <cfvo type="min"/>
        <cfvo type="percentile" val="50"/>
        <cfvo type="max"/>
        <color rgb="FFF8696B"/>
        <color rgb="FFFCFCFF"/>
        <color rgb="FF63BE7B"/>
      </colorScale>
    </cfRule>
    <cfRule type="colorScale" priority="22561">
      <colorScale>
        <cfvo type="min"/>
        <cfvo type="percentile" val="50"/>
        <cfvo type="max"/>
        <color rgb="FFF8696B"/>
        <color rgb="FFFCFCFF"/>
        <color rgb="FF5A8AC6"/>
      </colorScale>
    </cfRule>
    <cfRule type="colorScale" priority="22562">
      <colorScale>
        <cfvo type="min"/>
        <cfvo type="percentile" val="50"/>
        <cfvo type="max"/>
        <color rgb="FFF8696B"/>
        <color rgb="FFFCFCFF"/>
        <color rgb="FF63BE7B"/>
      </colorScale>
    </cfRule>
    <cfRule type="colorScale" priority="22563">
      <colorScale>
        <cfvo type="min"/>
        <cfvo type="percentile" val="50"/>
        <cfvo type="max"/>
        <color rgb="FFF8696B"/>
        <color rgb="FFFCFCFF"/>
        <color rgb="FF63BE7B"/>
      </colorScale>
    </cfRule>
    <cfRule type="colorScale" priority="22564">
      <colorScale>
        <cfvo type="min"/>
        <cfvo type="max"/>
        <color rgb="FFFCFCFF"/>
        <color rgb="FF63BE7B"/>
      </colorScale>
    </cfRule>
    <cfRule type="colorScale" priority="22565">
      <colorScale>
        <cfvo type="min"/>
        <cfvo type="percentile" val="50"/>
        <cfvo type="max"/>
        <color rgb="FFF8696B"/>
        <color rgb="FFFCFCFF"/>
        <color rgb="FF63BE7B"/>
      </colorScale>
    </cfRule>
  </conditionalFormatting>
  <conditionalFormatting sqref="I1:N1 G1">
    <cfRule type="colorScale" priority="697">
      <colorScale>
        <cfvo type="min"/>
        <cfvo type="percentile" val="50"/>
        <cfvo type="max"/>
        <color rgb="FFF8696B"/>
        <color rgb="FFFCFCFF"/>
        <color rgb="FF63BE7B"/>
      </colorScale>
    </cfRule>
  </conditionalFormatting>
  <conditionalFormatting sqref="J2:J12">
    <cfRule type="colorScale" priority="2">
      <colorScale>
        <cfvo type="min"/>
        <cfvo type="percentile" val="50"/>
        <cfvo type="max"/>
        <color rgb="FFF8696B"/>
        <color rgb="FFFCFCFF"/>
        <color rgb="FF63BE7B"/>
      </colorScale>
    </cfRule>
    <cfRule type="colorScale" priority="15">
      <colorScale>
        <cfvo type="min"/>
        <cfvo type="max"/>
        <color rgb="FFFCFCFF"/>
        <color rgb="FF63BE7B"/>
      </colorScale>
    </cfRule>
  </conditionalFormatting>
  <conditionalFormatting sqref="J2:J34 N2:N34">
    <cfRule type="colorScale" priority="23580">
      <colorScale>
        <cfvo type="min"/>
        <cfvo type="percentile" val="50"/>
        <cfvo type="max"/>
        <color rgb="FFF8696B"/>
        <color rgb="FFFCFCFF"/>
        <color rgb="FF63BE7B"/>
      </colorScale>
    </cfRule>
  </conditionalFormatting>
  <conditionalFormatting sqref="J2:J34">
    <cfRule type="colorScale" priority="23584">
      <colorScale>
        <cfvo type="min"/>
        <cfvo type="percentile" val="50"/>
        <cfvo type="max"/>
        <color rgb="FFF8696B"/>
        <color rgb="FFFCFCFF"/>
        <color rgb="FF63BE7B"/>
      </colorScale>
    </cfRule>
    <cfRule type="colorScale" priority="23585">
      <colorScale>
        <cfvo type="min"/>
        <cfvo type="max"/>
        <color rgb="FFFCFCFF"/>
        <color rgb="FF63BE7B"/>
      </colorScale>
    </cfRule>
    <cfRule type="colorScale" priority="23588">
      <colorScale>
        <cfvo type="min"/>
        <cfvo type="percentile" val="50"/>
        <cfvo type="max"/>
        <color rgb="FFF8696B"/>
        <color rgb="FFFCFCFF"/>
        <color rgb="FF63BE7B"/>
      </colorScale>
    </cfRule>
  </conditionalFormatting>
  <conditionalFormatting sqref="K2:K12">
    <cfRule type="colorScale" priority="14">
      <colorScale>
        <cfvo type="min"/>
        <cfvo type="max"/>
        <color rgb="FFFCFCFF"/>
        <color rgb="FF63BE7B"/>
      </colorScale>
    </cfRule>
  </conditionalFormatting>
  <conditionalFormatting sqref="K2:K34">
    <cfRule type="colorScale" priority="23590">
      <colorScale>
        <cfvo type="min"/>
        <cfvo type="percentile" val="50"/>
        <cfvo type="max"/>
        <color rgb="FFF8696B"/>
        <color rgb="FFFCFCFF"/>
        <color rgb="FF63BE7B"/>
      </colorScale>
    </cfRule>
  </conditionalFormatting>
  <conditionalFormatting sqref="K2:L3">
    <cfRule type="colorScale" priority="23381">
      <colorScale>
        <cfvo type="min"/>
        <cfvo type="max"/>
        <color rgb="FFFCFCFF"/>
        <color rgb="FF63BE7B"/>
      </colorScale>
    </cfRule>
  </conditionalFormatting>
  <conditionalFormatting sqref="K2:L6">
    <cfRule type="colorScale" priority="800">
      <colorScale>
        <cfvo type="min"/>
        <cfvo type="max"/>
        <color rgb="FFFCFCFF"/>
        <color rgb="FF63BE7B"/>
      </colorScale>
    </cfRule>
  </conditionalFormatting>
  <conditionalFormatting sqref="K2:L7">
    <cfRule type="colorScale" priority="23592">
      <colorScale>
        <cfvo type="min"/>
        <cfvo type="percentile" val="50"/>
        <cfvo type="max"/>
        <color rgb="FFF8696B"/>
        <color rgb="FFFCFCFF"/>
        <color rgb="FF63BE7B"/>
      </colorScale>
    </cfRule>
    <cfRule type="colorScale" priority="23593">
      <colorScale>
        <cfvo type="min"/>
        <cfvo type="max"/>
        <color rgb="FFFCFCFF"/>
        <color rgb="FF63BE7B"/>
      </colorScale>
    </cfRule>
  </conditionalFormatting>
  <conditionalFormatting sqref="K4:L4">
    <cfRule type="colorScale" priority="22863">
      <colorScale>
        <cfvo type="min"/>
        <cfvo type="max"/>
        <color rgb="FFFCFCFF"/>
        <color rgb="FF63BE7B"/>
      </colorScale>
    </cfRule>
  </conditionalFormatting>
  <conditionalFormatting sqref="K5:L6">
    <cfRule type="colorScale" priority="22933">
      <colorScale>
        <cfvo type="min"/>
        <cfvo type="max"/>
        <color rgb="FFFCFCFF"/>
        <color rgb="FF63BE7B"/>
      </colorScale>
    </cfRule>
  </conditionalFormatting>
  <conditionalFormatting sqref="K7:L7">
    <cfRule type="colorScale" priority="22583">
      <colorScale>
        <cfvo type="min"/>
        <cfvo type="max"/>
        <color rgb="FFFCFCFF"/>
        <color rgb="FF63BE7B"/>
      </colorScale>
    </cfRule>
    <cfRule type="colorScale" priority="22584">
      <colorScale>
        <cfvo type="min"/>
        <cfvo type="max"/>
        <color rgb="FFFCFCFF"/>
        <color rgb="FF63BE7B"/>
      </colorScale>
    </cfRule>
    <cfRule type="colorScale" priority="22585">
      <colorScale>
        <cfvo type="min"/>
        <cfvo type="max"/>
        <color rgb="FFFCFCFF"/>
        <color rgb="FF63BE7B"/>
      </colorScale>
    </cfRule>
  </conditionalFormatting>
  <conditionalFormatting sqref="K8:L34">
    <cfRule type="colorScale" priority="92">
      <colorScale>
        <cfvo type="min"/>
        <cfvo type="max"/>
        <color rgb="FFFCFCFF"/>
        <color rgb="FF63BE7B"/>
      </colorScale>
    </cfRule>
    <cfRule type="colorScale" priority="93">
      <colorScale>
        <cfvo type="min"/>
        <cfvo type="max"/>
        <color rgb="FFFCFCFF"/>
        <color rgb="FF63BE7B"/>
      </colorScale>
    </cfRule>
    <cfRule type="colorScale" priority="94">
      <colorScale>
        <cfvo type="min"/>
        <cfvo type="max"/>
        <color rgb="FFFCFCFF"/>
        <color rgb="FF63BE7B"/>
      </colorScale>
    </cfRule>
    <cfRule type="colorScale" priority="104">
      <colorScale>
        <cfvo type="min"/>
        <cfvo type="percentile" val="50"/>
        <cfvo type="max"/>
        <color rgb="FFF8696B"/>
        <color rgb="FFFCFCFF"/>
        <color rgb="FF63BE7B"/>
      </colorScale>
    </cfRule>
    <cfRule type="colorScale" priority="105">
      <colorScale>
        <cfvo type="min"/>
        <cfvo type="max"/>
        <color rgb="FFFCFCFF"/>
        <color rgb="FF63BE7B"/>
      </colorScale>
    </cfRule>
  </conditionalFormatting>
  <conditionalFormatting sqref="L2:L12">
    <cfRule type="colorScale" priority="13">
      <colorScale>
        <cfvo type="min"/>
        <cfvo type="max"/>
        <color rgb="FFFCFCFF"/>
        <color rgb="FF63BE7B"/>
      </colorScale>
    </cfRule>
  </conditionalFormatting>
  <conditionalFormatting sqref="L2:L34">
    <cfRule type="colorScale" priority="23596">
      <colorScale>
        <cfvo type="min"/>
        <cfvo type="percentile" val="50"/>
        <cfvo type="max"/>
        <color rgb="FFF8696B"/>
        <color rgb="FFFCFCFF"/>
        <color rgb="FF63BE7B"/>
      </colorScale>
    </cfRule>
  </conditionalFormatting>
  <conditionalFormatting sqref="M2:M3">
    <cfRule type="colorScale" priority="23383">
      <colorScale>
        <cfvo type="min"/>
        <cfvo type="max"/>
        <color rgb="FFFCFCFF"/>
        <color rgb="FF63BE7B"/>
      </colorScale>
    </cfRule>
  </conditionalFormatting>
  <conditionalFormatting sqref="M2:M6">
    <cfRule type="colorScale" priority="802">
      <colorScale>
        <cfvo type="min"/>
        <cfvo type="max"/>
        <color rgb="FFFCFCFF"/>
        <color rgb="FF63BE7B"/>
      </colorScale>
    </cfRule>
  </conditionalFormatting>
  <conditionalFormatting sqref="M2:M12">
    <cfRule type="colorScale" priority="12">
      <colorScale>
        <cfvo type="min"/>
        <cfvo type="percentile" val="50"/>
        <cfvo type="max"/>
        <color rgb="FFF8696B"/>
        <color rgb="FFFCFCFF"/>
        <color rgb="FF63BE7B"/>
      </colorScale>
    </cfRule>
  </conditionalFormatting>
  <conditionalFormatting sqref="M2:M34">
    <cfRule type="colorScale" priority="23598">
      <colorScale>
        <cfvo type="min"/>
        <cfvo type="percentile" val="50"/>
        <cfvo type="max"/>
        <color rgb="FFF8696B"/>
        <color rgb="FFFCFCFF"/>
        <color rgb="FF63BE7B"/>
      </colorScale>
    </cfRule>
    <cfRule type="colorScale" priority="23599">
      <colorScale>
        <cfvo type="min"/>
        <cfvo type="max"/>
        <color rgb="FFFCFCFF"/>
        <color rgb="FF63BE7B"/>
      </colorScale>
    </cfRule>
    <cfRule type="colorScale" priority="23602">
      <colorScale>
        <cfvo type="min"/>
        <cfvo type="percentile" val="50"/>
        <cfvo type="max"/>
        <color rgb="FFF8696B"/>
        <color rgb="FFFCFCFF"/>
        <color rgb="FF63BE7B"/>
      </colorScale>
    </cfRule>
  </conditionalFormatting>
  <conditionalFormatting sqref="M4">
    <cfRule type="colorScale" priority="22865">
      <colorScale>
        <cfvo type="min"/>
        <cfvo type="max"/>
        <color rgb="FFFCFCFF"/>
        <color rgb="FF63BE7B"/>
      </colorScale>
    </cfRule>
  </conditionalFormatting>
  <conditionalFormatting sqref="M5:M6">
    <cfRule type="colorScale" priority="22936">
      <colorScale>
        <cfvo type="min"/>
        <cfvo type="max"/>
        <color rgb="FFFCFCFF"/>
        <color rgb="FF63BE7B"/>
      </colorScale>
    </cfRule>
  </conditionalFormatting>
  <conditionalFormatting sqref="M7:M34">
    <cfRule type="colorScale" priority="22591">
      <colorScale>
        <cfvo type="min"/>
        <cfvo type="max"/>
        <color rgb="FFFCFCFF"/>
        <color rgb="FF63BE7B"/>
      </colorScale>
    </cfRule>
    <cfRule type="colorScale" priority="22592">
      <colorScale>
        <cfvo type="min"/>
        <cfvo type="max"/>
        <color rgb="FFFCFCFF"/>
        <color rgb="FF63BE7B"/>
      </colorScale>
    </cfRule>
    <cfRule type="colorScale" priority="22593">
      <colorScale>
        <cfvo type="min"/>
        <cfvo type="max"/>
        <color rgb="FFFCFCFF"/>
        <color rgb="FF63BE7B"/>
      </colorScale>
    </cfRule>
  </conditionalFormatting>
  <conditionalFormatting sqref="N2">
    <cfRule type="colorScale" priority="23367">
      <colorScale>
        <cfvo type="min"/>
        <cfvo type="max"/>
        <color rgb="FFFCFCFF"/>
        <color rgb="FF63BE7B"/>
      </colorScale>
    </cfRule>
    <cfRule type="colorScale" priority="23368">
      <colorScale>
        <cfvo type="min"/>
        <cfvo type="max"/>
        <color rgb="FFFCFCFF"/>
        <color rgb="FF63BE7B"/>
      </colorScale>
    </cfRule>
    <cfRule type="colorScale" priority="23369">
      <colorScale>
        <cfvo type="min"/>
        <cfvo type="percentile" val="50"/>
        <cfvo type="max"/>
        <color rgb="FFF8696B"/>
        <color rgb="FFFFEB84"/>
        <color rgb="FF63BE7B"/>
      </colorScale>
    </cfRule>
    <cfRule type="colorScale" priority="23370">
      <colorScale>
        <cfvo type="min"/>
        <cfvo type="max"/>
        <color rgb="FFFFEF9C"/>
        <color rgb="FF63BE7B"/>
      </colorScale>
    </cfRule>
  </conditionalFormatting>
  <conditionalFormatting sqref="N2:N16">
    <cfRule type="colorScale" priority="11">
      <colorScale>
        <cfvo type="min"/>
        <cfvo type="max"/>
        <color rgb="FFFCFCFF"/>
        <color rgb="FF63BE7B"/>
      </colorScale>
    </cfRule>
  </conditionalFormatting>
  <conditionalFormatting sqref="N2:N34">
    <cfRule type="colorScale" priority="23520">
      <colorScale>
        <cfvo type="min"/>
        <cfvo type="max"/>
        <color rgb="FFFCFCFF"/>
        <color rgb="FF63BE7B"/>
      </colorScale>
    </cfRule>
    <cfRule type="colorScale" priority="23521">
      <colorScale>
        <cfvo type="min"/>
        <cfvo type="max"/>
        <color rgb="FFFCFCFF"/>
        <color rgb="FF63BE7B"/>
      </colorScale>
    </cfRule>
    <cfRule type="colorScale" priority="23522">
      <colorScale>
        <cfvo type="min"/>
        <cfvo type="percentile" val="50"/>
        <cfvo type="max"/>
        <color rgb="FFF8696B"/>
        <color rgb="FFFFEB84"/>
        <color rgb="FF63BE7B"/>
      </colorScale>
    </cfRule>
    <cfRule type="colorScale" priority="23523">
      <colorScale>
        <cfvo type="min"/>
        <cfvo type="max"/>
        <color rgb="FFFFEF9C"/>
        <color rgb="FF63BE7B"/>
      </colorScale>
    </cfRule>
    <cfRule type="colorScale" priority="23604">
      <colorScale>
        <cfvo type="min"/>
        <cfvo type="max"/>
        <color rgb="FFFCFCFF"/>
        <color rgb="FF63BE7B"/>
      </colorScale>
    </cfRule>
    <cfRule type="colorScale" priority="23605">
      <colorScale>
        <cfvo type="min"/>
        <cfvo type="max"/>
        <color rgb="FFFCFCFF"/>
        <color rgb="FF63BE7B"/>
      </colorScale>
    </cfRule>
    <cfRule type="colorScale" priority="23606">
      <colorScale>
        <cfvo type="min"/>
        <cfvo type="max"/>
        <color rgb="FFFCFCFF"/>
        <color rgb="FF63BE7B"/>
      </colorScale>
    </cfRule>
    <cfRule type="colorScale" priority="23607">
      <colorScale>
        <cfvo type="min"/>
        <cfvo type="percentile" val="50"/>
        <cfvo type="max"/>
        <color rgb="FFF8696B"/>
        <color rgb="FFFFEB84"/>
        <color rgb="FF63BE7B"/>
      </colorScale>
    </cfRule>
    <cfRule type="colorScale" priority="23608">
      <colorScale>
        <cfvo type="min"/>
        <cfvo type="max"/>
        <color rgb="FFFFEF9C"/>
        <color rgb="FF63BE7B"/>
      </colorScale>
    </cfRule>
  </conditionalFormatting>
  <conditionalFormatting sqref="N5:N6 I5:J6">
    <cfRule type="colorScale" priority="22937">
      <colorScale>
        <cfvo type="min"/>
        <cfvo type="percentile" val="50"/>
        <cfvo type="max"/>
        <color rgb="FFF8696B"/>
        <color rgb="FFFCFCFF"/>
        <color rgb="FF63BE7B"/>
      </colorScale>
    </cfRule>
    <cfRule type="colorScale" priority="22938">
      <colorScale>
        <cfvo type="min"/>
        <cfvo type="max"/>
        <color rgb="FFFCFCFF"/>
        <color rgb="FF63BE7B"/>
      </colorScale>
    </cfRule>
  </conditionalFormatting>
  <conditionalFormatting sqref="O2">
    <cfRule type="colorScale" priority="563">
      <colorScale>
        <cfvo type="min"/>
        <cfvo type="percentile" val="50"/>
        <cfvo type="max"/>
        <color rgb="FF63BE7B"/>
        <color rgb="FFFCFCFF"/>
        <color rgb="FFF8696B"/>
      </colorScale>
    </cfRule>
  </conditionalFormatting>
  <conditionalFormatting sqref="O2:O3">
    <cfRule type="colorScale" priority="23385">
      <colorScale>
        <cfvo type="min"/>
        <cfvo type="percentile" val="50"/>
        <cfvo type="max"/>
        <color rgb="FF63BE7B"/>
        <color rgb="FFFCFCFF"/>
        <color rgb="FFF8696B"/>
      </colorScale>
    </cfRule>
  </conditionalFormatting>
  <conditionalFormatting sqref="O2:O6">
    <cfRule type="colorScale" priority="804">
      <colorScale>
        <cfvo type="min"/>
        <cfvo type="percentile" val="50"/>
        <cfvo type="max"/>
        <color rgb="FF63BE7B"/>
        <color rgb="FFFCFCFF"/>
        <color rgb="FFF8696B"/>
      </colorScale>
    </cfRule>
  </conditionalFormatting>
  <conditionalFormatting sqref="O2:O12">
    <cfRule type="colorScale" priority="10">
      <colorScale>
        <cfvo type="min"/>
        <cfvo type="percentile" val="50"/>
        <cfvo type="max"/>
        <color rgb="FF63BE7B"/>
        <color rgb="FFFCFCFF"/>
        <color rgb="FFF8696B"/>
      </colorScale>
    </cfRule>
  </conditionalFormatting>
  <conditionalFormatting sqref="O2:O34">
    <cfRule type="colorScale" priority="23422">
      <colorScale>
        <cfvo type="min"/>
        <cfvo type="percentile" val="50"/>
        <cfvo type="max"/>
        <color rgb="FF63BE7B"/>
        <color rgb="FFFCFCFF"/>
        <color rgb="FFF8696B"/>
      </colorScale>
    </cfRule>
  </conditionalFormatting>
  <conditionalFormatting sqref="O3">
    <cfRule type="colorScale" priority="566">
      <colorScale>
        <cfvo type="min"/>
        <cfvo type="percentile" val="50"/>
        <cfvo type="max"/>
        <color rgb="FF63BE7B"/>
        <color rgb="FFFCFCFF"/>
        <color rgb="FFF8696B"/>
      </colorScale>
    </cfRule>
  </conditionalFormatting>
  <conditionalFormatting sqref="O4">
    <cfRule type="colorScale" priority="519">
      <colorScale>
        <cfvo type="min"/>
        <cfvo type="percentile" val="50"/>
        <cfvo type="max"/>
        <color rgb="FF63BE7B"/>
        <color rgb="FFFCFCFF"/>
        <color rgb="FFF8696B"/>
      </colorScale>
    </cfRule>
    <cfRule type="colorScale" priority="520">
      <colorScale>
        <cfvo type="min"/>
        <cfvo type="percentile" val="50"/>
        <cfvo type="max"/>
        <color rgb="FF63BE7B"/>
        <color rgb="FFFCFCFF"/>
        <color rgb="FFF8696B"/>
      </colorScale>
    </cfRule>
    <cfRule type="colorScale" priority="22875">
      <colorScale>
        <cfvo type="min"/>
        <cfvo type="percentile" val="50"/>
        <cfvo type="max"/>
        <color rgb="FF63BE7B"/>
        <color rgb="FFFCFCFF"/>
        <color rgb="FFF8696B"/>
      </colorScale>
    </cfRule>
  </conditionalFormatting>
  <conditionalFormatting sqref="O5">
    <cfRule type="colorScale" priority="452">
      <colorScale>
        <cfvo type="min"/>
        <cfvo type="percentile" val="50"/>
        <cfvo type="max"/>
        <color rgb="FF63BE7B"/>
        <color rgb="FFFCFCFF"/>
        <color rgb="FFF8696B"/>
      </colorScale>
    </cfRule>
    <cfRule type="colorScale" priority="453">
      <colorScale>
        <cfvo type="min"/>
        <cfvo type="percentile" val="50"/>
        <cfvo type="max"/>
        <color rgb="FF63BE7B"/>
        <color rgb="FFFCFCFF"/>
        <color rgb="FFF8696B"/>
      </colorScale>
    </cfRule>
  </conditionalFormatting>
  <conditionalFormatting sqref="O5:O6">
    <cfRule type="colorScale" priority="22943">
      <colorScale>
        <cfvo type="min"/>
        <cfvo type="percentile" val="50"/>
        <cfvo type="max"/>
        <color rgb="FF63BE7B"/>
        <color rgb="FFFCFCFF"/>
        <color rgb="FFF8696B"/>
      </colorScale>
    </cfRule>
  </conditionalFormatting>
  <conditionalFormatting sqref="O6">
    <cfRule type="colorScale" priority="22667">
      <colorScale>
        <cfvo type="min"/>
        <cfvo type="percentile" val="50"/>
        <cfvo type="max"/>
        <color rgb="FF63BE7B"/>
        <color rgb="FFFCFCFF"/>
        <color rgb="FFF8696B"/>
      </colorScale>
    </cfRule>
  </conditionalFormatting>
  <conditionalFormatting sqref="O7:O34">
    <cfRule type="colorScale" priority="22600">
      <colorScale>
        <cfvo type="min"/>
        <cfvo type="percentile" val="50"/>
        <cfvo type="max"/>
        <color rgb="FF63BE7B"/>
        <color rgb="FFFCFCFF"/>
        <color rgb="FFF8696B"/>
      </colorScale>
    </cfRule>
    <cfRule type="colorScale" priority="22601">
      <colorScale>
        <cfvo type="min"/>
        <cfvo type="percentile" val="50"/>
        <cfvo type="max"/>
        <color rgb="FF63BE7B"/>
        <color rgb="FFFCFCFF"/>
        <color rgb="FFF8696B"/>
      </colorScale>
    </cfRule>
    <cfRule type="colorScale" priority="22602">
      <colorScale>
        <cfvo type="min"/>
        <cfvo type="percentile" val="50"/>
        <cfvo type="max"/>
        <color rgb="FF63BE7B"/>
        <color rgb="FFFCFCFF"/>
        <color rgb="FFF8696B"/>
      </colorScale>
    </cfRule>
    <cfRule type="colorScale" priority="22603">
      <colorScale>
        <cfvo type="min"/>
        <cfvo type="percentile" val="50"/>
        <cfvo type="max"/>
        <color rgb="FF63BE7B"/>
        <color rgb="FFFCFCFF"/>
        <color rgb="FFF8696B"/>
      </colorScale>
    </cfRule>
  </conditionalFormatting>
  <conditionalFormatting sqref="P2:P6">
    <cfRule type="colorScale" priority="23450">
      <colorScale>
        <cfvo type="min"/>
        <cfvo type="percentile" val="50"/>
        <cfvo type="max"/>
        <color rgb="FF63BE7B"/>
        <color rgb="FFFCFCFF"/>
        <color rgb="FFF8696B"/>
      </colorScale>
    </cfRule>
    <cfRule type="colorScale" priority="23451">
      <colorScale>
        <cfvo type="min"/>
        <cfvo type="percentile" val="50"/>
        <cfvo type="max"/>
        <color rgb="FF63BE7B"/>
        <color rgb="FFFCFCFF"/>
        <color rgb="FFF8696B"/>
      </colorScale>
    </cfRule>
    <cfRule type="colorScale" priority="23452">
      <colorScale>
        <cfvo type="min"/>
        <cfvo type="max"/>
        <color rgb="FFFCFCFF"/>
        <color rgb="FFF8696B"/>
      </colorScale>
    </cfRule>
  </conditionalFormatting>
  <conditionalFormatting sqref="P2:P12">
    <cfRule type="colorScale" priority="9">
      <colorScale>
        <cfvo type="min"/>
        <cfvo type="percentile" val="50"/>
        <cfvo type="max"/>
        <color rgb="FF63BE7B"/>
        <color rgb="FFFCFCFF"/>
        <color rgb="FFF8696B"/>
      </colorScale>
    </cfRule>
  </conditionalFormatting>
  <conditionalFormatting sqref="P2:P34">
    <cfRule type="colorScale" priority="23614">
      <colorScale>
        <cfvo type="min"/>
        <cfvo type="percentile" val="50"/>
        <cfvo type="max"/>
        <color rgb="FF63BE7B"/>
        <color rgb="FFFCFCFF"/>
        <color rgb="FFF8696B"/>
      </colorScale>
    </cfRule>
  </conditionalFormatting>
  <conditionalFormatting sqref="P7:P34">
    <cfRule type="colorScale" priority="22605">
      <colorScale>
        <cfvo type="min"/>
        <cfvo type="percentile" val="50"/>
        <cfvo type="max"/>
        <color rgb="FF63BE7B"/>
        <color rgb="FFFCFCFF"/>
        <color rgb="FFF8696B"/>
      </colorScale>
    </cfRule>
    <cfRule type="colorScale" priority="22606">
      <colorScale>
        <cfvo type="min"/>
        <cfvo type="percentile" val="50"/>
        <cfvo type="max"/>
        <color rgb="FF63BE7B"/>
        <color rgb="FFFCFCFF"/>
        <color rgb="FFF8696B"/>
      </colorScale>
    </cfRule>
    <cfRule type="colorScale" priority="22607">
      <colorScale>
        <cfvo type="min"/>
        <cfvo type="max"/>
        <color rgb="FFFCFCFF"/>
        <color rgb="FFF8696B"/>
      </colorScale>
    </cfRule>
  </conditionalFormatting>
  <conditionalFormatting sqref="Q2:Q3">
    <cfRule type="colorScale" priority="23387">
      <colorScale>
        <cfvo type="min"/>
        <cfvo type="max"/>
        <color rgb="FFFFEF9C"/>
        <color rgb="FF63BE7B"/>
      </colorScale>
    </cfRule>
  </conditionalFormatting>
  <conditionalFormatting sqref="Q2:Q6">
    <cfRule type="colorScale" priority="23456">
      <colorScale>
        <cfvo type="min"/>
        <cfvo type="percentile" val="50"/>
        <cfvo type="max"/>
        <color rgb="FFF8696B"/>
        <color rgb="FFFCFCFF"/>
        <color rgb="FF63BE7B"/>
      </colorScale>
    </cfRule>
    <cfRule type="colorScale" priority="23457">
      <colorScale>
        <cfvo type="min"/>
        <cfvo type="max"/>
        <color rgb="FFFFEF9C"/>
        <color rgb="FF63BE7B"/>
      </colorScale>
    </cfRule>
    <cfRule type="colorScale" priority="23458">
      <colorScale>
        <cfvo type="min"/>
        <cfvo type="max"/>
        <color rgb="FFFCFCFF"/>
        <color rgb="FF63BE7B"/>
      </colorScale>
    </cfRule>
    <cfRule type="colorScale" priority="23459">
      <colorScale>
        <cfvo type="min"/>
        <cfvo type="max"/>
        <color rgb="FFFCFCFF"/>
        <color rgb="FF63BE7B"/>
      </colorScale>
    </cfRule>
    <cfRule type="colorScale" priority="23460">
      <colorScale>
        <cfvo type="min"/>
        <cfvo type="percentile" val="50"/>
        <cfvo type="max"/>
        <color rgb="FFF8696B"/>
        <color rgb="FFFCFCFF"/>
        <color rgb="FF63BE7B"/>
      </colorScale>
    </cfRule>
  </conditionalFormatting>
  <conditionalFormatting sqref="Q2:Q12">
    <cfRule type="colorScale" priority="8">
      <colorScale>
        <cfvo type="min"/>
        <cfvo type="percentile" val="50"/>
        <cfvo type="max"/>
        <color rgb="FFF8696B"/>
        <color rgb="FFFCFCFF"/>
        <color rgb="FF63BE7B"/>
      </colorScale>
    </cfRule>
  </conditionalFormatting>
  <conditionalFormatting sqref="Q2:Q34">
    <cfRule type="colorScale" priority="23616">
      <colorScale>
        <cfvo type="min"/>
        <cfvo type="percentile" val="50"/>
        <cfvo type="max"/>
        <color rgb="FFF8696B"/>
        <color rgb="FFFCFCFF"/>
        <color rgb="FF63BE7B"/>
      </colorScale>
    </cfRule>
  </conditionalFormatting>
  <conditionalFormatting sqref="Q4">
    <cfRule type="colorScale" priority="22877">
      <colorScale>
        <cfvo type="min"/>
        <cfvo type="max"/>
        <color rgb="FFFFEF9C"/>
        <color rgb="FF63BE7B"/>
      </colorScale>
    </cfRule>
    <cfRule type="colorScale" priority="22878">
      <colorScale>
        <cfvo type="min"/>
        <cfvo type="max"/>
        <color rgb="FFFFEF9C"/>
        <color rgb="FF63BE7B"/>
      </colorScale>
    </cfRule>
    <cfRule type="colorScale" priority="22879">
      <colorScale>
        <cfvo type="min"/>
        <cfvo type="percentile" val="50"/>
        <cfvo type="max"/>
        <color rgb="FFF8696B"/>
        <color rgb="FFFFEB84"/>
        <color rgb="FF63BE7B"/>
      </colorScale>
    </cfRule>
  </conditionalFormatting>
  <conditionalFormatting sqref="Q5:Q6">
    <cfRule type="colorScale" priority="22960">
      <colorScale>
        <cfvo type="min"/>
        <cfvo type="max"/>
        <color rgb="FFFFEF9C"/>
        <color rgb="FF63BE7B"/>
      </colorScale>
    </cfRule>
  </conditionalFormatting>
  <conditionalFormatting sqref="Q7:Q34">
    <cfRule type="colorScale" priority="22609">
      <colorScale>
        <cfvo type="min"/>
        <cfvo type="percentile" val="50"/>
        <cfvo type="max"/>
        <color rgb="FFF8696B"/>
        <color rgb="FFFCFCFF"/>
        <color rgb="FF63BE7B"/>
      </colorScale>
    </cfRule>
    <cfRule type="colorScale" priority="22610">
      <colorScale>
        <cfvo type="min"/>
        <cfvo type="max"/>
        <color rgb="FFFFEF9C"/>
        <color rgb="FF63BE7B"/>
      </colorScale>
    </cfRule>
    <cfRule type="colorScale" priority="22611">
      <colorScale>
        <cfvo type="min"/>
        <cfvo type="max"/>
        <color rgb="FFFFEF9C"/>
        <color rgb="FF63BE7B"/>
      </colorScale>
    </cfRule>
    <cfRule type="colorScale" priority="22612">
      <colorScale>
        <cfvo type="min"/>
        <cfvo type="max"/>
        <color rgb="FFFFEF9C"/>
        <color rgb="FF63BE7B"/>
      </colorScale>
    </cfRule>
    <cfRule type="colorScale" priority="22613">
      <colorScale>
        <cfvo type="min"/>
        <cfvo type="max"/>
        <color rgb="FFFCFCFF"/>
        <color rgb="FF63BE7B"/>
      </colorScale>
    </cfRule>
    <cfRule type="colorScale" priority="22614">
      <colorScale>
        <cfvo type="min"/>
        <cfvo type="max"/>
        <color rgb="FFFCFCFF"/>
        <color rgb="FF63BE7B"/>
      </colorScale>
    </cfRule>
    <cfRule type="colorScale" priority="22615">
      <colorScale>
        <cfvo type="min"/>
        <cfvo type="percentile" val="50"/>
        <cfvo type="max"/>
        <color rgb="FFF8696B"/>
        <color rgb="FFFCFCFF"/>
        <color rgb="FF63BE7B"/>
      </colorScale>
    </cfRule>
  </conditionalFormatting>
  <conditionalFormatting sqref="Q4:S4">
    <cfRule type="colorScale" priority="517">
      <colorScale>
        <cfvo type="min"/>
        <cfvo type="max"/>
        <color rgb="FFFFEF9C"/>
        <color rgb="FF63BE7B"/>
      </colorScale>
    </cfRule>
    <cfRule type="colorScale" priority="518">
      <colorScale>
        <cfvo type="min"/>
        <cfvo type="max"/>
        <color rgb="FFFFEF9C"/>
        <color rgb="FF63BE7B"/>
      </colorScale>
    </cfRule>
    <cfRule type="colorScale" priority="521">
      <colorScale>
        <cfvo type="min"/>
        <cfvo type="max"/>
        <color rgb="FFFFEF9C"/>
        <color rgb="FF63BE7B"/>
      </colorScale>
    </cfRule>
  </conditionalFormatting>
  <conditionalFormatting sqref="Q2:U2 W2">
    <cfRule type="colorScale" priority="564">
      <colorScale>
        <cfvo type="min"/>
        <cfvo type="max"/>
        <color rgb="FFFFEF9C"/>
        <color rgb="FF63BE7B"/>
      </colorScale>
    </cfRule>
  </conditionalFormatting>
  <conditionalFormatting sqref="Q3:U3 W3">
    <cfRule type="colorScale" priority="551">
      <colorScale>
        <cfvo type="min"/>
        <cfvo type="max"/>
        <color rgb="FFFFEF9C"/>
        <color rgb="FF63BE7B"/>
      </colorScale>
    </cfRule>
  </conditionalFormatting>
  <conditionalFormatting sqref="Q5:U5 W5">
    <cfRule type="colorScale" priority="450">
      <colorScale>
        <cfvo type="min"/>
        <cfvo type="max"/>
        <color rgb="FFFFEF9C"/>
        <color rgb="FF63BE7B"/>
      </colorScale>
    </cfRule>
    <cfRule type="colorScale" priority="451">
      <colorScale>
        <cfvo type="min"/>
        <cfvo type="max"/>
        <color rgb="FFFFEF9C"/>
        <color rgb="FF63BE7B"/>
      </colorScale>
    </cfRule>
    <cfRule type="colorScale" priority="454">
      <colorScale>
        <cfvo type="min"/>
        <cfvo type="max"/>
        <color rgb="FFFFEF9C"/>
        <color rgb="FF63BE7B"/>
      </colorScale>
    </cfRule>
  </conditionalFormatting>
  <conditionalFormatting sqref="Q6:U6 W6">
    <cfRule type="colorScale" priority="449">
      <colorScale>
        <cfvo type="min"/>
        <cfvo type="max"/>
        <color rgb="FFFFEF9C"/>
        <color rgb="FF63BE7B"/>
      </colorScale>
    </cfRule>
  </conditionalFormatting>
  <conditionalFormatting sqref="Q7:U7 W7">
    <cfRule type="colorScale" priority="22616">
      <colorScale>
        <cfvo type="min"/>
        <cfvo type="max"/>
        <color rgb="FFFFEF9C"/>
        <color rgb="FF63BE7B"/>
      </colorScale>
    </cfRule>
  </conditionalFormatting>
  <conditionalFormatting sqref="Q8:U34 W8:W34">
    <cfRule type="colorScale" priority="95">
      <colorScale>
        <cfvo type="min"/>
        <cfvo type="max"/>
        <color rgb="FFFFEF9C"/>
        <color rgb="FF63BE7B"/>
      </colorScale>
    </cfRule>
  </conditionalFormatting>
  <conditionalFormatting sqref="R2:R12">
    <cfRule type="colorScale" priority="7">
      <colorScale>
        <cfvo type="min"/>
        <cfvo type="max"/>
        <color rgb="FFFCFCFF"/>
        <color rgb="FF63BE7B"/>
      </colorScale>
    </cfRule>
  </conditionalFormatting>
  <conditionalFormatting sqref="R2:S3">
    <cfRule type="colorScale" priority="23389">
      <colorScale>
        <cfvo type="min"/>
        <cfvo type="max"/>
        <color rgb="FFFFEF9C"/>
        <color rgb="FF63BE7B"/>
      </colorScale>
    </cfRule>
  </conditionalFormatting>
  <conditionalFormatting sqref="R2:S6">
    <cfRule type="colorScale" priority="23466">
      <colorScale>
        <cfvo type="min"/>
        <cfvo type="percentile" val="50"/>
        <cfvo type="max"/>
        <color rgb="FFF8696B"/>
        <color rgb="FFFCFCFF"/>
        <color rgb="FF63BE7B"/>
      </colorScale>
    </cfRule>
    <cfRule type="colorScale" priority="23467">
      <colorScale>
        <cfvo type="min"/>
        <cfvo type="max"/>
        <color rgb="FFFCFCFF"/>
        <color rgb="FF63BE7B"/>
      </colorScale>
    </cfRule>
    <cfRule type="colorScale" priority="23468">
      <colorScale>
        <cfvo type="min"/>
        <cfvo type="max"/>
        <color rgb="FFFCFCFF"/>
        <color rgb="FF63BE7B"/>
      </colorScale>
    </cfRule>
  </conditionalFormatting>
  <conditionalFormatting sqref="R2:S7">
    <cfRule type="colorScale" priority="23618">
      <colorScale>
        <cfvo type="min"/>
        <cfvo type="percentile" val="50"/>
        <cfvo type="max"/>
        <color rgb="FFF8696B"/>
        <color rgb="FFFCFCFF"/>
        <color rgb="FF63BE7B"/>
      </colorScale>
    </cfRule>
    <cfRule type="colorScale" priority="23619">
      <colorScale>
        <cfvo type="min"/>
        <cfvo type="max"/>
        <color rgb="FFFCFCFF"/>
        <color rgb="FF63BE7B"/>
      </colorScale>
    </cfRule>
  </conditionalFormatting>
  <conditionalFormatting sqref="R4:S4">
    <cfRule type="colorScale" priority="22880">
      <colorScale>
        <cfvo type="min"/>
        <cfvo type="max"/>
        <color rgb="FFFFEF9C"/>
        <color rgb="FF63BE7B"/>
      </colorScale>
    </cfRule>
    <cfRule type="colorScale" priority="22881">
      <colorScale>
        <cfvo type="min"/>
        <cfvo type="max"/>
        <color rgb="FFFFEF9C"/>
        <color rgb="FF63BE7B"/>
      </colorScale>
    </cfRule>
    <cfRule type="colorScale" priority="22882">
      <colorScale>
        <cfvo type="min"/>
        <cfvo type="percentile" val="50"/>
        <cfvo type="max"/>
        <color rgb="FFF8696B"/>
        <color rgb="FFFFEB84"/>
        <color rgb="FF63BE7B"/>
      </colorScale>
    </cfRule>
  </conditionalFormatting>
  <conditionalFormatting sqref="R5:S6">
    <cfRule type="colorScale" priority="22967">
      <colorScale>
        <cfvo type="min"/>
        <cfvo type="max"/>
        <color rgb="FFFFEF9C"/>
        <color rgb="FF63BE7B"/>
      </colorScale>
    </cfRule>
  </conditionalFormatting>
  <conditionalFormatting sqref="R7:S7">
    <cfRule type="colorScale" priority="22619">
      <colorScale>
        <cfvo type="min"/>
        <cfvo type="percentile" val="50"/>
        <cfvo type="max"/>
        <color rgb="FFF8696B"/>
        <color rgb="FFFCFCFF"/>
        <color rgb="FF63BE7B"/>
      </colorScale>
    </cfRule>
    <cfRule type="colorScale" priority="22620">
      <colorScale>
        <cfvo type="min"/>
        <cfvo type="max"/>
        <color rgb="FFFCFCFF"/>
        <color rgb="FF63BE7B"/>
      </colorScale>
    </cfRule>
    <cfRule type="colorScale" priority="22621">
      <colorScale>
        <cfvo type="min"/>
        <cfvo type="max"/>
        <color rgb="FFFFEF9C"/>
        <color rgb="FF63BE7B"/>
      </colorScale>
    </cfRule>
    <cfRule type="colorScale" priority="22622">
      <colorScale>
        <cfvo type="min"/>
        <cfvo type="max"/>
        <color rgb="FFFFEF9C"/>
        <color rgb="FF63BE7B"/>
      </colorScale>
    </cfRule>
    <cfRule type="colorScale" priority="22623">
      <colorScale>
        <cfvo type="min"/>
        <cfvo type="max"/>
        <color rgb="FFFCFCFF"/>
        <color rgb="FF63BE7B"/>
      </colorScale>
    </cfRule>
  </conditionalFormatting>
  <conditionalFormatting sqref="R8:S34">
    <cfRule type="colorScale" priority="96">
      <colorScale>
        <cfvo type="min"/>
        <cfvo type="percentile" val="50"/>
        <cfvo type="max"/>
        <color rgb="FFF8696B"/>
        <color rgb="FFFCFCFF"/>
        <color rgb="FF63BE7B"/>
      </colorScale>
    </cfRule>
    <cfRule type="colorScale" priority="97">
      <colorScale>
        <cfvo type="min"/>
        <cfvo type="max"/>
        <color rgb="FFFCFCFF"/>
        <color rgb="FF63BE7B"/>
      </colorScale>
    </cfRule>
    <cfRule type="colorScale" priority="98">
      <colorScale>
        <cfvo type="min"/>
        <cfvo type="max"/>
        <color rgb="FFFFEF9C"/>
        <color rgb="FF63BE7B"/>
      </colorScale>
    </cfRule>
    <cfRule type="colorScale" priority="99">
      <colorScale>
        <cfvo type="min"/>
        <cfvo type="max"/>
        <color rgb="FFFFEF9C"/>
        <color rgb="FF63BE7B"/>
      </colorScale>
    </cfRule>
    <cfRule type="colorScale" priority="100">
      <colorScale>
        <cfvo type="min"/>
        <cfvo type="max"/>
        <color rgb="FFFCFCFF"/>
        <color rgb="FF63BE7B"/>
      </colorScale>
    </cfRule>
    <cfRule type="colorScale" priority="106">
      <colorScale>
        <cfvo type="min"/>
        <cfvo type="percentile" val="50"/>
        <cfvo type="max"/>
        <color rgb="FFF8696B"/>
        <color rgb="FFFCFCFF"/>
        <color rgb="FF63BE7B"/>
      </colorScale>
    </cfRule>
    <cfRule type="colorScale" priority="107">
      <colorScale>
        <cfvo type="min"/>
        <cfvo type="max"/>
        <color rgb="FFFCFCFF"/>
        <color rgb="FF63BE7B"/>
      </colorScale>
    </cfRule>
  </conditionalFormatting>
  <conditionalFormatting sqref="S2:S12">
    <cfRule type="colorScale" priority="6">
      <colorScale>
        <cfvo type="min"/>
        <cfvo type="max"/>
        <color rgb="FFFCFCFF"/>
        <color rgb="FF63BE7B"/>
      </colorScale>
    </cfRule>
  </conditionalFormatting>
  <conditionalFormatting sqref="T2:T3">
    <cfRule type="colorScale" priority="23391">
      <colorScale>
        <cfvo type="min"/>
        <cfvo type="max"/>
        <color rgb="FFFFEF9C"/>
        <color rgb="FF63BE7B"/>
      </colorScale>
    </cfRule>
  </conditionalFormatting>
  <conditionalFormatting sqref="T2:T6">
    <cfRule type="colorScale" priority="23472">
      <colorScale>
        <cfvo type="min"/>
        <cfvo type="percentile" val="50"/>
        <cfvo type="max"/>
        <color rgb="FFF8696B"/>
        <color rgb="FFFCFCFF"/>
        <color rgb="FF63BE7B"/>
      </colorScale>
    </cfRule>
    <cfRule type="colorScale" priority="23473">
      <colorScale>
        <cfvo type="min"/>
        <cfvo type="max"/>
        <color rgb="FFFCFCFF"/>
        <color rgb="FF63BE7B"/>
      </colorScale>
    </cfRule>
    <cfRule type="colorScale" priority="23474">
      <colorScale>
        <cfvo type="min"/>
        <cfvo type="max"/>
        <color rgb="FFFCFCFF"/>
        <color rgb="FF63BE7B"/>
      </colorScale>
    </cfRule>
    <cfRule type="colorScale" priority="23475">
      <colorScale>
        <cfvo type="min"/>
        <cfvo type="max"/>
        <color rgb="FFFCFCFF"/>
        <color rgb="FF63BE7B"/>
      </colorScale>
    </cfRule>
  </conditionalFormatting>
  <conditionalFormatting sqref="T2:T12">
    <cfRule type="colorScale" priority="5">
      <colorScale>
        <cfvo type="min"/>
        <cfvo type="max"/>
        <color rgb="FFFCFCFF"/>
        <color rgb="FF63BE7B"/>
      </colorScale>
    </cfRule>
  </conditionalFormatting>
  <conditionalFormatting sqref="T2:T34">
    <cfRule type="colorScale" priority="23622">
      <colorScale>
        <cfvo type="min"/>
        <cfvo type="percentile" val="50"/>
        <cfvo type="max"/>
        <color rgb="FFF8696B"/>
        <color rgb="FFFCFCFF"/>
        <color rgb="FF63BE7B"/>
      </colorScale>
    </cfRule>
    <cfRule type="colorScale" priority="23623">
      <colorScale>
        <cfvo type="min"/>
        <cfvo type="max"/>
        <color rgb="FFFCFCFF"/>
        <color rgb="FF63BE7B"/>
      </colorScale>
    </cfRule>
  </conditionalFormatting>
  <conditionalFormatting sqref="T4">
    <cfRule type="colorScale" priority="516">
      <colorScale>
        <cfvo type="min"/>
        <cfvo type="max"/>
        <color rgb="FFFFEF9C"/>
        <color rgb="FF63BE7B"/>
      </colorScale>
    </cfRule>
    <cfRule type="colorScale" priority="522">
      <colorScale>
        <cfvo type="min"/>
        <cfvo type="max"/>
        <color rgb="FFFFEF9C"/>
        <color rgb="FF63BE7B"/>
      </colorScale>
    </cfRule>
    <cfRule type="colorScale" priority="22883">
      <colorScale>
        <cfvo type="min"/>
        <cfvo type="max"/>
        <color rgb="FFFFEF9C"/>
        <color rgb="FF63BE7B"/>
      </colorScale>
    </cfRule>
    <cfRule type="colorScale" priority="22884">
      <colorScale>
        <cfvo type="min"/>
        <cfvo type="max"/>
        <color rgb="FFFFEF9C"/>
        <color rgb="FF63BE7B"/>
      </colorScale>
    </cfRule>
    <cfRule type="colorScale" priority="22885">
      <colorScale>
        <cfvo type="min"/>
        <cfvo type="percentile" val="50"/>
        <cfvo type="max"/>
        <color rgb="FFF8696B"/>
        <color rgb="FFFCFCFF"/>
        <color rgb="FF63BE7B"/>
      </colorScale>
    </cfRule>
  </conditionalFormatting>
  <conditionalFormatting sqref="T5:T6">
    <cfRule type="colorScale" priority="22976">
      <colorScale>
        <cfvo type="min"/>
        <cfvo type="max"/>
        <color rgb="FFFFEF9C"/>
        <color rgb="FF63BE7B"/>
      </colorScale>
    </cfRule>
  </conditionalFormatting>
  <conditionalFormatting sqref="T7:T34">
    <cfRule type="colorScale" priority="22626">
      <colorScale>
        <cfvo type="min"/>
        <cfvo type="percentile" val="50"/>
        <cfvo type="max"/>
        <color rgb="FFF8696B"/>
        <color rgb="FFFCFCFF"/>
        <color rgb="FF63BE7B"/>
      </colorScale>
    </cfRule>
    <cfRule type="colorScale" priority="22627">
      <colorScale>
        <cfvo type="min"/>
        <cfvo type="max"/>
        <color rgb="FFFCFCFF"/>
        <color rgb="FF63BE7B"/>
      </colorScale>
    </cfRule>
    <cfRule type="colorScale" priority="22628">
      <colorScale>
        <cfvo type="min"/>
        <cfvo type="max"/>
        <color rgb="FFFFEF9C"/>
        <color rgb="FF63BE7B"/>
      </colorScale>
    </cfRule>
    <cfRule type="colorScale" priority="22629">
      <colorScale>
        <cfvo type="min"/>
        <cfvo type="max"/>
        <color rgb="FFFFEF9C"/>
        <color rgb="FF63BE7B"/>
      </colorScale>
    </cfRule>
    <cfRule type="colorScale" priority="22630">
      <colorScale>
        <cfvo type="min"/>
        <cfvo type="max"/>
        <color rgb="FFFCFCFF"/>
        <color rgb="FF63BE7B"/>
      </colorScale>
    </cfRule>
    <cfRule type="colorScale" priority="22631">
      <colorScale>
        <cfvo type="min"/>
        <cfvo type="max"/>
        <color rgb="FFFCFCFF"/>
        <color rgb="FF63BE7B"/>
      </colorScale>
    </cfRule>
  </conditionalFormatting>
  <conditionalFormatting sqref="U2:U3 W2:W3">
    <cfRule type="colorScale" priority="23393">
      <colorScale>
        <cfvo type="min"/>
        <cfvo type="max"/>
        <color rgb="FFFFEF9C"/>
        <color rgb="FF63BE7B"/>
      </colorScale>
    </cfRule>
  </conditionalFormatting>
  <conditionalFormatting sqref="U2:U6 W2:W6">
    <cfRule type="colorScale" priority="812">
      <colorScale>
        <cfvo type="min"/>
        <cfvo type="max"/>
        <color rgb="FFFFEF9C"/>
        <color rgb="FF63BE7B"/>
      </colorScale>
    </cfRule>
  </conditionalFormatting>
  <conditionalFormatting sqref="U2:U6">
    <cfRule type="colorScale" priority="23480">
      <colorScale>
        <cfvo type="min"/>
        <cfvo type="percentile" val="50"/>
        <cfvo type="max"/>
        <color rgb="FFF8696B"/>
        <color rgb="FFFCFCFF"/>
        <color rgb="FF63BE7B"/>
      </colorScale>
    </cfRule>
    <cfRule type="colorScale" priority="23481">
      <colorScale>
        <cfvo type="min"/>
        <cfvo type="max"/>
        <color rgb="FFFCFCFF"/>
        <color rgb="FF63BE7B"/>
      </colorScale>
    </cfRule>
  </conditionalFormatting>
  <conditionalFormatting sqref="U2:U12">
    <cfRule type="colorScale" priority="4">
      <colorScale>
        <cfvo type="min"/>
        <cfvo type="max"/>
        <color rgb="FFFCFCFF"/>
        <color rgb="FF63BE7B"/>
      </colorScale>
    </cfRule>
  </conditionalFormatting>
  <conditionalFormatting sqref="U2:U34">
    <cfRule type="colorScale" priority="23424">
      <colorScale>
        <cfvo type="min"/>
        <cfvo type="percentile" val="50"/>
        <cfvo type="max"/>
        <color rgb="FFF8696B"/>
        <color rgb="FFFCFCFF"/>
        <color rgb="FF63BE7B"/>
      </colorScale>
    </cfRule>
    <cfRule type="colorScale" priority="23425">
      <colorScale>
        <cfvo type="min"/>
        <cfvo type="max"/>
        <color rgb="FFFCFCFF"/>
        <color rgb="FF63BE7B"/>
      </colorScale>
    </cfRule>
  </conditionalFormatting>
  <conditionalFormatting sqref="U5:U6 W5:W6">
    <cfRule type="colorScale" priority="22895">
      <colorScale>
        <cfvo type="min"/>
        <cfvo type="max"/>
        <color rgb="FFFFEF9C"/>
        <color rgb="FF63BE7B"/>
      </colorScale>
    </cfRule>
  </conditionalFormatting>
  <conditionalFormatting sqref="U7:U34">
    <cfRule type="colorScale" priority="22634">
      <colorScale>
        <cfvo type="min"/>
        <cfvo type="percentile" val="50"/>
        <cfvo type="max"/>
        <color rgb="FFF8696B"/>
        <color rgb="FFFCFCFF"/>
        <color rgb="FF63BE7B"/>
      </colorScale>
    </cfRule>
    <cfRule type="colorScale" priority="22635">
      <colorScale>
        <cfvo type="min"/>
        <cfvo type="max"/>
        <color rgb="FFFCFCFF"/>
        <color rgb="FF63BE7B"/>
      </colorScale>
    </cfRule>
  </conditionalFormatting>
  <conditionalFormatting sqref="U8:U34 W8:W34">
    <cfRule type="colorScale" priority="101">
      <colorScale>
        <cfvo type="min"/>
        <cfvo type="max"/>
        <color rgb="FFFFEF9C"/>
        <color rgb="FF63BE7B"/>
      </colorScale>
    </cfRule>
    <cfRule type="colorScale" priority="102">
      <colorScale>
        <cfvo type="min"/>
        <cfvo type="max"/>
        <color rgb="FFFFEF9C"/>
        <color rgb="FF63BE7B"/>
      </colorScale>
    </cfRule>
    <cfRule type="colorScale" priority="103">
      <colorScale>
        <cfvo type="min"/>
        <cfvo type="max"/>
        <color rgb="FFFFEF9C"/>
        <color rgb="FF63BE7B"/>
      </colorScale>
    </cfRule>
  </conditionalFormatting>
  <conditionalFormatting sqref="V2">
    <cfRule type="colorScale" priority="28">
      <colorScale>
        <cfvo type="min"/>
        <cfvo type="max"/>
        <color rgb="FFFFEF9C"/>
        <color rgb="FF63BE7B"/>
      </colorScale>
    </cfRule>
  </conditionalFormatting>
  <conditionalFormatting sqref="V2:V21">
    <cfRule type="colorScale" priority="24">
      <colorScale>
        <cfvo type="min"/>
        <cfvo type="percentile" val="50"/>
        <cfvo type="max"/>
        <color rgb="FF63BE7B"/>
        <color rgb="FFFCFCFF"/>
        <color rgb="FFF8696B"/>
      </colorScale>
    </cfRule>
    <cfRule type="colorScale" priority="25">
      <colorScale>
        <cfvo type="min"/>
        <cfvo type="percentile" val="50"/>
        <cfvo type="max"/>
        <color rgb="FF63BE7B"/>
        <color rgb="FFFCFCFF"/>
        <color rgb="FFF8696B"/>
      </colorScale>
    </cfRule>
    <cfRule type="colorScale" priority="26">
      <colorScale>
        <cfvo type="min"/>
        <cfvo type="max"/>
        <color rgb="FF63BE7B"/>
        <color rgb="FFFCFCFF"/>
      </colorScale>
    </cfRule>
    <cfRule type="colorScale" priority="27">
      <colorScale>
        <cfvo type="min"/>
        <cfvo type="percentile" val="50"/>
        <cfvo type="max"/>
        <color rgb="FF63BE7B"/>
        <color rgb="FFFCFCFF"/>
        <color rgb="FFF8696B"/>
      </colorScale>
    </cfRule>
    <cfRule type="colorScale" priority="47">
      <colorScale>
        <cfvo type="min"/>
        <cfvo type="max"/>
        <color rgb="FFFFEF9C"/>
        <color rgb="FF63BE7B"/>
      </colorScale>
    </cfRule>
    <cfRule type="colorScale" priority="48">
      <colorScale>
        <cfvo type="min"/>
        <cfvo type="max"/>
        <color rgb="FFFFEF9C"/>
        <color rgb="FF63BE7B"/>
      </colorScale>
    </cfRule>
    <cfRule type="colorScale" priority="49">
      <colorScale>
        <cfvo type="min"/>
        <cfvo type="max"/>
        <color rgb="FFFFEF9C"/>
        <color rgb="FF63BE7B"/>
      </colorScale>
    </cfRule>
  </conditionalFormatting>
  <conditionalFormatting sqref="V3">
    <cfRule type="colorScale" priority="29">
      <colorScale>
        <cfvo type="min"/>
        <cfvo type="max"/>
        <color rgb="FFFFEF9C"/>
        <color rgb="FF63BE7B"/>
      </colorScale>
    </cfRule>
    <cfRule type="colorScale" priority="30">
      <colorScale>
        <cfvo type="min"/>
        <cfvo type="max"/>
        <color rgb="FFFFEF9C"/>
        <color rgb="FF63BE7B"/>
      </colorScale>
    </cfRule>
    <cfRule type="colorScale" priority="31">
      <colorScale>
        <cfvo type="min"/>
        <cfvo type="max"/>
        <color rgb="FFFFEF9C"/>
        <color rgb="FF63BE7B"/>
      </colorScale>
    </cfRule>
  </conditionalFormatting>
  <conditionalFormatting sqref="V3:V21">
    <cfRule type="colorScale" priority="23">
      <colorScale>
        <cfvo type="min"/>
        <cfvo type="max"/>
        <color rgb="FFFFEF9C"/>
        <color rgb="FF63BE7B"/>
      </colorScale>
    </cfRule>
  </conditionalFormatting>
  <conditionalFormatting sqref="V4">
    <cfRule type="colorScale" priority="32">
      <colorScale>
        <cfvo type="min"/>
        <cfvo type="max"/>
        <color rgb="FFFFEF9C"/>
        <color rgb="FF63BE7B"/>
      </colorScale>
    </cfRule>
  </conditionalFormatting>
  <conditionalFormatting sqref="V5">
    <cfRule type="colorScale" priority="33">
      <colorScale>
        <cfvo type="min"/>
        <cfvo type="max"/>
        <color rgb="FFFFEF9C"/>
        <color rgb="FF63BE7B"/>
      </colorScale>
    </cfRule>
    <cfRule type="colorScale" priority="34">
      <colorScale>
        <cfvo type="min"/>
        <cfvo type="max"/>
        <color rgb="FFFFEF9C"/>
        <color rgb="FF63BE7B"/>
      </colorScale>
    </cfRule>
  </conditionalFormatting>
  <conditionalFormatting sqref="V6">
    <cfRule type="colorScale" priority="35">
      <colorScale>
        <cfvo type="min"/>
        <cfvo type="max"/>
        <color rgb="FFFFEF9C"/>
        <color rgb="FF63BE7B"/>
      </colorScale>
    </cfRule>
  </conditionalFormatting>
  <conditionalFormatting sqref="V7">
    <cfRule type="colorScale" priority="50">
      <colorScale>
        <cfvo type="min"/>
        <cfvo type="max"/>
        <color rgb="FFFFEF9C"/>
        <color rgb="FF63BE7B"/>
      </colorScale>
    </cfRule>
    <cfRule type="colorScale" priority="51">
      <colorScale>
        <cfvo type="min"/>
        <cfvo type="max"/>
        <color rgb="FFFFEF9C"/>
        <color rgb="FF63BE7B"/>
      </colorScale>
    </cfRule>
    <cfRule type="colorScale" priority="52">
      <colorScale>
        <cfvo type="min"/>
        <cfvo type="percentile" val="50"/>
        <cfvo type="max"/>
        <color rgb="FFF8696B"/>
        <color rgb="FFFFEB84"/>
        <color rgb="FF63BE7B"/>
      </colorScale>
    </cfRule>
    <cfRule type="colorScale" priority="53">
      <colorScale>
        <cfvo type="min"/>
        <cfvo type="percentile" val="50"/>
        <cfvo type="max"/>
        <color rgb="FFF8696B"/>
        <color rgb="FFFFEB84"/>
        <color rgb="FF63BE7B"/>
      </colorScale>
    </cfRule>
  </conditionalFormatting>
  <conditionalFormatting sqref="V8">
    <cfRule type="colorScale" priority="36">
      <colorScale>
        <cfvo type="min"/>
        <cfvo type="max"/>
        <color rgb="FFFFEF9C"/>
        <color rgb="FF63BE7B"/>
      </colorScale>
    </cfRule>
    <cfRule type="colorScale" priority="54">
      <colorScale>
        <cfvo type="min"/>
        <cfvo type="max"/>
        <color rgb="FFFFEF9C"/>
        <color rgb="FF63BE7B"/>
      </colorScale>
    </cfRule>
  </conditionalFormatting>
  <conditionalFormatting sqref="V9">
    <cfRule type="colorScale" priority="55">
      <colorScale>
        <cfvo type="min"/>
        <cfvo type="max"/>
        <color rgb="FFFFEF9C"/>
        <color rgb="FF63BE7B"/>
      </colorScale>
    </cfRule>
    <cfRule type="colorScale" priority="56">
      <colorScale>
        <cfvo type="min"/>
        <cfvo type="percentile" val="50"/>
        <cfvo type="max"/>
        <color rgb="FFF8696B"/>
        <color rgb="FFFFEB84"/>
        <color rgb="FF63BE7B"/>
      </colorScale>
    </cfRule>
  </conditionalFormatting>
  <conditionalFormatting sqref="V9:V16">
    <cfRule type="colorScale" priority="57">
      <colorScale>
        <cfvo type="min"/>
        <cfvo type="max"/>
        <color rgb="FFFFEF9C"/>
        <color rgb="FF63BE7B"/>
      </colorScale>
    </cfRule>
    <cfRule type="colorScale" priority="58">
      <colorScale>
        <cfvo type="min"/>
        <cfvo type="max"/>
        <color rgb="FFFFEF9C"/>
        <color rgb="FF63BE7B"/>
      </colorScale>
    </cfRule>
    <cfRule type="colorScale" priority="59">
      <colorScale>
        <cfvo type="min"/>
        <cfvo type="max"/>
        <color rgb="FFFFEF9C"/>
        <color rgb="FF63BE7B"/>
      </colorScale>
    </cfRule>
  </conditionalFormatting>
  <conditionalFormatting sqref="V10">
    <cfRule type="colorScale" priority="60">
      <colorScale>
        <cfvo type="min"/>
        <cfvo type="max"/>
        <color rgb="FFFFEF9C"/>
        <color rgb="FF63BE7B"/>
      </colorScale>
    </cfRule>
    <cfRule type="colorScale" priority="61">
      <colorScale>
        <cfvo type="min"/>
        <cfvo type="percentile" val="50"/>
        <cfvo type="max"/>
        <color rgb="FFF8696B"/>
        <color rgb="FFFFEB84"/>
        <color rgb="FF63BE7B"/>
      </colorScale>
    </cfRule>
    <cfRule type="colorScale" priority="62">
      <colorScale>
        <cfvo type="min"/>
        <cfvo type="percentile" val="50"/>
        <cfvo type="max"/>
        <color rgb="FFF8696B"/>
        <color rgb="FFFFEB84"/>
        <color rgb="FF63BE7B"/>
      </colorScale>
    </cfRule>
  </conditionalFormatting>
  <conditionalFormatting sqref="V11:V12">
    <cfRule type="colorScale" priority="63">
      <colorScale>
        <cfvo type="min"/>
        <cfvo type="max"/>
        <color rgb="FFFFEF9C"/>
        <color rgb="FF63BE7B"/>
      </colorScale>
    </cfRule>
    <cfRule type="colorScale" priority="64">
      <colorScale>
        <cfvo type="min"/>
        <cfvo type="percentile" val="50"/>
        <cfvo type="max"/>
        <color rgb="FFF8696B"/>
        <color rgb="FFFFEB84"/>
        <color rgb="FF63BE7B"/>
      </colorScale>
    </cfRule>
  </conditionalFormatting>
  <conditionalFormatting sqref="V13">
    <cfRule type="colorScale" priority="67">
      <colorScale>
        <cfvo type="min"/>
        <cfvo type="max"/>
        <color rgb="FFFFEF9C"/>
        <color rgb="FF63BE7B"/>
      </colorScale>
    </cfRule>
    <cfRule type="colorScale" priority="68">
      <colorScale>
        <cfvo type="min"/>
        <cfvo type="percentile" val="50"/>
        <cfvo type="max"/>
        <color rgb="FFF8696B"/>
        <color rgb="FFFFEB84"/>
        <color rgb="FF63BE7B"/>
      </colorScale>
    </cfRule>
    <cfRule type="colorScale" priority="69">
      <colorScale>
        <cfvo type="min"/>
        <cfvo type="percentile" val="50"/>
        <cfvo type="max"/>
        <color rgb="FFF8696B"/>
        <color rgb="FFFFEB84"/>
        <color rgb="FF63BE7B"/>
      </colorScale>
    </cfRule>
  </conditionalFormatting>
  <conditionalFormatting sqref="V14:V16">
    <cfRule type="colorScale" priority="70">
      <colorScale>
        <cfvo type="min"/>
        <cfvo type="max"/>
        <color rgb="FFFFEF9C"/>
        <color rgb="FF63BE7B"/>
      </colorScale>
    </cfRule>
    <cfRule type="colorScale" priority="71">
      <colorScale>
        <cfvo type="min"/>
        <cfvo type="max"/>
        <color rgb="FFFFEF9C"/>
        <color rgb="FF63BE7B"/>
      </colorScale>
    </cfRule>
    <cfRule type="colorScale" priority="72">
      <colorScale>
        <cfvo type="min"/>
        <cfvo type="max"/>
        <color rgb="FFFFEF9C"/>
        <color rgb="FF63BE7B"/>
      </colorScale>
    </cfRule>
    <cfRule type="colorScale" priority="73">
      <colorScale>
        <cfvo type="min"/>
        <cfvo type="max"/>
        <color rgb="FFFFEF9C"/>
        <color rgb="FF63BE7B"/>
      </colorScale>
    </cfRule>
  </conditionalFormatting>
  <conditionalFormatting sqref="V17">
    <cfRule type="colorScale" priority="38">
      <colorScale>
        <cfvo type="min"/>
        <cfvo type="max"/>
        <color rgb="FFFFEF9C"/>
        <color rgb="FF63BE7B"/>
      </colorScale>
    </cfRule>
    <cfRule type="colorScale" priority="39">
      <colorScale>
        <cfvo type="min"/>
        <cfvo type="max"/>
        <color rgb="FFFFEF9C"/>
        <color rgb="FF63BE7B"/>
      </colorScale>
    </cfRule>
    <cfRule type="colorScale" priority="40">
      <colorScale>
        <cfvo type="min"/>
        <cfvo type="max"/>
        <color rgb="FFFFEF9C"/>
        <color rgb="FF63BE7B"/>
      </colorScale>
    </cfRule>
  </conditionalFormatting>
  <conditionalFormatting sqref="V17:V19">
    <cfRule type="colorScale" priority="78">
      <colorScale>
        <cfvo type="min"/>
        <cfvo type="max"/>
        <color rgb="FFFFEF9C"/>
        <color rgb="FF63BE7B"/>
      </colorScale>
    </cfRule>
  </conditionalFormatting>
  <conditionalFormatting sqref="V18">
    <cfRule type="colorScale" priority="41">
      <colorScale>
        <cfvo type="min"/>
        <cfvo type="max"/>
        <color rgb="FFFFEF9C"/>
        <color rgb="FF63BE7B"/>
      </colorScale>
    </cfRule>
    <cfRule type="colorScale" priority="42">
      <colorScale>
        <cfvo type="min"/>
        <cfvo type="max"/>
        <color rgb="FFFFEF9C"/>
        <color rgb="FF63BE7B"/>
      </colorScale>
    </cfRule>
    <cfRule type="colorScale" priority="43">
      <colorScale>
        <cfvo type="min"/>
        <cfvo type="max"/>
        <color rgb="FFFFEF9C"/>
        <color rgb="FF63BE7B"/>
      </colorScale>
    </cfRule>
  </conditionalFormatting>
  <conditionalFormatting sqref="V19">
    <cfRule type="colorScale" priority="44">
      <colorScale>
        <cfvo type="min"/>
        <cfvo type="max"/>
        <color rgb="FFFFEF9C"/>
        <color rgb="FF63BE7B"/>
      </colorScale>
    </cfRule>
  </conditionalFormatting>
  <conditionalFormatting sqref="V20">
    <cfRule type="colorScale" priority="45">
      <colorScale>
        <cfvo type="min"/>
        <cfvo type="max"/>
        <color rgb="FFFFEF9C"/>
        <color rgb="FF63BE7B"/>
      </colorScale>
    </cfRule>
    <cfRule type="colorScale" priority="79">
      <colorScale>
        <cfvo type="min"/>
        <cfvo type="max"/>
        <color rgb="FFFFEF9C"/>
        <color rgb="FF63BE7B"/>
      </colorScale>
    </cfRule>
    <cfRule type="colorScale" priority="80">
      <colorScale>
        <cfvo type="min"/>
        <cfvo type="max"/>
        <color rgb="FFFFEF9C"/>
        <color rgb="FF63BE7B"/>
      </colorScale>
    </cfRule>
  </conditionalFormatting>
  <conditionalFormatting sqref="V21">
    <cfRule type="colorScale" priority="46">
      <colorScale>
        <cfvo type="min"/>
        <cfvo type="max"/>
        <color rgb="FFFFEF9C"/>
        <color rgb="FF63BE7B"/>
      </colorScale>
    </cfRule>
    <cfRule type="colorScale" priority="81">
      <colorScale>
        <cfvo type="min"/>
        <cfvo type="max"/>
        <color rgb="FFFFEF9C"/>
        <color rgb="FF63BE7B"/>
      </colorScale>
    </cfRule>
    <cfRule type="colorScale" priority="82">
      <colorScale>
        <cfvo type="min"/>
        <cfvo type="max"/>
        <color rgb="FFFFEF9C"/>
        <color rgb="FF63BE7B"/>
      </colorScale>
    </cfRule>
    <cfRule type="colorScale" priority="83">
      <colorScale>
        <cfvo type="min"/>
        <cfvo type="percentile" val="50"/>
        <cfvo type="max"/>
        <color rgb="FF63BE7B"/>
        <color rgb="FFFCFCFF"/>
        <color rgb="FFF8696B"/>
      </colorScale>
    </cfRule>
    <cfRule type="colorScale" priority="84">
      <colorScale>
        <cfvo type="min"/>
        <cfvo type="max"/>
        <color rgb="FF63BE7B"/>
        <color rgb="FFFCFCFF"/>
      </colorScale>
    </cfRule>
    <cfRule type="colorScale" priority="85">
      <colorScale>
        <cfvo type="min"/>
        <cfvo type="percentile" val="50"/>
        <cfvo type="max"/>
        <color rgb="FF63BE7B"/>
        <color rgb="FFFCFCFF"/>
        <color rgb="FFF8696B"/>
      </colorScale>
    </cfRule>
    <cfRule type="colorScale" priority="86">
      <colorScale>
        <cfvo type="min"/>
        <cfvo type="max"/>
        <color rgb="FF63BE7B"/>
        <color rgb="FFFCFCFF"/>
      </colorScale>
    </cfRule>
    <cfRule type="colorScale" priority="87">
      <colorScale>
        <cfvo type="min"/>
        <cfvo type="percentile" val="50"/>
        <cfvo type="max"/>
        <color rgb="FF63BE7B"/>
        <color rgb="FFFCFCFF"/>
        <color rgb="FFF8696B"/>
      </colorScale>
    </cfRule>
  </conditionalFormatting>
  <conditionalFormatting sqref="W2:W6">
    <cfRule type="colorScale" priority="23484">
      <colorScale>
        <cfvo type="min"/>
        <cfvo type="percentile" val="50"/>
        <cfvo type="max"/>
        <color rgb="FF63BE7B"/>
        <color rgb="FFFCFCFF"/>
        <color rgb="FFF8696B"/>
      </colorScale>
    </cfRule>
    <cfRule type="colorScale" priority="23485">
      <colorScale>
        <cfvo type="min"/>
        <cfvo type="max"/>
        <color rgb="FF63BE7B"/>
        <color rgb="FFFCFCFF"/>
      </colorScale>
    </cfRule>
    <cfRule type="colorScale" priority="23486">
      <colorScale>
        <cfvo type="min"/>
        <cfvo type="percentile" val="50"/>
        <cfvo type="max"/>
        <color rgb="FF63BE7B"/>
        <color rgb="FFFCFCFF"/>
        <color rgb="FFF8696B"/>
      </colorScale>
    </cfRule>
  </conditionalFormatting>
  <conditionalFormatting sqref="W2:W12">
    <cfRule type="colorScale" priority="3">
      <colorScale>
        <cfvo type="min"/>
        <cfvo type="percentile" val="50"/>
        <cfvo type="max"/>
        <color rgb="FF63BE7B"/>
        <color rgb="FFFCFCFF"/>
        <color rgb="FFF8696B"/>
      </colorScale>
    </cfRule>
  </conditionalFormatting>
  <conditionalFormatting sqref="W2:W34">
    <cfRule type="colorScale" priority="23626">
      <colorScale>
        <cfvo type="min"/>
        <cfvo type="percentile" val="50"/>
        <cfvo type="max"/>
        <color rgb="FF63BE7B"/>
        <color rgb="FFFCFCFF"/>
        <color rgb="FFF8696B"/>
      </colorScale>
    </cfRule>
  </conditionalFormatting>
  <conditionalFormatting sqref="U4 W4">
    <cfRule type="colorScale" priority="572">
      <colorScale>
        <cfvo type="min"/>
        <cfvo type="max"/>
        <color rgb="FFFFEF9C"/>
        <color rgb="FF63BE7B"/>
      </colorScale>
    </cfRule>
    <cfRule type="colorScale" priority="573">
      <colorScale>
        <cfvo type="min"/>
        <cfvo type="percentile" val="50"/>
        <cfvo type="max"/>
        <color rgb="FFF8696B"/>
        <color rgb="FFFFEB84"/>
        <color rgb="FF63BE7B"/>
      </colorScale>
    </cfRule>
    <cfRule type="colorScale" priority="22892">
      <colorScale>
        <cfvo type="min"/>
        <cfvo type="max"/>
        <color rgb="FFFFEF9C"/>
        <color rgb="FF63BE7B"/>
      </colorScale>
    </cfRule>
    <cfRule type="colorScale" priority="22893">
      <colorScale>
        <cfvo type="min"/>
        <cfvo type="max"/>
        <color rgb="FFFFEF9C"/>
        <color rgb="FF63BE7B"/>
      </colorScale>
    </cfRule>
    <cfRule type="colorScale" priority="22894">
      <colorScale>
        <cfvo type="min"/>
        <cfvo type="max"/>
        <color rgb="FFFFEF9C"/>
        <color rgb="FF63BE7B"/>
      </colorScale>
    </cfRule>
  </conditionalFormatting>
  <conditionalFormatting sqref="U7 W7">
    <cfRule type="colorScale" priority="22636">
      <colorScale>
        <cfvo type="min"/>
        <cfvo type="max"/>
        <color rgb="FFFFEF9C"/>
        <color rgb="FF63BE7B"/>
      </colorScale>
    </cfRule>
    <cfRule type="colorScale" priority="22637">
      <colorScale>
        <cfvo type="min"/>
        <cfvo type="max"/>
        <color rgb="FFFFEF9C"/>
        <color rgb="FF63BE7B"/>
      </colorScale>
    </cfRule>
    <cfRule type="colorScale" priority="22638">
      <colorScale>
        <cfvo type="min"/>
        <cfvo type="max"/>
        <color rgb="FFFFEF9C"/>
        <color rgb="FF63BE7B"/>
      </colorScale>
    </cfRule>
  </conditionalFormatting>
  <conditionalFormatting sqref="W7:W34">
    <cfRule type="colorScale" priority="22640">
      <colorScale>
        <cfvo type="min"/>
        <cfvo type="percentile" val="50"/>
        <cfvo type="max"/>
        <color rgb="FF63BE7B"/>
        <color rgb="FFFCFCFF"/>
        <color rgb="FFF8696B"/>
      </colorScale>
    </cfRule>
    <cfRule type="colorScale" priority="22641">
      <colorScale>
        <cfvo type="min"/>
        <cfvo type="max"/>
        <color rgb="FF63BE7B"/>
        <color rgb="FFFCFCFF"/>
      </colorScale>
    </cfRule>
    <cfRule type="colorScale" priority="22642">
      <colorScale>
        <cfvo type="min"/>
        <cfvo type="percentile" val="50"/>
        <cfvo type="max"/>
        <color rgb="FF63BE7B"/>
        <color rgb="FFFCFCFF"/>
        <color rgb="FFF8696B"/>
      </colorScale>
    </cfRule>
  </conditionalFormatting>
  <hyperlinks>
    <hyperlink ref="A6" r:id="rId1" display="Technology/Hardware/Mobileye.xlsx" xr:uid="{5A48BEB6-333E-F941-894A-47F98309DD42}"/>
    <hyperlink ref="A2" r:id="rId2" display="Technology/Hardware/Nvidia.xlsx" xr:uid="{F407CDC2-AE09-BE45-B9CD-D809BF430AC1}"/>
    <hyperlink ref="A8" r:id="rId3" display="Technology/Hardware/ASML.xlsx" xr:uid="{CEA60457-B80A-9A4D-8ED7-B59BDEB8955E}"/>
    <hyperlink ref="A14" r:id="rId4" display="Technology/Hardware/Tesla.xlsx" xr:uid="{AFD850C0-8ACC-D847-8176-46BB6E9D8A2F}"/>
    <hyperlink ref="A3" r:id="rId5" display="Technology/Hardware/Super Micro Computer.xlsx" xr:uid="{0A90CEA0-9CAF-4F4B-A21A-DE0C1213A50C}"/>
    <hyperlink ref="A10" r:id="rId6" display="Technology/Hardware/Taiwan Semiconductor.xlsx" xr:uid="{6EBE2ABD-C924-8344-AF0A-8CD2FBE334FF}"/>
    <hyperlink ref="A16" r:id="rId7" display="Technology/Hardware/Micron Technology.xlsx" xr:uid="{99467D27-1BC8-5A45-BC28-87F9D4DC1F63}"/>
    <hyperlink ref="A5" r:id="rId8" display="Technology/Hardware/Arista Networks.xlsx" xr:uid="{AE9EC593-C4DB-7F49-A630-037153F928E5}"/>
    <hyperlink ref="A11" r:id="rId9" display="Technology/Hardware/Applied Materials.xlsx" xr:uid="{BF667711-E66D-9045-B452-E570FD35F76A}"/>
    <hyperlink ref="A9" r:id="rId10" display="Technology/Hardware/Apple.xlsx" xr:uid="{1293A416-60BA-7140-8E55-0ACF945DBAAC}"/>
    <hyperlink ref="A7" r:id="rId11" display="Technology/Hardware/Texas Instruments.xlsx" xr:uid="{F16F1590-03EC-DE45-96E7-D178F58C6AD6}"/>
    <hyperlink ref="A4" r:id="rId12" display="Technology/Hardware/Extreme Networks.xlsx" xr:uid="{AB5975DD-364D-2143-AE67-8A69B7A31FF0}"/>
    <hyperlink ref="A13" r:id="rId13" display="Technology/Hardware/Fabrinet.xlsx" xr:uid="{B6CCE214-EEA8-5F4C-9A0F-34BB2B28E739}"/>
    <hyperlink ref="A12" r:id="rId14" display="Technology/Hardware/Jabil.xlsx" xr:uid="{94F9CC8A-F55B-384E-95D9-05C10443161A}"/>
    <hyperlink ref="A15" r:id="rId15" display="Technology/Hardware/Celestica.xlsx" xr:uid="{13E759AF-7830-274B-8684-D98F41EA092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ABD95-AAA6-6443-8934-8B352FB584AA}">
  <dimension ref="A1:AD33"/>
  <sheetViews>
    <sheetView zoomScale="80" zoomScaleNormal="80" workbookViewId="0">
      <pane ySplit="1" topLeftCell="A2" activePane="bottomLeft" state="frozen"/>
      <selection pane="bottomLeft" activeCell="E12" sqref="E12"/>
    </sheetView>
  </sheetViews>
  <sheetFormatPr baseColWidth="10" defaultRowHeight="16"/>
  <cols>
    <col min="1" max="1" width="30.7109375" style="7" customWidth="1"/>
    <col min="2" max="3" width="10.7109375" style="1" customWidth="1"/>
    <col min="4" max="4" width="10.7109375" style="12" customWidth="1"/>
    <col min="5"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0" s="14" customFormat="1" ht="60" customHeight="1">
      <c r="A1" s="30" t="s">
        <v>606</v>
      </c>
      <c r="B1" s="14" t="s">
        <v>578</v>
      </c>
      <c r="C1" s="14" t="s">
        <v>5</v>
      </c>
      <c r="D1" s="14" t="s">
        <v>0</v>
      </c>
      <c r="E1" s="14" t="s">
        <v>9</v>
      </c>
      <c r="F1" s="15" t="s">
        <v>8</v>
      </c>
      <c r="G1" s="14" t="s">
        <v>575</v>
      </c>
      <c r="H1" s="14" t="s">
        <v>26</v>
      </c>
      <c r="I1" s="14" t="s">
        <v>27</v>
      </c>
      <c r="J1" s="14" t="s">
        <v>582</v>
      </c>
      <c r="K1" s="14" t="s">
        <v>587</v>
      </c>
      <c r="L1" s="14" t="s">
        <v>588</v>
      </c>
      <c r="M1" s="14" t="s">
        <v>577</v>
      </c>
      <c r="N1" s="14" t="s">
        <v>589</v>
      </c>
      <c r="O1" s="14" t="s">
        <v>24</v>
      </c>
      <c r="P1" s="14" t="s">
        <v>25</v>
      </c>
      <c r="Q1" s="14" t="s">
        <v>581</v>
      </c>
      <c r="R1" s="14" t="s">
        <v>3</v>
      </c>
      <c r="S1" s="14" t="s">
        <v>590</v>
      </c>
      <c r="T1" s="14" t="s">
        <v>2</v>
      </c>
      <c r="U1" s="14" t="s">
        <v>4</v>
      </c>
      <c r="V1" s="14" t="s">
        <v>594</v>
      </c>
      <c r="W1" s="14" t="s">
        <v>574</v>
      </c>
      <c r="X1" s="14" t="s">
        <v>1</v>
      </c>
      <c r="Y1" s="14" t="s">
        <v>7</v>
      </c>
      <c r="Z1" s="14" t="s">
        <v>10</v>
      </c>
      <c r="AA1" s="14" t="s">
        <v>6</v>
      </c>
    </row>
    <row r="2" spans="1:30" ht="49" customHeight="1">
      <c r="A2" s="2" t="e" vm="42">
        <v>#VALUE!</v>
      </c>
      <c r="B2" s="13" cm="1">
        <f t="array" ref="B2">_FV(A2,"Price")</f>
        <v>395.82</v>
      </c>
      <c r="C2" s="13">
        <f>'[27]Sheet 1'!$W$117</f>
        <v>193.0557991370363</v>
      </c>
      <c r="D2" s="4">
        <f>'[27]Sheet 1'!$W$119</f>
        <v>-0.51226365737699886</v>
      </c>
      <c r="E2" s="4">
        <f>'[27]Sheet 1'!$U$4</f>
        <v>0.29631045020016411</v>
      </c>
      <c r="F2" s="4">
        <f>'[27]Sheet 1'!$V$4</f>
        <v>0.18031918553167636</v>
      </c>
      <c r="G2" s="4">
        <f>'[27]Sheet 1'!$AC$108</f>
        <v>0.12711817068417455</v>
      </c>
      <c r="H2" s="4">
        <f>'[27]Sheet 1'!$U$29</f>
        <v>-0.12357149741316198</v>
      </c>
      <c r="I2" s="4">
        <f>'[27]Sheet 1'!$V$29</f>
        <v>0.80510060832943386</v>
      </c>
      <c r="J2" s="4">
        <f>'[27]Sheet 1'!$AB$22</f>
        <v>0.26688186705277073</v>
      </c>
      <c r="K2" s="4">
        <f>'[27]Sheet 1'!$U$107</f>
        <v>-0.67042225765780628</v>
      </c>
      <c r="L2" s="4">
        <f>'[27]Sheet 1'!$V$107</f>
        <v>2.1269066503965832</v>
      </c>
      <c r="M2" s="4">
        <f>'[27]Sheet 1'!$AA$107</f>
        <v>0.55462533107732326</v>
      </c>
      <c r="N2" s="4">
        <f t="shared" ref="N2:N4" si="0">SUM(D2,G2,M2,J2,Q2,R2,S2,T2,U2)/9</f>
        <v>0.19159113010229301</v>
      </c>
      <c r="O2" s="28">
        <f>'[27]Sheet 1'!$AB$19</f>
        <v>5.2370604826073333</v>
      </c>
      <c r="P2" s="28">
        <f>'[27]Sheet 1'!$AC$19</f>
        <v>32.49149708360337</v>
      </c>
      <c r="Q2" s="24">
        <f>'[27]Sheet 1'!$AD$22</f>
        <v>2.0445051878571152E-2</v>
      </c>
      <c r="R2" s="4">
        <f>'[27]Sheet 1'!$AA$7</f>
        <v>0.58779999999999999</v>
      </c>
      <c r="S2" s="4">
        <f>'[27]Sheet 1'!$AC$7</f>
        <v>0.16118249242661653</v>
      </c>
      <c r="T2" s="4">
        <f>'[27]Sheet 1'!$AD$7</f>
        <v>0.1070719732581218</v>
      </c>
      <c r="U2" s="4">
        <f>'[27]Sheet 1'!$AC$13</f>
        <v>0.411458941920058</v>
      </c>
      <c r="V2" s="29">
        <f>'[27]Sheet 1'!$AD$13</f>
        <v>0.7806909872621276</v>
      </c>
      <c r="W2" s="4">
        <f>'[27]Sheet 1'!$AA$16</f>
        <v>-1.2277930951466759E-2</v>
      </c>
      <c r="X2" s="19">
        <f>'[27]Sheet 1'!$AC$103</f>
        <v>50134380000</v>
      </c>
      <c r="Y2" s="10" t="str" cm="1">
        <f t="array" ref="Y2">_FV(A2,"Industry")</f>
        <v>Textiles &amp; Apparel</v>
      </c>
      <c r="Z2" s="17" cm="1">
        <f t="array" ref="Z2">_FV(A2,"Year incorporated",TRUE)</f>
        <v>2005</v>
      </c>
      <c r="AA2" s="8" t="str" cm="1">
        <f t="array" ref="AA2">_FV(A2,"Description")</f>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c>
    </row>
    <row r="3" spans="1:30" ht="49" customHeight="1">
      <c r="A3" s="2" t="e" vm="43">
        <v>#VALUE!</v>
      </c>
      <c r="B3" s="13" cm="1">
        <f t="array" ref="B3">_FV(A3,"Price")</f>
        <v>2756.64</v>
      </c>
      <c r="C3" s="13">
        <f>[28]Model!$K$6</f>
        <v>4472.2622809605182</v>
      </c>
      <c r="D3" s="4">
        <f>[28]Model!$K$7</f>
        <v>0.62235993127884615</v>
      </c>
      <c r="E3" s="4">
        <f>[28]Model!$E$11</f>
        <v>0.55959116627121741</v>
      </c>
      <c r="F3" s="4">
        <f>[28]Model!$F$11</f>
        <v>0.23932124049151549</v>
      </c>
      <c r="G3" s="4">
        <f>[28]Model!$K$11</f>
        <v>0.12182656381556858</v>
      </c>
      <c r="H3" s="4">
        <f>[28]Model!$E$13</f>
        <v>1.624892703862661</v>
      </c>
      <c r="I3" s="4">
        <f>[28]Model!$F$13</f>
        <v>0.76847612818835831</v>
      </c>
      <c r="J3" s="4">
        <f>[28]Model!$K$13</f>
        <v>0.22398290901133455</v>
      </c>
      <c r="K3" s="4">
        <f>[28]Model!$E$15</f>
        <v>1.3334688974372289</v>
      </c>
      <c r="L3" s="4">
        <f>[28]Model!$F$15</f>
        <v>3.0075454291896619E-2</v>
      </c>
      <c r="M3" s="4">
        <f>[28]Model!$K$15</f>
        <v>6.4715081920032697E-2</v>
      </c>
      <c r="N3" s="4">
        <f t="shared" si="0"/>
        <v>0.33303296426619994</v>
      </c>
      <c r="O3" s="28">
        <f>[28]Model!$A$6</f>
        <v>4.6454407904627004</v>
      </c>
      <c r="P3" s="28">
        <f>[28]Model!$A$7</f>
        <v>18.193497770340237</v>
      </c>
      <c r="Q3" s="24">
        <f>[28]Model!$C$7</f>
        <v>5.9180482586939351E-2</v>
      </c>
      <c r="R3" s="4">
        <f>[28]Model!$C$3</f>
        <v>1</v>
      </c>
      <c r="S3" s="4">
        <f>[28]Model!$C$5</f>
        <v>0.23039999999999999</v>
      </c>
      <c r="T3" s="4">
        <f>[28]Model!$C$6</f>
        <v>0.36170765260327803</v>
      </c>
      <c r="U3" s="4">
        <f>[28]Model!$E$7</f>
        <v>0.3131240571798003</v>
      </c>
      <c r="V3" s="29">
        <v>0</v>
      </c>
      <c r="W3" s="4">
        <f>[28]Model!$G$3</f>
        <v>-4.4701509234835485E-2</v>
      </c>
      <c r="X3" s="19">
        <f>[28]Model!$A$3</f>
        <v>98390435942</v>
      </c>
      <c r="Y3" s="10" t="str" cm="1">
        <f t="array" ref="Y3">_FV(A3,"Industry")</f>
        <v>Hotels &amp; Entertainment Services</v>
      </c>
      <c r="Z3" s="17" cm="1">
        <f t="array" ref="Z3">_FV(A3,"Year incorporated",TRUE)</f>
        <v>1998</v>
      </c>
      <c r="AA3" s="8" t="str" cm="1">
        <f t="array" ref="AA3">_FV(A3,"Description")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4" spans="1:30" ht="50" customHeight="1">
      <c r="A4" s="2" t="e" vm="44">
        <v>#VALUE!</v>
      </c>
      <c r="B4" s="13" cm="1">
        <f t="array" ref="B4">_FV(A4,"Price")</f>
        <v>160</v>
      </c>
      <c r="C4" s="13">
        <f>'[52]Sheet 1'!$AO$116</f>
        <v>188.84689119544066</v>
      </c>
      <c r="D4" s="4">
        <f>'[52]Sheet 1'!$AO$118</f>
        <v>0.18029306997150418</v>
      </c>
      <c r="E4" s="4">
        <f>'[52]Sheet 1'!$AM$4</f>
        <v>8.7047336235750006E-2</v>
      </c>
      <c r="F4" s="4">
        <f>'[52]Sheet 1'!$AN$4</f>
        <v>6.9983331789980507E-2</v>
      </c>
      <c r="G4" s="4">
        <f>'[52]Sheet 1'!$AU$107</f>
        <v>4.8984346389057042E-2</v>
      </c>
      <c r="H4" s="4">
        <f>'[52]Sheet 1'!$AM$29</f>
        <v>0.16959831976896833</v>
      </c>
      <c r="I4" s="4">
        <f>'[52]Sheet 1'!$AN$29</f>
        <v>0.16273849607182944</v>
      </c>
      <c r="J4" s="4">
        <f>'[52]Sheet 1'!$AT$22</f>
        <v>8.5863938064523679E-2</v>
      </c>
      <c r="K4" s="4">
        <f>'[52]Sheet 1'!$AM$106</f>
        <v>0.54641682162780714</v>
      </c>
      <c r="L4" s="4">
        <f>'[52]Sheet 1'!$AN$106</f>
        <v>-0.15280732587179724</v>
      </c>
      <c r="M4" s="4">
        <f>'[52]Sheet 1'!$AS$106</f>
        <v>4.9845712662632199E-2</v>
      </c>
      <c r="N4" s="4">
        <f t="shared" si="0"/>
        <v>0.15221432133663729</v>
      </c>
      <c r="O4" s="28">
        <f>'[52]Sheet 1'!$AT$19</f>
        <v>2.3797382029035679</v>
      </c>
      <c r="P4" s="28">
        <f>'[52]Sheet 1'!$AU$19</f>
        <v>21.233420849420849</v>
      </c>
      <c r="Q4" s="24">
        <f>'[52]Sheet 1'!$AV$22</f>
        <v>4.1635936354432149E-2</v>
      </c>
      <c r="R4" s="4">
        <f>'[52]Sheet 1'!$AS$7</f>
        <v>0.53029999999999999</v>
      </c>
      <c r="S4" s="4">
        <f>'[52]Sheet 1'!$AU$7</f>
        <v>0.1031</v>
      </c>
      <c r="T4" s="4">
        <f>'[52]Sheet 1'!$AV$7</f>
        <v>0.12513890175016204</v>
      </c>
      <c r="U4" s="4">
        <f>'[52]Sheet 1'!$AU$13</f>
        <v>0.20476698683742439</v>
      </c>
      <c r="V4" s="29">
        <f>'[52]Sheet 1'!$AV$13</f>
        <v>4.3684179835558927</v>
      </c>
      <c r="W4" s="4">
        <f>'[52]Sheet 1'!$AS$16</f>
        <v>-7.1855901555103047E-3</v>
      </c>
      <c r="X4" s="19">
        <f>'[52]Sheet 1'!$AU$102</f>
        <v>219978240000</v>
      </c>
      <c r="Y4" s="10" t="str" cm="1">
        <f t="array" ref="Y4">_FV(A4,"Industry")</f>
        <v>Beverages</v>
      </c>
      <c r="Z4" s="17" cm="1">
        <f t="array" ref="Z4">_FV(A4,"Year incorporated",TRUE)</f>
        <v>1986</v>
      </c>
      <c r="AA4" s="8" t="str" cm="1">
        <f t="array" ref="AA4">_FV(A4,"Description")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AB4" s="4"/>
      <c r="AC4" s="25"/>
      <c r="AD4" s="26"/>
    </row>
    <row r="5" spans="1:30" ht="49" customHeight="1">
      <c r="A5" s="34" t="e" vm="45">
        <v>#VALUE!</v>
      </c>
      <c r="B5" s="13" cm="1">
        <f t="array" ref="B5">_FV(A5,"Price")</f>
        <v>371.85</v>
      </c>
      <c r="C5" s="13">
        <f>'[43]Ulta Beauty'!$X$116</f>
        <v>406.17055716112378</v>
      </c>
      <c r="D5" s="4">
        <f>'[44]Sheet 1'!$X$118</f>
        <v>0.11435364745587173</v>
      </c>
      <c r="E5" s="4">
        <f>'[43]Ulta Beauty'!$V$4</f>
        <v>0.18272868530692499</v>
      </c>
      <c r="F5" s="4">
        <f>'[43]Ulta Beauty'!$W$4</f>
        <v>9.1986677115987403E-2</v>
      </c>
      <c r="G5" s="4">
        <f>'[43]Ulta Beauty'!$AD$107</f>
        <v>5.9926523870554818E-2</v>
      </c>
      <c r="H5" s="4">
        <f>'[43]Ulta Beauty'!$V$29</f>
        <v>0.26025702017676355</v>
      </c>
      <c r="I5" s="4">
        <f>'[43]Ulta Beauty'!$W$29</f>
        <v>9.3302683176541557E-3</v>
      </c>
      <c r="J5" s="4">
        <f>'[43]Ulta Beauty'!$AC$22</f>
        <v>4.3385629677771619E-2</v>
      </c>
      <c r="K5" s="4">
        <f>'[43]Ulta Beauty'!$V$106</f>
        <v>0.31893700441223882</v>
      </c>
      <c r="L5" s="4">
        <f>'[43]Ulta Beauty'!$W$106</f>
        <v>-0.16102564102564099</v>
      </c>
      <c r="M5" s="4">
        <f>'[43]Ulta Beauty'!$AB$106</f>
        <v>3.3669370944506928E-2</v>
      </c>
      <c r="N5" s="4">
        <f>SUM(D5,G5,M5,J5,Q5,R5,S5,T5,U5)/9</f>
        <v>0.14667199260584274</v>
      </c>
      <c r="O5" s="28">
        <f>'[43]Ulta Beauty'!$AC$19</f>
        <v>1.7207724051314255</v>
      </c>
      <c r="P5" s="28">
        <f>'[43]Ulta Beauty'!$AD$19</f>
        <v>15.296212121212122</v>
      </c>
      <c r="Q5" s="24">
        <f>'[43]Ulta Beauty'!$AE$22</f>
        <v>5.117444197388623E-2</v>
      </c>
      <c r="R5" s="4">
        <f>'[43]Ulta Beauty'!$AB$7</f>
        <v>0.39279999999999998</v>
      </c>
      <c r="S5" s="4">
        <f>'[43]Ulta Beauty'!$AD$7</f>
        <v>0.11249663586615233</v>
      </c>
      <c r="T5" s="4">
        <f>'[43]Ulta Beauty'!$AE$7</f>
        <v>8.805956759666278E-2</v>
      </c>
      <c r="U5" s="4">
        <f>'[43]Ulta Beauty'!$AD$13</f>
        <v>0.42418211606717809</v>
      </c>
      <c r="V5" s="32" t="s">
        <v>596</v>
      </c>
      <c r="W5" s="4">
        <f>'[43]Ulta Beauty'!$AB$16</f>
        <v>-3.4529845148112706E-2</v>
      </c>
      <c r="X5" s="5">
        <f>'[43]Ulta Beauty'!$AD$102</f>
        <v>19181450000</v>
      </c>
      <c r="Y5" s="10" t="str" cm="1">
        <f t="array" ref="Y5">_FV(A5,"Industry")</f>
        <v>Specialty Retailers</v>
      </c>
      <c r="Z5" s="17" cm="1">
        <f t="array" ref="Z5">_FV(A5,"Year incorporated",TRUE)</f>
        <v>2016</v>
      </c>
      <c r="AA5" s="8" t="str" cm="1">
        <f t="array" ref="AA5">_FV(A5,"Description")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row>
    <row r="6" spans="1:30" ht="49" customHeight="1">
      <c r="A6" s="34" t="e" vm="46">
        <v>#VALUE!</v>
      </c>
      <c r="B6" s="13" cm="1">
        <f t="array" ref="B6">_FV(A6,"Price")</f>
        <v>664</v>
      </c>
      <c r="C6" s="13">
        <f>'[50]Sheet 1'!$Y$116</f>
        <v>752.00079278496435</v>
      </c>
      <c r="D6" s="4">
        <f>'[50]Sheet 1'!$Y$118</f>
        <v>7.0463761971479411E-2</v>
      </c>
      <c r="E6" s="4">
        <f>'[51]Louis Vuitton Moet Hennessy'!$W$4</f>
        <v>0.23310752939344392</v>
      </c>
      <c r="F6" s="4">
        <f>'[51]Louis Vuitton Moet Hennessy'!$X$4</f>
        <v>0.11133562335825409</v>
      </c>
      <c r="G6" s="4">
        <f>'[51]Louis Vuitton Moet Hennessy'!$AE$107</f>
        <v>7.9123423178263014E-2</v>
      </c>
      <c r="H6" s="4">
        <f>'[51]Louis Vuitton Moet Hennessy'!$W$29</f>
        <v>0.17015619807244931</v>
      </c>
      <c r="I6" s="4">
        <f>'[51]Louis Vuitton Moet Hennessy'!$X$29</f>
        <v>0.17175518318659466</v>
      </c>
      <c r="J6" s="4">
        <f>'[52]Sheet 1'!$AT$22</f>
        <v>8.5863938064523679E-2</v>
      </c>
      <c r="K6" s="4">
        <f>'[50]Sheet 1'!$W$106</f>
        <v>-0.17145270270270274</v>
      </c>
      <c r="L6" s="4">
        <f>'[50]Sheet 1'!$X$106</f>
        <v>0.35019211166000153</v>
      </c>
      <c r="M6" s="4">
        <f>'[51]Louis Vuitton Moet Hennessy'!$AC$106</f>
        <v>0.15153641772936646</v>
      </c>
      <c r="N6" s="4">
        <f>SUM(D6,G6,M6,J6,Q6,R6,S6,T6,U6)/9</f>
        <v>0.19281721596679932</v>
      </c>
      <c r="O6" s="28">
        <f>'[51]Louis Vuitton Moet Hennessy'!$AD$19</f>
        <v>4.0694443181818185</v>
      </c>
      <c r="P6" s="28">
        <f>'[51]Louis Vuitton Moet Hennessy'!$AE$19</f>
        <v>21.699757619826698</v>
      </c>
      <c r="Q6" s="24">
        <f>'[51]Louis Vuitton Moet Hennessy'!$AF$22</f>
        <v>4.8082843564469235E-2</v>
      </c>
      <c r="R6" s="4">
        <f>'[51]Louis Vuitton Moet Hennessy'!$AC$7</f>
        <v>0.68440000000000001</v>
      </c>
      <c r="S6" s="4">
        <f>'[50]Sheet 1'!$AE$7</f>
        <v>0.1875340909090909</v>
      </c>
      <c r="T6" s="4">
        <f>'[50]Sheet 1'!$AF$7</f>
        <v>0.19567045454545454</v>
      </c>
      <c r="U6" s="4">
        <f>'[51]Louis Vuitton Moet Hennessy'!$AE$13</f>
        <v>0.2326800137385466</v>
      </c>
      <c r="V6" s="29">
        <f>'[50]Sheet 1'!$AF$13</f>
        <v>1.4160875324345412</v>
      </c>
      <c r="W6" s="4">
        <f>'[51]Louis Vuitton Moet Hennessy'!$AC$16</f>
        <v>7.9344895169914653E-5</v>
      </c>
      <c r="X6" s="5">
        <f>'[51]Louis Vuitton Moet Hennessy'!$AE$102</f>
        <v>358111100000</v>
      </c>
      <c r="Y6" s="10" t="str" cm="1">
        <f t="array" ref="Y6">_FV(A6,"Industry")</f>
        <v>Textiles &amp; Apparel</v>
      </c>
      <c r="Z6" s="17" cm="1">
        <f t="array" ref="Z6">_FV(A6,"Year incorporated",TRUE)</f>
        <v>1971</v>
      </c>
      <c r="AA6" s="8" t="str" cm="1">
        <f t="array" ref="AA6">_FV(A6,"Description")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row>
    <row r="7" spans="1:30" ht="50" customHeight="1">
      <c r="A7" s="34" t="e" vm="47">
        <v>#VALUE!</v>
      </c>
      <c r="B7" s="13" cm="1">
        <f t="array" ref="B7">_FV(A7,"Price")</f>
        <v>1654.2</v>
      </c>
      <c r="C7" s="13">
        <f>'[30]Sheet 1'!$Y$116</f>
        <v>1637.8664662944307</v>
      </c>
      <c r="D7" s="4">
        <f>'[30]Sheet 1'!$Y$118</f>
        <v>-9.8739775756071513E-3</v>
      </c>
      <c r="E7" s="4">
        <f>'[30]Sheet 1'!$W$4</f>
        <v>0.2916945001113338</v>
      </c>
      <c r="F7" s="4">
        <f>'[30]Sheet 1'!$X$4</f>
        <v>0.17083261506636793</v>
      </c>
      <c r="G7" s="4">
        <f>'[30]Sheet 1'!$AE$107</f>
        <v>0.1077945899177299</v>
      </c>
      <c r="H7" s="4">
        <f>'[30]Sheet 1'!$W$29</f>
        <v>0.37709611451942737</v>
      </c>
      <c r="I7" s="4">
        <f>'[30]Sheet 1'!$X$29</f>
        <v>0.13186813186813184</v>
      </c>
      <c r="J7" s="4">
        <f>'[30]Sheet 1'!$AD$22</f>
        <v>8.9999306567101894E-2</v>
      </c>
      <c r="K7" s="4">
        <f>'[30]Sheet 1'!$W$106</f>
        <v>0.22878120411160063</v>
      </c>
      <c r="L7" s="4">
        <f>'[30]Sheet 1'!$X$106</f>
        <v>-8.317399617590826E-2</v>
      </c>
      <c r="M7" s="4">
        <f>'[30]Sheet 1'!$AC$106</f>
        <v>4.1032917361496904E-2</v>
      </c>
      <c r="N7" s="4">
        <f>SUM(D7,G7,M7,J7,Q7,R7,S7,T7,U7)/9</f>
        <v>0.20535234440691419</v>
      </c>
      <c r="O7" s="28">
        <f>'[30]Sheet 1'!$AD$19</f>
        <v>13.056286808009423</v>
      </c>
      <c r="P7" s="28">
        <f>'[30]Sheet 1'!$AE$19</f>
        <v>46.538073996326425</v>
      </c>
      <c r="Q7" s="24">
        <f>'[30]Sheet 1'!$AF$22</f>
        <v>2.1628741191475252E-2</v>
      </c>
      <c r="R7" s="4">
        <f>'[30]Sheet 1'!$AC$7</f>
        <v>0.70789999999999997</v>
      </c>
      <c r="S7" s="4">
        <f>'[30]Sheet 1'!$AE$7</f>
        <v>0.28055064782096584</v>
      </c>
      <c r="T7" s="4">
        <f>'[30]Sheet 1'!$AF$7</f>
        <v>0.28239104829210837</v>
      </c>
      <c r="U7" s="4">
        <f>'[30]Sheet 1'!$AE$13</f>
        <v>0.32674782608695652</v>
      </c>
      <c r="V7" s="29">
        <f>'[30]Sheet 1'!$AF$13</f>
        <v>0.40205771240254001</v>
      </c>
      <c r="W7" s="4">
        <f>'[30]Sheet 1'!$AC$16</f>
        <v>-4.8227323990037534E-2</v>
      </c>
      <c r="X7" s="5">
        <f>'[30]Sheet 1'!$AE$102</f>
        <v>177356600000</v>
      </c>
      <c r="Y7" s="10" t="str" cm="1">
        <f t="array" ref="Y7">_FV(A7,"Industry")</f>
        <v>Textiles &amp; Apparel</v>
      </c>
      <c r="Z7" s="17" cm="1">
        <f t="array" ref="Z7">_FV(A7,"Year incorporated",TRUE)</f>
        <v>1957</v>
      </c>
      <c r="AA7" s="8" t="str" cm="1">
        <f t="array" ref="AA7">_FV(A7,"Description")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7" s="4"/>
      <c r="AC7" s="25"/>
      <c r="AD7" s="6"/>
    </row>
    <row r="8" spans="1:30" ht="50" customHeight="1">
      <c r="A8" s="16"/>
      <c r="B8" s="13"/>
      <c r="C8" s="13"/>
      <c r="D8" s="4"/>
      <c r="E8" s="4"/>
      <c r="F8" s="4"/>
      <c r="G8" s="4"/>
      <c r="H8" s="4"/>
      <c r="I8" s="4"/>
      <c r="J8" s="4"/>
      <c r="K8" s="4"/>
      <c r="L8" s="4"/>
      <c r="M8" s="4"/>
      <c r="N8" s="4"/>
      <c r="O8" s="28"/>
      <c r="P8" s="28"/>
      <c r="Q8" s="24"/>
      <c r="R8" s="4"/>
      <c r="S8" s="4"/>
      <c r="T8" s="4"/>
      <c r="U8" s="4"/>
      <c r="V8" s="29"/>
      <c r="W8" s="4"/>
      <c r="X8" s="5"/>
      <c r="Y8" s="10"/>
      <c r="Z8" s="17"/>
      <c r="AA8" s="8"/>
      <c r="AB8" s="4"/>
      <c r="AC8" s="25"/>
      <c r="AD8" s="26"/>
    </row>
    <row r="9" spans="1:30" ht="50" customHeight="1">
      <c r="A9" s="2"/>
      <c r="B9" s="13"/>
      <c r="C9" s="13"/>
      <c r="D9" s="4"/>
      <c r="E9" s="4"/>
      <c r="F9" s="4"/>
      <c r="G9" s="4"/>
      <c r="H9" s="4"/>
      <c r="I9" s="4"/>
      <c r="J9" s="4"/>
      <c r="K9" s="4"/>
      <c r="L9" s="4"/>
      <c r="M9" s="4"/>
      <c r="N9" s="4"/>
      <c r="O9" s="28"/>
      <c r="P9" s="28"/>
      <c r="Q9" s="24"/>
      <c r="R9" s="4"/>
      <c r="S9" s="4"/>
      <c r="T9" s="4"/>
      <c r="U9" s="4"/>
      <c r="V9" s="29"/>
      <c r="W9" s="4"/>
      <c r="X9" s="5"/>
      <c r="Y9" s="10"/>
      <c r="Z9" s="17"/>
      <c r="AA9" s="8"/>
      <c r="AB9" s="4"/>
      <c r="AC9" s="25"/>
      <c r="AD9" s="6"/>
    </row>
    <row r="10" spans="1:30" ht="18">
      <c r="B10" s="13"/>
      <c r="C10" s="13"/>
      <c r="F10" s="4"/>
      <c r="S10" s="4"/>
    </row>
    <row r="11" spans="1:30" ht="18">
      <c r="B11" s="13"/>
      <c r="C11" s="13"/>
      <c r="F11" s="4"/>
      <c r="S11" s="4"/>
    </row>
    <row r="12" spans="1:30" ht="18">
      <c r="B12" s="13"/>
      <c r="C12" s="13"/>
      <c r="F12" s="4"/>
      <c r="S12" s="4"/>
    </row>
    <row r="13" spans="1:30" ht="18">
      <c r="B13" s="13"/>
      <c r="C13" s="13"/>
      <c r="F13" s="4"/>
      <c r="S13" s="4"/>
    </row>
    <row r="14" spans="1:30" ht="18">
      <c r="B14" s="13"/>
      <c r="C14" s="13"/>
      <c r="F14" s="4"/>
      <c r="S14" s="4"/>
    </row>
    <row r="15" spans="1:30" ht="18">
      <c r="B15" s="13"/>
      <c r="C15" s="13"/>
      <c r="F15" s="4"/>
      <c r="S15" s="4"/>
    </row>
    <row r="16" spans="1:30" ht="18">
      <c r="B16" s="13"/>
      <c r="C16" s="13"/>
      <c r="F16" s="4"/>
      <c r="S16" s="4"/>
    </row>
    <row r="17" spans="2:19" ht="18">
      <c r="B17" s="13"/>
      <c r="C17" s="13"/>
      <c r="F17" s="4"/>
      <c r="S17" s="4"/>
    </row>
    <row r="18" spans="2:19" ht="18">
      <c r="B18" s="13"/>
      <c r="C18" s="13"/>
      <c r="F18" s="4"/>
      <c r="S18" s="4"/>
    </row>
    <row r="19" spans="2:19" ht="18">
      <c r="B19" s="13"/>
      <c r="C19" s="13"/>
      <c r="F19" s="4"/>
      <c r="S19" s="4"/>
    </row>
    <row r="20" spans="2:19" ht="18">
      <c r="B20" s="13"/>
      <c r="C20" s="13"/>
      <c r="F20" s="4"/>
      <c r="S20" s="4"/>
    </row>
    <row r="21" spans="2:19" ht="18">
      <c r="B21" s="13"/>
      <c r="C21" s="13"/>
      <c r="F21" s="4"/>
      <c r="S21" s="4"/>
    </row>
    <row r="22" spans="2:19" ht="18">
      <c r="B22" s="13"/>
      <c r="C22" s="13"/>
      <c r="F22" s="4"/>
      <c r="S22" s="4"/>
    </row>
    <row r="23" spans="2:19" ht="18">
      <c r="B23" s="13"/>
      <c r="C23" s="13"/>
      <c r="F23" s="4"/>
      <c r="S23" s="4"/>
    </row>
    <row r="24" spans="2:19" ht="18">
      <c r="B24" s="13"/>
      <c r="C24" s="13"/>
      <c r="F24" s="4"/>
      <c r="S24" s="4"/>
    </row>
    <row r="25" spans="2:19" ht="18">
      <c r="F25" s="4"/>
      <c r="S25" s="4"/>
    </row>
    <row r="26" spans="2:19" ht="18">
      <c r="F26" s="4"/>
      <c r="S26" s="4"/>
    </row>
    <row r="27" spans="2:19" ht="18">
      <c r="F27" s="4"/>
      <c r="S27" s="4"/>
    </row>
    <row r="28" spans="2:19" ht="18">
      <c r="F28" s="4"/>
      <c r="S28" s="4"/>
    </row>
    <row r="29" spans="2:19" ht="18">
      <c r="S29" s="4"/>
    </row>
    <row r="30" spans="2:19" ht="18">
      <c r="S30" s="4"/>
    </row>
    <row r="31" spans="2:19" ht="18">
      <c r="S31" s="4"/>
    </row>
    <row r="32" spans="2:19" ht="18">
      <c r="S32" s="4"/>
    </row>
    <row r="33" spans="19:19" ht="18">
      <c r="S33" s="4"/>
    </row>
  </sheetData>
  <autoFilter ref="A1:X1" xr:uid="{FAB1ACF9-D4B9-FB4D-8299-9FC1FBDA430F}">
    <sortState xmlns:xlrd2="http://schemas.microsoft.com/office/spreadsheetml/2017/richdata2" ref="A2:X9">
      <sortCondition descending="1" ref="N1:N9"/>
    </sortState>
  </autoFilter>
  <conditionalFormatting sqref="D2:D3">
    <cfRule type="colorScale" priority="1081">
      <colorScale>
        <cfvo type="min"/>
        <cfvo type="percentile" val="50"/>
        <cfvo type="max"/>
        <color rgb="FFF8696B"/>
        <color rgb="FFFCFCFF"/>
        <color rgb="FF63BE7B"/>
      </colorScale>
    </cfRule>
    <cfRule type="colorScale" priority="1302">
      <colorScale>
        <cfvo type="min"/>
        <cfvo type="percentile" val="50"/>
        <cfvo type="max"/>
        <color rgb="FFF8696B"/>
        <color rgb="FFFCFCFF"/>
        <color rgb="FF63BE7B"/>
      </colorScale>
    </cfRule>
    <cfRule type="colorScale" priority="1442">
      <colorScale>
        <cfvo type="min"/>
        <cfvo type="percentile" val="50"/>
        <cfvo type="max"/>
        <color rgb="FFF8696B"/>
        <color rgb="FFFCFCFF"/>
        <color rgb="FF63BE7B"/>
      </colorScale>
    </cfRule>
  </conditionalFormatting>
  <conditionalFormatting sqref="D2:D4">
    <cfRule type="colorScale" priority="1357">
      <colorScale>
        <cfvo type="min"/>
        <cfvo type="percentile" val="50"/>
        <cfvo type="max"/>
        <color rgb="FFF8696B"/>
        <color rgb="FFFCFCFF"/>
        <color rgb="FF63BE7B"/>
      </colorScale>
    </cfRule>
  </conditionalFormatting>
  <conditionalFormatting sqref="D2:D4 D8">
    <cfRule type="colorScale" priority="1641">
      <colorScale>
        <cfvo type="min"/>
        <cfvo type="percentile" val="50"/>
        <cfvo type="max"/>
        <color rgb="FFF8696B"/>
        <color rgb="FFFCFCFF"/>
        <color rgb="FF63BE7B"/>
      </colorScale>
    </cfRule>
  </conditionalFormatting>
  <conditionalFormatting sqref="D4">
    <cfRule type="colorScale" priority="1178">
      <colorScale>
        <cfvo type="min"/>
        <cfvo type="percentile" val="50"/>
        <cfvo type="max"/>
        <color rgb="FFF8696B"/>
        <color rgb="FFFCFCFF"/>
        <color rgb="FF63BE7B"/>
      </colorScale>
    </cfRule>
  </conditionalFormatting>
  <conditionalFormatting sqref="D8">
    <cfRule type="colorScale" priority="761">
      <colorScale>
        <cfvo type="min"/>
        <cfvo type="percentile" val="50"/>
        <cfvo type="max"/>
        <color rgb="FFF8696B"/>
        <color rgb="FFFCFCFF"/>
        <color rgb="FF63BE7B"/>
      </colorScale>
    </cfRule>
    <cfRule type="colorScale" priority="786">
      <colorScale>
        <cfvo type="min"/>
        <cfvo type="percentile" val="50"/>
        <cfvo type="max"/>
        <color rgb="FFF8696B"/>
        <color rgb="FFFCFCFF"/>
        <color rgb="FF63BE7B"/>
      </colorScale>
    </cfRule>
    <cfRule type="colorScale" priority="813">
      <colorScale>
        <cfvo type="min"/>
        <cfvo type="percentile" val="50"/>
        <cfvo type="max"/>
        <color rgb="FFF8696B"/>
        <color rgb="FFFCFCFF"/>
        <color rgb="FF63BE7B"/>
      </colorScale>
    </cfRule>
  </conditionalFormatting>
  <conditionalFormatting sqref="D9">
    <cfRule type="colorScale" priority="657">
      <colorScale>
        <cfvo type="min"/>
        <cfvo type="percentile" val="50"/>
        <cfvo type="max"/>
        <color rgb="FFF8696B"/>
        <color rgb="FFFCFCFF"/>
        <color rgb="FF63BE7B"/>
      </colorScale>
    </cfRule>
    <cfRule type="colorScale" priority="681">
      <colorScale>
        <cfvo type="min"/>
        <cfvo type="percentile" val="50"/>
        <cfvo type="max"/>
        <color rgb="FFF8696B"/>
        <color rgb="FFFCFCFF"/>
        <color rgb="FF63BE7B"/>
      </colorScale>
    </cfRule>
  </conditionalFormatting>
  <conditionalFormatting sqref="E2:E3">
    <cfRule type="colorScale" priority="1082">
      <colorScale>
        <cfvo type="min"/>
        <cfvo type="max"/>
        <color rgb="FFFCFCFF"/>
        <color rgb="FF63BE7B"/>
      </colorScale>
    </cfRule>
    <cfRule type="colorScale" priority="1303">
      <colorScale>
        <cfvo type="min"/>
        <cfvo type="max"/>
        <color rgb="FFFCFCFF"/>
        <color rgb="FF63BE7B"/>
      </colorScale>
    </cfRule>
    <cfRule type="colorScale" priority="1445">
      <colorScale>
        <cfvo type="min"/>
        <cfvo type="percentile" val="50"/>
        <cfvo type="max"/>
        <color rgb="FFF8696B"/>
        <color rgb="FFFCFCFF"/>
        <color rgb="FF63BE7B"/>
      </colorScale>
    </cfRule>
    <cfRule type="colorScale" priority="1446">
      <colorScale>
        <cfvo type="min"/>
        <cfvo type="max"/>
        <color rgb="FFFCFCFF"/>
        <color rgb="FF63BE7B"/>
      </colorScale>
    </cfRule>
    <cfRule type="colorScale" priority="1447">
      <colorScale>
        <cfvo type="min"/>
        <cfvo type="percentile" val="50"/>
        <cfvo type="max"/>
        <color rgb="FFF8696B"/>
        <color rgb="FFFCFCFF"/>
        <color rgb="FF63BE7B"/>
      </colorScale>
    </cfRule>
    <cfRule type="colorScale" priority="1448">
      <colorScale>
        <cfvo type="min"/>
        <cfvo type="max"/>
        <color rgb="FFFCFCFF"/>
        <color rgb="FF63BE7B"/>
      </colorScale>
    </cfRule>
  </conditionalFormatting>
  <conditionalFormatting sqref="E2:E4">
    <cfRule type="colorScale" priority="1358">
      <colorScale>
        <cfvo type="min"/>
        <cfvo type="max"/>
        <color rgb="FFFCFCFF"/>
        <color rgb="FF63BE7B"/>
      </colorScale>
    </cfRule>
  </conditionalFormatting>
  <conditionalFormatting sqref="E2:E4 E8">
    <cfRule type="colorScale" priority="1642">
      <colorScale>
        <cfvo type="min"/>
        <cfvo type="max"/>
        <color rgb="FFFCFCFF"/>
        <color rgb="FF63BE7B"/>
      </colorScale>
    </cfRule>
  </conditionalFormatting>
  <conditionalFormatting sqref="E4">
    <cfRule type="colorScale" priority="1164">
      <colorScale>
        <cfvo type="min"/>
        <cfvo type="max"/>
        <color rgb="FFFCFCFF"/>
        <color rgb="FF63BE7B"/>
      </colorScale>
    </cfRule>
  </conditionalFormatting>
  <conditionalFormatting sqref="E4">
    <cfRule type="colorScale" priority="1209">
      <colorScale>
        <cfvo type="min"/>
        <cfvo type="max"/>
        <color rgb="FFFCFCFF"/>
        <color rgb="FF63BE7B"/>
      </colorScale>
    </cfRule>
    <cfRule type="colorScale" priority="1210">
      <colorScale>
        <cfvo type="min"/>
        <cfvo type="percentile" val="50"/>
        <cfvo type="max"/>
        <color rgb="FFF8696B"/>
        <color rgb="FFFCFCFF"/>
        <color rgb="FF63BE7B"/>
      </colorScale>
    </cfRule>
    <cfRule type="colorScale" priority="1211">
      <colorScale>
        <cfvo type="min"/>
        <cfvo type="max"/>
        <color rgb="FFFCFCFF"/>
        <color rgb="FF63BE7B"/>
      </colorScale>
    </cfRule>
    <cfRule type="colorScale" priority="1212">
      <colorScale>
        <cfvo type="min"/>
        <cfvo type="percentile" val="50"/>
        <cfvo type="max"/>
        <color rgb="FFF8696B"/>
        <color rgb="FFFCFCFF"/>
        <color rgb="FF63BE7B"/>
      </colorScale>
    </cfRule>
  </conditionalFormatting>
  <conditionalFormatting sqref="E8">
    <cfRule type="colorScale" priority="793">
      <colorScale>
        <cfvo type="min"/>
        <cfvo type="max"/>
        <color rgb="FFFCFCFF"/>
        <color rgb="FF63BE7B"/>
      </colorScale>
    </cfRule>
    <cfRule type="colorScale" priority="794">
      <colorScale>
        <cfvo type="min"/>
        <cfvo type="max"/>
        <color rgb="FFFCFCFF"/>
        <color rgb="FF63BE7B"/>
      </colorScale>
    </cfRule>
    <cfRule type="colorScale" priority="814">
      <colorScale>
        <cfvo type="min"/>
        <cfvo type="max"/>
        <color rgb="FFFCFCFF"/>
        <color rgb="FF63BE7B"/>
      </colorScale>
    </cfRule>
    <cfRule type="colorScale" priority="855">
      <colorScale>
        <cfvo type="min"/>
        <cfvo type="percentile" val="50"/>
        <cfvo type="max"/>
        <color rgb="FFF8696B"/>
        <color rgb="FFFCFCFF"/>
        <color rgb="FF63BE7B"/>
      </colorScale>
    </cfRule>
    <cfRule type="colorScale" priority="856">
      <colorScale>
        <cfvo type="min"/>
        <cfvo type="max"/>
        <color rgb="FFFCFCFF"/>
        <color rgb="FF63BE7B"/>
      </colorScale>
    </cfRule>
    <cfRule type="colorScale" priority="889">
      <colorScale>
        <cfvo type="min"/>
        <cfvo type="percentile" val="50"/>
        <cfvo type="max"/>
        <color rgb="FFF8696B"/>
        <color rgb="FFFCFCFF"/>
        <color rgb="FF63BE7B"/>
      </colorScale>
    </cfRule>
  </conditionalFormatting>
  <conditionalFormatting sqref="E9">
    <cfRule type="colorScale" priority="636">
      <colorScale>
        <cfvo type="min"/>
        <cfvo type="max"/>
        <color rgb="FFFCFCFF"/>
        <color rgb="FF63BE7B"/>
      </colorScale>
    </cfRule>
    <cfRule type="colorScale" priority="644">
      <colorScale>
        <cfvo type="min"/>
        <cfvo type="max"/>
        <color rgb="FFFCFCFF"/>
        <color rgb="FF63BE7B"/>
      </colorScale>
    </cfRule>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fRule type="colorScale" priority="684">
      <colorScale>
        <cfvo type="min"/>
        <cfvo type="percentile" val="50"/>
        <cfvo type="max"/>
        <color rgb="FFF8696B"/>
        <color rgb="FFFCFCFF"/>
        <color rgb="FF63BE7B"/>
      </colorScale>
    </cfRule>
  </conditionalFormatting>
  <conditionalFormatting sqref="E2:M2">
    <cfRule type="colorScale" priority="1077">
      <colorScale>
        <cfvo type="min"/>
        <cfvo type="max"/>
        <color rgb="FFFCFCFF"/>
        <color rgb="FF63BE7B"/>
      </colorScale>
    </cfRule>
    <cfRule type="colorScale" priority="1078">
      <colorScale>
        <cfvo type="min"/>
        <cfvo type="max"/>
        <color rgb="FFFCFCFF"/>
        <color rgb="FF63BE7B"/>
      </colorScale>
    </cfRule>
    <cfRule type="colorScale" priority="1079">
      <colorScale>
        <cfvo type="min"/>
        <cfvo type="percentile" val="50"/>
        <cfvo type="max"/>
        <color rgb="FFF8696B"/>
        <color rgb="FFFFEB84"/>
        <color rgb="FF63BE7B"/>
      </colorScale>
    </cfRule>
    <cfRule type="colorScale" priority="1080">
      <colorScale>
        <cfvo type="min"/>
        <cfvo type="max"/>
        <color rgb="FFFFEF9C"/>
        <color rgb="FF63BE7B"/>
      </colorScale>
    </cfRule>
  </conditionalFormatting>
  <conditionalFormatting sqref="E3:M3">
    <cfRule type="colorScale" priority="535">
      <colorScale>
        <cfvo type="min"/>
        <cfvo type="max"/>
        <color rgb="FFFCFCFF"/>
        <color rgb="FF63BE7B"/>
      </colorScale>
    </cfRule>
    <cfRule type="colorScale" priority="536">
      <colorScale>
        <cfvo type="min"/>
        <cfvo type="max"/>
        <color rgb="FFFCFCFF"/>
        <color rgb="FF63BE7B"/>
      </colorScale>
    </cfRule>
    <cfRule type="colorScale" priority="537">
      <colorScale>
        <cfvo type="min"/>
        <cfvo type="percentile" val="50"/>
        <cfvo type="max"/>
        <color rgb="FFF8696B"/>
        <color rgb="FFFFEB84"/>
        <color rgb="FF63BE7B"/>
      </colorScale>
    </cfRule>
    <cfRule type="colorScale" priority="538">
      <colorScale>
        <cfvo type="min"/>
        <cfvo type="max"/>
        <color rgb="FFFFEF9C"/>
        <color rgb="FF63BE7B"/>
      </colorScale>
    </cfRule>
  </conditionalFormatting>
  <conditionalFormatting sqref="E9:M9">
    <cfRule type="colorScale" priority="631">
      <colorScale>
        <cfvo type="min"/>
        <cfvo type="max"/>
        <color rgb="FFFCFCFF"/>
        <color rgb="FF63BE7B"/>
      </colorScale>
    </cfRule>
    <cfRule type="colorScale" priority="632">
      <colorScale>
        <cfvo type="min"/>
        <cfvo type="max"/>
        <color rgb="FFFCFCFF"/>
        <color rgb="FF63BE7B"/>
      </colorScale>
    </cfRule>
    <cfRule type="colorScale" priority="633">
      <colorScale>
        <cfvo type="min"/>
        <cfvo type="percentile" val="50"/>
        <cfvo type="max"/>
        <color rgb="FFF8696B"/>
        <color rgb="FFFFEB84"/>
        <color rgb="FF63BE7B"/>
      </colorScale>
    </cfRule>
    <cfRule type="colorScale" priority="634">
      <colorScale>
        <cfvo type="min"/>
        <cfvo type="max"/>
        <color rgb="FFFFEF9C"/>
        <color rgb="FF63BE7B"/>
      </colorScale>
    </cfRule>
  </conditionalFormatting>
  <conditionalFormatting sqref="E4:M4">
    <cfRule type="colorScale" priority="1067">
      <colorScale>
        <cfvo type="min"/>
        <cfvo type="max"/>
        <color rgb="FFFCFCFF"/>
        <color rgb="FF63BE7B"/>
      </colorScale>
    </cfRule>
    <cfRule type="colorScale" priority="1068">
      <colorScale>
        <cfvo type="min"/>
        <cfvo type="max"/>
        <color rgb="FFFCFCFF"/>
        <color rgb="FF63BE7B"/>
      </colorScale>
    </cfRule>
    <cfRule type="colorScale" priority="1069">
      <colorScale>
        <cfvo type="min"/>
        <cfvo type="percentile" val="50"/>
        <cfvo type="max"/>
        <color rgb="FFF8696B"/>
        <color rgb="FFFFEB84"/>
        <color rgb="FF63BE7B"/>
      </colorScale>
    </cfRule>
    <cfRule type="colorScale" priority="1070">
      <colorScale>
        <cfvo type="min"/>
        <cfvo type="max"/>
        <color rgb="FFFFEF9C"/>
        <color rgb="FF63BE7B"/>
      </colorScale>
    </cfRule>
  </conditionalFormatting>
  <conditionalFormatting sqref="E8:N8">
    <cfRule type="colorScale" priority="857">
      <colorScale>
        <cfvo type="min"/>
        <cfvo type="max"/>
        <color rgb="FFFCFCFF"/>
        <color rgb="FF63BE7B"/>
      </colorScale>
    </cfRule>
    <cfRule type="colorScale" priority="858">
      <colorScale>
        <cfvo type="min"/>
        <cfvo type="max"/>
        <color rgb="FFFCFCFF"/>
        <color rgb="FF63BE7B"/>
      </colorScale>
    </cfRule>
    <cfRule type="colorScale" priority="859">
      <colorScale>
        <cfvo type="min"/>
        <cfvo type="percentile" val="50"/>
        <cfvo type="max"/>
        <color rgb="FFF8696B"/>
        <color rgb="FFFFEB84"/>
        <color rgb="FF63BE7B"/>
      </colorScale>
    </cfRule>
    <cfRule type="colorScale" priority="860">
      <colorScale>
        <cfvo type="min"/>
        <cfvo type="max"/>
        <color rgb="FFFFEF9C"/>
        <color rgb="FF63BE7B"/>
      </colorScale>
    </cfRule>
  </conditionalFormatting>
  <conditionalFormatting sqref="F2:F3">
    <cfRule type="colorScale" priority="1083">
      <colorScale>
        <cfvo type="min"/>
        <cfvo type="max"/>
        <color rgb="FFFCFCFF"/>
        <color rgb="FF63BE7B"/>
      </colorScale>
    </cfRule>
    <cfRule type="colorScale" priority="1304">
      <colorScale>
        <cfvo type="min"/>
        <cfvo type="max"/>
        <color rgb="FFFCFCFF"/>
        <color rgb="FF63BE7B"/>
      </colorScale>
    </cfRule>
    <cfRule type="colorScale" priority="1433">
      <colorScale>
        <cfvo type="min"/>
        <cfvo type="max"/>
        <color rgb="FFFCFCFF"/>
        <color rgb="FF63BE7B"/>
      </colorScale>
    </cfRule>
    <cfRule type="colorScale" priority="1449">
      <colorScale>
        <cfvo type="min"/>
        <cfvo type="percentile" val="50"/>
        <cfvo type="max"/>
        <color rgb="FFF8696B"/>
        <color rgb="FFFCFCFF"/>
        <color rgb="FF63BE7B"/>
      </colorScale>
    </cfRule>
    <cfRule type="colorScale" priority="1450">
      <colorScale>
        <cfvo type="min"/>
        <cfvo type="max"/>
        <color rgb="FFFCFCFF"/>
        <color rgb="FF63BE7B"/>
      </colorScale>
    </cfRule>
    <cfRule type="colorScale" priority="1451">
      <colorScale>
        <cfvo type="min"/>
        <cfvo type="percentile" val="50"/>
        <cfvo type="max"/>
        <color rgb="FFF8696B"/>
        <color rgb="FFFCFCFF"/>
        <color rgb="FF63BE7B"/>
      </colorScale>
    </cfRule>
  </conditionalFormatting>
  <conditionalFormatting sqref="F2:F4">
    <cfRule type="colorScale" priority="1359">
      <colorScale>
        <cfvo type="min"/>
        <cfvo type="max"/>
        <color rgb="FFFCFCFF"/>
        <color rgb="FF63BE7B"/>
      </colorScale>
    </cfRule>
    <cfRule type="colorScale" priority="1509">
      <colorScale>
        <cfvo type="min"/>
        <cfvo type="percentile" val="50"/>
        <cfvo type="max"/>
        <color rgb="FFF8696B"/>
        <color rgb="FFFCFCFF"/>
        <color rgb="FF63BE7B"/>
      </colorScale>
    </cfRule>
    <cfRule type="colorScale" priority="1510">
      <colorScale>
        <cfvo type="min"/>
        <cfvo type="max"/>
        <color rgb="FFFCFCFF"/>
        <color rgb="FF63BE7B"/>
      </colorScale>
    </cfRule>
  </conditionalFormatting>
  <conditionalFormatting sqref="F2:F4 F8">
    <cfRule type="colorScale" priority="1643">
      <colorScale>
        <cfvo type="min"/>
        <cfvo type="max"/>
        <color rgb="FFFCFCFF"/>
        <color rgb="FF63BE7B"/>
      </colorScale>
    </cfRule>
  </conditionalFormatting>
  <conditionalFormatting sqref="F4">
    <cfRule type="colorScale" priority="1165">
      <colorScale>
        <cfvo type="min"/>
        <cfvo type="max"/>
        <color rgb="FFFCFCFF"/>
        <color rgb="FF63BE7B"/>
      </colorScale>
    </cfRule>
  </conditionalFormatting>
  <conditionalFormatting sqref="F4">
    <cfRule type="colorScale" priority="1185">
      <colorScale>
        <cfvo type="min"/>
        <cfvo type="max"/>
        <color rgb="FFFCFCFF"/>
        <color rgb="FF63BE7B"/>
      </colorScale>
    </cfRule>
    <cfRule type="colorScale" priority="1213">
      <colorScale>
        <cfvo type="min"/>
        <cfvo type="max"/>
        <color rgb="FFFCFCFF"/>
        <color rgb="FF63BE7B"/>
      </colorScale>
    </cfRule>
    <cfRule type="colorScale" priority="1214">
      <colorScale>
        <cfvo type="min"/>
        <cfvo type="percentile" val="50"/>
        <cfvo type="max"/>
        <color rgb="FFF8696B"/>
        <color rgb="FFFCFCFF"/>
        <color rgb="FF63BE7B"/>
      </colorScale>
    </cfRule>
    <cfRule type="colorScale" priority="1215">
      <colorScale>
        <cfvo type="min"/>
        <cfvo type="max"/>
        <color rgb="FFFCFCFF"/>
        <color rgb="FF63BE7B"/>
      </colorScale>
    </cfRule>
    <cfRule type="colorScale" priority="1216">
      <colorScale>
        <cfvo type="min"/>
        <cfvo type="percentile" val="50"/>
        <cfvo type="max"/>
        <color rgb="FFF8696B"/>
        <color rgb="FFFCFCFF"/>
        <color rgb="FF63BE7B"/>
      </colorScale>
    </cfRule>
  </conditionalFormatting>
  <conditionalFormatting sqref="F8">
    <cfRule type="colorScale" priority="760">
      <colorScale>
        <cfvo type="min"/>
        <cfvo type="max"/>
        <color rgb="FFFCFCFF"/>
        <color rgb="FF63BE7B"/>
      </colorScale>
    </cfRule>
    <cfRule type="colorScale" priority="795">
      <colorScale>
        <cfvo type="min"/>
        <cfvo type="max"/>
        <color rgb="FFFCFCFF"/>
        <color rgb="FF63BE7B"/>
      </colorScale>
    </cfRule>
    <cfRule type="colorScale" priority="796">
      <colorScale>
        <cfvo type="min"/>
        <cfvo type="max"/>
        <color rgb="FFFCFCFF"/>
        <color rgb="FF63BE7B"/>
      </colorScale>
    </cfRule>
    <cfRule type="colorScale" priority="815">
      <colorScale>
        <cfvo type="min"/>
        <cfvo type="max"/>
        <color rgb="FFFCFCFF"/>
        <color rgb="FF63BE7B"/>
      </colorScale>
    </cfRule>
    <cfRule type="colorScale" priority="854">
      <colorScale>
        <cfvo type="min"/>
        <cfvo type="max"/>
        <color rgb="FFFCFCFF"/>
        <color rgb="FF63BE7B"/>
      </colorScale>
    </cfRule>
    <cfRule type="colorScale" priority="861">
      <colorScale>
        <cfvo type="min"/>
        <cfvo type="percentile" val="50"/>
        <cfvo type="max"/>
        <color rgb="FFF8696B"/>
        <color rgb="FFFCFCFF"/>
        <color rgb="FF63BE7B"/>
      </colorScale>
    </cfRule>
    <cfRule type="colorScale" priority="862">
      <colorScale>
        <cfvo type="min"/>
        <cfvo type="max"/>
        <color rgb="FFFCFCFF"/>
        <color rgb="FF63BE7B"/>
      </colorScale>
    </cfRule>
    <cfRule type="colorScale" priority="890">
      <colorScale>
        <cfvo type="min"/>
        <cfvo type="percentile" val="50"/>
        <cfvo type="max"/>
        <color rgb="FFF8696B"/>
        <color rgb="FFFCFCFF"/>
        <color rgb="FF63BE7B"/>
      </colorScale>
    </cfRule>
  </conditionalFormatting>
  <conditionalFormatting sqref="F9">
    <cfRule type="colorScale" priority="637">
      <colorScale>
        <cfvo type="min"/>
        <cfvo type="max"/>
        <color rgb="FFFCFCFF"/>
        <color rgb="FF63BE7B"/>
      </colorScale>
    </cfRule>
    <cfRule type="colorScale" priority="645">
      <colorScale>
        <cfvo type="min"/>
        <cfvo type="max"/>
        <color rgb="FFFCFCFF"/>
        <color rgb="FF63BE7B"/>
      </colorScale>
    </cfRule>
    <cfRule type="colorScale" priority="685">
      <colorScale>
        <cfvo type="min"/>
        <cfvo type="max"/>
        <color rgb="FFFCFCFF"/>
        <color rgb="FF63BE7B"/>
      </colorScale>
    </cfRule>
    <cfRule type="colorScale" priority="686">
      <colorScale>
        <cfvo type="min"/>
        <cfvo type="percentile" val="50"/>
        <cfvo type="max"/>
        <color rgb="FFF8696B"/>
        <color rgb="FFFCFCFF"/>
        <color rgb="FF63BE7B"/>
      </colorScale>
    </cfRule>
    <cfRule type="colorScale" priority="687">
      <colorScale>
        <cfvo type="min"/>
        <cfvo type="max"/>
        <color rgb="FFFCFCFF"/>
        <color rgb="FF63BE7B"/>
      </colorScale>
    </cfRule>
    <cfRule type="colorScale" priority="688">
      <colorScale>
        <cfvo type="min"/>
        <cfvo type="percentile" val="50"/>
        <cfvo type="max"/>
        <color rgb="FFF8696B"/>
        <color rgb="FFFCFCFF"/>
        <color rgb="FF63BE7B"/>
      </colorScale>
    </cfRule>
  </conditionalFormatting>
  <conditionalFormatting sqref="F10">
    <cfRule type="colorScale" priority="1132">
      <colorScale>
        <cfvo type="min"/>
        <cfvo type="max"/>
        <color rgb="FFFCFCFF"/>
        <color rgb="FF63BE7B"/>
      </colorScale>
    </cfRule>
    <cfRule type="colorScale" priority="1133">
      <colorScale>
        <cfvo type="min"/>
        <cfvo type="max"/>
        <color rgb="FFFCFCFF"/>
        <color rgb="FF63BE7B"/>
      </colorScale>
    </cfRule>
    <cfRule type="colorScale" priority="1134">
      <colorScale>
        <cfvo type="min"/>
        <cfvo type="max"/>
        <color rgb="FFFCFCFF"/>
        <color rgb="FF63BE7B"/>
      </colorScale>
    </cfRule>
    <cfRule type="colorScale" priority="1135">
      <colorScale>
        <cfvo type="min"/>
        <cfvo type="max"/>
        <color rgb="FFFCFCFF"/>
        <color rgb="FF63BE7B"/>
      </colorScale>
    </cfRule>
    <cfRule type="colorScale" priority="1136">
      <colorScale>
        <cfvo type="min"/>
        <cfvo type="max"/>
        <color rgb="FFFCFCFF"/>
        <color rgb="FF63BE7B"/>
      </colorScale>
    </cfRule>
    <cfRule type="colorScale" priority="1137">
      <colorScale>
        <cfvo type="min"/>
        <cfvo type="percentile" val="50"/>
        <cfvo type="max"/>
        <color rgb="FFF8696B"/>
        <color rgb="FFFFEB84"/>
        <color rgb="FF63BE7B"/>
      </colorScale>
    </cfRule>
    <cfRule type="colorScale" priority="1138">
      <colorScale>
        <cfvo type="min"/>
        <cfvo type="max"/>
        <color rgb="FFFFEF9C"/>
        <color rgb="FF63BE7B"/>
      </colorScale>
    </cfRule>
  </conditionalFormatting>
  <conditionalFormatting sqref="F10:F15">
    <cfRule type="colorScale" priority="1162">
      <colorScale>
        <cfvo type="min"/>
        <cfvo type="max"/>
        <color rgb="FFFCFCFF"/>
        <color rgb="FF63BE7B"/>
      </colorScale>
    </cfRule>
  </conditionalFormatting>
  <conditionalFormatting sqref="F10:F28">
    <cfRule type="colorScale" priority="1163">
      <colorScale>
        <cfvo type="min"/>
        <cfvo type="max"/>
        <color rgb="FFFCFCFF"/>
        <color rgb="FF63BE7B"/>
      </colorScale>
    </cfRule>
  </conditionalFormatting>
  <conditionalFormatting sqref="F11">
    <cfRule type="colorScale" priority="1139">
      <colorScale>
        <cfvo type="min"/>
        <cfvo type="max"/>
        <color rgb="FFFCFCFF"/>
        <color rgb="FF63BE7B"/>
      </colorScale>
    </cfRule>
    <cfRule type="colorScale" priority="1140">
      <colorScale>
        <cfvo type="min"/>
        <cfvo type="max"/>
        <color rgb="FFFCFCFF"/>
        <color rgb="FF63BE7B"/>
      </colorScale>
    </cfRule>
    <cfRule type="colorScale" priority="1141">
      <colorScale>
        <cfvo type="min"/>
        <cfvo type="max"/>
        <color rgb="FFFCFCFF"/>
        <color rgb="FF63BE7B"/>
      </colorScale>
    </cfRule>
    <cfRule type="colorScale" priority="1142">
      <colorScale>
        <cfvo type="min"/>
        <cfvo type="percentile" val="50"/>
        <cfvo type="max"/>
        <color rgb="FFF8696B"/>
        <color rgb="FFFFEB84"/>
        <color rgb="FF63BE7B"/>
      </colorScale>
    </cfRule>
    <cfRule type="colorScale" priority="1143">
      <colorScale>
        <cfvo type="min"/>
        <cfvo type="max"/>
        <color rgb="FFFCFCFF"/>
        <color rgb="FF63BE7B"/>
      </colorScale>
    </cfRule>
    <cfRule type="colorScale" priority="1144">
      <colorScale>
        <cfvo type="min"/>
        <cfvo type="max"/>
        <color rgb="FFFFEF9C"/>
        <color rgb="FF63BE7B"/>
      </colorScale>
    </cfRule>
  </conditionalFormatting>
  <conditionalFormatting sqref="F11:F15">
    <cfRule type="colorScale" priority="1157">
      <colorScale>
        <cfvo type="min"/>
        <cfvo type="max"/>
        <color rgb="FFFCFCFF"/>
        <color rgb="FF63BE7B"/>
      </colorScale>
    </cfRule>
  </conditionalFormatting>
  <conditionalFormatting sqref="F12">
    <cfRule type="colorScale" priority="1145">
      <colorScale>
        <cfvo type="min"/>
        <cfvo type="max"/>
        <color rgb="FFFCFCFF"/>
        <color rgb="FF63BE7B"/>
      </colorScale>
    </cfRule>
    <cfRule type="colorScale" priority="1146">
      <colorScale>
        <cfvo type="min"/>
        <cfvo type="max"/>
        <color rgb="FFFCFCFF"/>
        <color rgb="FF63BE7B"/>
      </colorScale>
    </cfRule>
    <cfRule type="colorScale" priority="1147">
      <colorScale>
        <cfvo type="min"/>
        <cfvo type="percentile" val="50"/>
        <cfvo type="max"/>
        <color rgb="FFF8696B"/>
        <color rgb="FFFFEB84"/>
        <color rgb="FF63BE7B"/>
      </colorScale>
    </cfRule>
    <cfRule type="colorScale" priority="1148">
      <colorScale>
        <cfvo type="min"/>
        <cfvo type="max"/>
        <color rgb="FFFFEF9C"/>
        <color rgb="FF63BE7B"/>
      </colorScale>
    </cfRule>
  </conditionalFormatting>
  <conditionalFormatting sqref="F13">
    <cfRule type="colorScale" priority="1149">
      <colorScale>
        <cfvo type="min"/>
        <cfvo type="max"/>
        <color rgb="FFFCFCFF"/>
        <color rgb="FF63BE7B"/>
      </colorScale>
    </cfRule>
    <cfRule type="colorScale" priority="1150">
      <colorScale>
        <cfvo type="min"/>
        <cfvo type="max"/>
        <color rgb="FFFCFCFF"/>
        <color rgb="FF63BE7B"/>
      </colorScale>
    </cfRule>
    <cfRule type="colorScale" priority="1151">
      <colorScale>
        <cfvo type="min"/>
        <cfvo type="percentile" val="50"/>
        <cfvo type="max"/>
        <color rgb="FFF8696B"/>
        <color rgb="FFFFEB84"/>
        <color rgb="FF63BE7B"/>
      </colorScale>
    </cfRule>
    <cfRule type="colorScale" priority="1152">
      <colorScale>
        <cfvo type="min"/>
        <cfvo type="max"/>
        <color rgb="FFFFEF9C"/>
        <color rgb="FF63BE7B"/>
      </colorScale>
    </cfRule>
  </conditionalFormatting>
  <conditionalFormatting sqref="F14">
    <cfRule type="colorScale" priority="1153">
      <colorScale>
        <cfvo type="min"/>
        <cfvo type="max"/>
        <color rgb="FFFCFCFF"/>
        <color rgb="FF63BE7B"/>
      </colorScale>
    </cfRule>
    <cfRule type="colorScale" priority="1154">
      <colorScale>
        <cfvo type="min"/>
        <cfvo type="max"/>
        <color rgb="FFFCFCFF"/>
        <color rgb="FF63BE7B"/>
      </colorScale>
    </cfRule>
    <cfRule type="colorScale" priority="1155">
      <colorScale>
        <cfvo type="min"/>
        <cfvo type="percentile" val="50"/>
        <cfvo type="max"/>
        <color rgb="FFF8696B"/>
        <color rgb="FFFFEB84"/>
        <color rgb="FF63BE7B"/>
      </colorScale>
    </cfRule>
    <cfRule type="colorScale" priority="1156">
      <colorScale>
        <cfvo type="min"/>
        <cfvo type="max"/>
        <color rgb="FFFFEF9C"/>
        <color rgb="FF63BE7B"/>
      </colorScale>
    </cfRule>
  </conditionalFormatting>
  <conditionalFormatting sqref="F15">
    <cfRule type="colorScale" priority="1128">
      <colorScale>
        <cfvo type="min"/>
        <cfvo type="max"/>
        <color rgb="FFFCFCFF"/>
        <color rgb="FF63BE7B"/>
      </colorScale>
    </cfRule>
    <cfRule type="colorScale" priority="1129">
      <colorScale>
        <cfvo type="min"/>
        <cfvo type="max"/>
        <color rgb="FFFCFCFF"/>
        <color rgb="FF63BE7B"/>
      </colorScale>
    </cfRule>
    <cfRule type="colorScale" priority="1130">
      <colorScale>
        <cfvo type="min"/>
        <cfvo type="percentile" val="50"/>
        <cfvo type="max"/>
        <color rgb="FFF8696B"/>
        <color rgb="FFFFEB84"/>
        <color rgb="FF63BE7B"/>
      </colorScale>
    </cfRule>
    <cfRule type="colorScale" priority="1131">
      <colorScale>
        <cfvo type="min"/>
        <cfvo type="max"/>
        <color rgb="FFFFEF9C"/>
        <color rgb="FF63BE7B"/>
      </colorScale>
    </cfRule>
  </conditionalFormatting>
  <conditionalFormatting sqref="F16">
    <cfRule type="colorScale" priority="1106">
      <colorScale>
        <cfvo type="min"/>
        <cfvo type="max"/>
        <color rgb="FFFCFCFF"/>
        <color rgb="FF63BE7B"/>
      </colorScale>
    </cfRule>
    <cfRule type="colorScale" priority="1107">
      <colorScale>
        <cfvo type="min"/>
        <cfvo type="max"/>
        <color rgb="FFFCFCFF"/>
        <color rgb="FF63BE7B"/>
      </colorScale>
    </cfRule>
    <cfRule type="colorScale" priority="1108">
      <colorScale>
        <cfvo type="min"/>
        <cfvo type="percentile" val="50"/>
        <cfvo type="max"/>
        <color rgb="FFF8696B"/>
        <color rgb="FFFFEB84"/>
        <color rgb="FF63BE7B"/>
      </colorScale>
    </cfRule>
    <cfRule type="colorScale" priority="1109">
      <colorScale>
        <cfvo type="min"/>
        <cfvo type="max"/>
        <color rgb="FFFFEF9C"/>
        <color rgb="FF63BE7B"/>
      </colorScale>
    </cfRule>
  </conditionalFormatting>
  <conditionalFormatting sqref="F16:F18 F20:F25">
    <cfRule type="colorScale" priority="1104">
      <colorScale>
        <cfvo type="min"/>
        <cfvo type="max"/>
        <color rgb="FFFCFCFF"/>
        <color rgb="FF63BE7B"/>
      </colorScale>
    </cfRule>
  </conditionalFormatting>
  <conditionalFormatting sqref="F16:F18">
    <cfRule type="colorScale" priority="1126">
      <colorScale>
        <cfvo type="min"/>
        <cfvo type="max"/>
        <color rgb="FFFCFCFF"/>
        <color rgb="FF63BE7B"/>
      </colorScale>
    </cfRule>
  </conditionalFormatting>
  <conditionalFormatting sqref="F16:F25">
    <cfRule type="colorScale" priority="1127">
      <colorScale>
        <cfvo type="min"/>
        <cfvo type="max"/>
        <color rgb="FFFCFCFF"/>
        <color rgb="FF63BE7B"/>
      </colorScale>
    </cfRule>
  </conditionalFormatting>
  <conditionalFormatting sqref="F17">
    <cfRule type="colorScale" priority="1110">
      <colorScale>
        <cfvo type="min"/>
        <cfvo type="max"/>
        <color rgb="FFFCFCFF"/>
        <color rgb="FF63BE7B"/>
      </colorScale>
    </cfRule>
    <cfRule type="colorScale" priority="1111">
      <colorScale>
        <cfvo type="min"/>
        <cfvo type="max"/>
        <color rgb="FFFCFCFF"/>
        <color rgb="FF63BE7B"/>
      </colorScale>
    </cfRule>
    <cfRule type="colorScale" priority="1112">
      <colorScale>
        <cfvo type="min"/>
        <cfvo type="percentile" val="50"/>
        <cfvo type="max"/>
        <color rgb="FFF8696B"/>
        <color rgb="FFFFEB84"/>
        <color rgb="FF63BE7B"/>
      </colorScale>
    </cfRule>
    <cfRule type="colorScale" priority="1113">
      <colorScale>
        <cfvo type="min"/>
        <cfvo type="max"/>
        <color rgb="FFFFEF9C"/>
        <color rgb="FF63BE7B"/>
      </colorScale>
    </cfRule>
  </conditionalFormatting>
  <conditionalFormatting sqref="F18">
    <cfRule type="colorScale" priority="1114">
      <colorScale>
        <cfvo type="min"/>
        <cfvo type="max"/>
        <color rgb="FFFCFCFF"/>
        <color rgb="FF63BE7B"/>
      </colorScale>
    </cfRule>
    <cfRule type="colorScale" priority="1115">
      <colorScale>
        <cfvo type="min"/>
        <cfvo type="max"/>
        <color rgb="FFFCFCFF"/>
        <color rgb="FF63BE7B"/>
      </colorScale>
    </cfRule>
    <cfRule type="colorScale" priority="1116">
      <colorScale>
        <cfvo type="min"/>
        <cfvo type="percentile" val="50"/>
        <cfvo type="max"/>
        <color rgb="FFF8696B"/>
        <color rgb="FFFFEB84"/>
        <color rgb="FF63BE7B"/>
      </colorScale>
    </cfRule>
    <cfRule type="colorScale" priority="1117">
      <colorScale>
        <cfvo type="min"/>
        <cfvo type="max"/>
        <color rgb="FFFFEF9C"/>
        <color rgb="FF63BE7B"/>
      </colorScale>
    </cfRule>
  </conditionalFormatting>
  <conditionalFormatting sqref="F19">
    <cfRule type="colorScale" priority="1102">
      <colorScale>
        <cfvo type="min"/>
        <cfvo type="max"/>
        <color rgb="FFFCFCFF"/>
        <color rgb="FF63BE7B"/>
      </colorScale>
    </cfRule>
    <cfRule type="colorScale" priority="1103">
      <colorScale>
        <cfvo type="min"/>
        <cfvo type="max"/>
        <color rgb="FFFCFCFF"/>
        <color rgb="FF63BE7B"/>
      </colorScale>
    </cfRule>
    <cfRule type="colorScale" priority="1122">
      <colorScale>
        <cfvo type="min"/>
        <cfvo type="max"/>
        <color rgb="FFFCFCFF"/>
        <color rgb="FF63BE7B"/>
      </colorScale>
    </cfRule>
    <cfRule type="colorScale" priority="1123">
      <colorScale>
        <cfvo type="min"/>
        <cfvo type="max"/>
        <color rgb="FFFCFCFF"/>
        <color rgb="FF63BE7B"/>
      </colorScale>
    </cfRule>
    <cfRule type="colorScale" priority="1124">
      <colorScale>
        <cfvo type="min"/>
        <cfvo type="percentile" val="50"/>
        <cfvo type="max"/>
        <color rgb="FFF8696B"/>
        <color rgb="FFFFEB84"/>
        <color rgb="FF63BE7B"/>
      </colorScale>
    </cfRule>
    <cfRule type="colorScale" priority="1125">
      <colorScale>
        <cfvo type="min"/>
        <cfvo type="max"/>
        <color rgb="FFFFEF9C"/>
        <color rgb="FF63BE7B"/>
      </colorScale>
    </cfRule>
  </conditionalFormatting>
  <conditionalFormatting sqref="F20">
    <cfRule type="colorScale" priority="1118">
      <colorScale>
        <cfvo type="min"/>
        <cfvo type="max"/>
        <color rgb="FFFCFCFF"/>
        <color rgb="FF63BE7B"/>
      </colorScale>
    </cfRule>
    <cfRule type="colorScale" priority="1119">
      <colorScale>
        <cfvo type="min"/>
        <cfvo type="max"/>
        <color rgb="FFFCFCFF"/>
        <color rgb="FF63BE7B"/>
      </colorScale>
    </cfRule>
    <cfRule type="colorScale" priority="1120">
      <colorScale>
        <cfvo type="min"/>
        <cfvo type="percentile" val="50"/>
        <cfvo type="max"/>
        <color rgb="FFF8696B"/>
        <color rgb="FFFFEB84"/>
        <color rgb="FF63BE7B"/>
      </colorScale>
    </cfRule>
    <cfRule type="colorScale" priority="1121">
      <colorScale>
        <cfvo type="min"/>
        <cfvo type="max"/>
        <color rgb="FFFFEF9C"/>
        <color rgb="FF63BE7B"/>
      </colorScale>
    </cfRule>
  </conditionalFormatting>
  <conditionalFormatting sqref="F20:F25">
    <cfRule type="colorScale" priority="1105">
      <colorScale>
        <cfvo type="min"/>
        <cfvo type="max"/>
        <color rgb="FFFCFCFF"/>
        <color rgb="FF63BE7B"/>
      </colorScale>
    </cfRule>
  </conditionalFormatting>
  <conditionalFormatting sqref="F21:F25">
    <cfRule type="colorScale" priority="1098">
      <colorScale>
        <cfvo type="min"/>
        <cfvo type="max"/>
        <color rgb="FFFCFCFF"/>
        <color rgb="FF63BE7B"/>
      </colorScale>
    </cfRule>
    <cfRule type="colorScale" priority="1099">
      <colorScale>
        <cfvo type="min"/>
        <cfvo type="max"/>
        <color rgb="FFFCFCFF"/>
        <color rgb="FF63BE7B"/>
      </colorScale>
    </cfRule>
    <cfRule type="colorScale" priority="1100">
      <colorScale>
        <cfvo type="min"/>
        <cfvo type="percentile" val="50"/>
        <cfvo type="max"/>
        <color rgb="FFF8696B"/>
        <color rgb="FFFFEB84"/>
        <color rgb="FF63BE7B"/>
      </colorScale>
    </cfRule>
    <cfRule type="colorScale" priority="1101">
      <colorScale>
        <cfvo type="min"/>
        <cfvo type="max"/>
        <color rgb="FFFFEF9C"/>
        <color rgb="FF63BE7B"/>
      </colorScale>
    </cfRule>
  </conditionalFormatting>
  <conditionalFormatting sqref="F26:F27">
    <cfRule type="colorScale" priority="1092">
      <colorScale>
        <cfvo type="min"/>
        <cfvo type="max"/>
        <color rgb="FFFCFCFF"/>
        <color rgb="FF63BE7B"/>
      </colorScale>
    </cfRule>
    <cfRule type="colorScale" priority="1093">
      <colorScale>
        <cfvo type="min"/>
        <cfvo type="max"/>
        <color rgb="FFFCFCFF"/>
        <color rgb="FF63BE7B"/>
      </colorScale>
    </cfRule>
    <cfRule type="colorScale" priority="1094">
      <colorScale>
        <cfvo type="min"/>
        <cfvo type="percentile" val="50"/>
        <cfvo type="max"/>
        <color rgb="FFF8696B"/>
        <color rgb="FFFFEB84"/>
        <color rgb="FF63BE7B"/>
      </colorScale>
    </cfRule>
    <cfRule type="colorScale" priority="1095">
      <colorScale>
        <cfvo type="min"/>
        <cfvo type="max"/>
        <color rgb="FFFFEF9C"/>
        <color rgb="FF63BE7B"/>
      </colorScale>
    </cfRule>
  </conditionalFormatting>
  <conditionalFormatting sqref="F26:F28">
    <cfRule type="colorScale" priority="1091">
      <colorScale>
        <cfvo type="min"/>
        <cfvo type="max"/>
        <color rgb="FFFCFCFF"/>
        <color rgb="FF63BE7B"/>
      </colorScale>
    </cfRule>
    <cfRule type="colorScale" priority="1096">
      <colorScale>
        <cfvo type="min"/>
        <cfvo type="max"/>
        <color rgb="FFFCFCFF"/>
        <color rgb="FF63BE7B"/>
      </colorScale>
    </cfRule>
    <cfRule type="colorScale" priority="1097">
      <colorScale>
        <cfvo type="min"/>
        <cfvo type="max"/>
        <color rgb="FFFCFCFF"/>
        <color rgb="FF63BE7B"/>
      </colorScale>
    </cfRule>
  </conditionalFormatting>
  <conditionalFormatting sqref="F28">
    <cfRule type="colorScale" priority="1087">
      <colorScale>
        <cfvo type="min"/>
        <cfvo type="max"/>
        <color rgb="FFFCFCFF"/>
        <color rgb="FF63BE7B"/>
      </colorScale>
    </cfRule>
    <cfRule type="colorScale" priority="1088">
      <colorScale>
        <cfvo type="min"/>
        <cfvo type="max"/>
        <color rgb="FFFCFCFF"/>
        <color rgb="FF63BE7B"/>
      </colorScale>
    </cfRule>
    <cfRule type="colorScale" priority="1089">
      <colorScale>
        <cfvo type="min"/>
        <cfvo type="percentile" val="50"/>
        <cfvo type="max"/>
        <color rgb="FFF8696B"/>
        <color rgb="FFFFEB84"/>
        <color rgb="FF63BE7B"/>
      </colorScale>
    </cfRule>
    <cfRule type="colorScale" priority="1090">
      <colorScale>
        <cfvo type="min"/>
        <cfvo type="max"/>
        <color rgb="FFFFEF9C"/>
        <color rgb="FF63BE7B"/>
      </colorScale>
    </cfRule>
  </conditionalFormatting>
  <conditionalFormatting sqref="G2:G3">
    <cfRule type="colorScale" priority="1084">
      <colorScale>
        <cfvo type="min"/>
        <cfvo type="max"/>
        <color rgb="FFFCFCFF"/>
        <color rgb="FF63BE7B"/>
      </colorScale>
    </cfRule>
    <cfRule type="colorScale" priority="1305">
      <colorScale>
        <cfvo type="min"/>
        <cfvo type="max"/>
        <color rgb="FFFCFCFF"/>
        <color rgb="FF63BE7B"/>
      </colorScale>
    </cfRule>
    <cfRule type="colorScale" priority="1452">
      <colorScale>
        <cfvo type="min"/>
        <cfvo type="percentile" val="50"/>
        <cfvo type="max"/>
        <color rgb="FFF8696B"/>
        <color rgb="FFFCFCFF"/>
        <color rgb="FF63BE7B"/>
      </colorScale>
    </cfRule>
    <cfRule type="colorScale" priority="1453">
      <colorScale>
        <cfvo type="min"/>
        <cfvo type="max"/>
        <color rgb="FFFCFCFF"/>
        <color rgb="FF63BE7B"/>
      </colorScale>
    </cfRule>
    <cfRule type="colorScale" priority="1454">
      <colorScale>
        <cfvo type="min"/>
        <cfvo type="max"/>
        <color rgb="FFFCFCFF"/>
        <color rgb="FF63BE7B"/>
      </colorScale>
    </cfRule>
    <cfRule type="colorScale" priority="1455">
      <colorScale>
        <cfvo type="min"/>
        <cfvo type="percentile" val="50"/>
        <cfvo type="max"/>
        <color rgb="FFF8696B"/>
        <color rgb="FFFCFCFF"/>
        <color rgb="FF63BE7B"/>
      </colorScale>
    </cfRule>
    <cfRule type="colorScale" priority="1456">
      <colorScale>
        <cfvo type="min"/>
        <cfvo type="max"/>
        <color rgb="FFFCFCFF"/>
        <color rgb="FF63BE7B"/>
      </colorScale>
    </cfRule>
  </conditionalFormatting>
  <conditionalFormatting sqref="G2:G4">
    <cfRule type="colorScale" priority="1434">
      <colorScale>
        <cfvo type="min"/>
        <cfvo type="max"/>
        <color rgb="FFFCFCFF"/>
        <color rgb="FF63BE7B"/>
      </colorScale>
    </cfRule>
    <cfRule type="colorScale" priority="1435">
      <colorScale>
        <cfvo type="min"/>
        <cfvo type="percentile" val="50"/>
        <cfvo type="max"/>
        <color rgb="FFF8696B"/>
        <color rgb="FFFCFCFF"/>
        <color rgb="FF63BE7B"/>
      </colorScale>
    </cfRule>
    <cfRule type="colorScale" priority="1511">
      <colorScale>
        <cfvo type="min"/>
        <cfvo type="percentile" val="50"/>
        <cfvo type="max"/>
        <color rgb="FFF8696B"/>
        <color rgb="FFFCFCFF"/>
        <color rgb="FF63BE7B"/>
      </colorScale>
    </cfRule>
    <cfRule type="colorScale" priority="1512">
      <colorScale>
        <cfvo type="min"/>
        <cfvo type="max"/>
        <color rgb="FFFCFCFF"/>
        <color rgb="FF63BE7B"/>
      </colorScale>
    </cfRule>
  </conditionalFormatting>
  <conditionalFormatting sqref="G2:G4 G8">
    <cfRule type="colorScale" priority="1644">
      <colorScale>
        <cfvo type="min"/>
        <cfvo type="max"/>
        <color rgb="FFFCFCFF"/>
        <color rgb="FF63BE7B"/>
      </colorScale>
    </cfRule>
  </conditionalFormatting>
  <conditionalFormatting sqref="G4">
    <cfRule type="colorScale" priority="1166">
      <colorScale>
        <cfvo type="min"/>
        <cfvo type="max"/>
        <color rgb="FFFCFCFF"/>
        <color rgb="FF63BE7B"/>
      </colorScale>
    </cfRule>
  </conditionalFormatting>
  <conditionalFormatting sqref="G4">
    <cfRule type="colorScale" priority="1186">
      <colorScale>
        <cfvo type="min"/>
        <cfvo type="max"/>
        <color rgb="FFFCFCFF"/>
        <color rgb="FF63BE7B"/>
      </colorScale>
    </cfRule>
    <cfRule type="colorScale" priority="1217">
      <colorScale>
        <cfvo type="min"/>
        <cfvo type="max"/>
        <color rgb="FFFCFCFF"/>
        <color rgb="FF63BE7B"/>
      </colorScale>
    </cfRule>
    <cfRule type="colorScale" priority="1218">
      <colorScale>
        <cfvo type="min"/>
        <cfvo type="percentile" val="50"/>
        <cfvo type="max"/>
        <color rgb="FFF8696B"/>
        <color rgb="FFFCFCFF"/>
        <color rgb="FF63BE7B"/>
      </colorScale>
    </cfRule>
    <cfRule type="colorScale" priority="1219">
      <colorScale>
        <cfvo type="min"/>
        <cfvo type="percentile" val="50"/>
        <cfvo type="max"/>
        <color rgb="FFF8696B"/>
        <color rgb="FFFCFCFF"/>
        <color rgb="FF63BE7B"/>
      </colorScale>
    </cfRule>
  </conditionalFormatting>
  <conditionalFormatting sqref="G8">
    <cfRule type="colorScale" priority="759">
      <colorScale>
        <cfvo type="min"/>
        <cfvo type="max"/>
        <color rgb="FFFCFCFF"/>
        <color rgb="FF63BE7B"/>
      </colorScale>
    </cfRule>
    <cfRule type="colorScale" priority="775">
      <colorScale>
        <cfvo type="min"/>
        <cfvo type="max"/>
        <color rgb="FFFCFCFF"/>
        <color rgb="FF63BE7B"/>
      </colorScale>
    </cfRule>
    <cfRule type="colorScale" priority="785">
      <colorScale>
        <cfvo type="min"/>
        <cfvo type="percentile" val="50"/>
        <cfvo type="max"/>
        <color rgb="FFF8696B"/>
        <color rgb="FFFCFCFF"/>
        <color rgb="FF63BE7B"/>
      </colorScale>
    </cfRule>
    <cfRule type="colorScale" priority="797">
      <colorScale>
        <cfvo type="min"/>
        <cfvo type="max"/>
        <color rgb="FFFCFCFF"/>
        <color rgb="FF63BE7B"/>
      </colorScale>
    </cfRule>
    <cfRule type="colorScale" priority="798">
      <colorScale>
        <cfvo type="min"/>
        <cfvo type="max"/>
        <color rgb="FFFCFCFF"/>
        <color rgb="FF63BE7B"/>
      </colorScale>
    </cfRule>
    <cfRule type="colorScale" priority="816">
      <colorScale>
        <cfvo type="min"/>
        <cfvo type="max"/>
        <color rgb="FFFCFCFF"/>
        <color rgb="FF63BE7B"/>
      </colorScale>
    </cfRule>
    <cfRule type="colorScale" priority="891">
      <colorScale>
        <cfvo type="min"/>
        <cfvo type="percentile" val="50"/>
        <cfvo type="max"/>
        <color rgb="FFF8696B"/>
        <color rgb="FFFCFCFF"/>
        <color rgb="FF63BE7B"/>
      </colorScale>
    </cfRule>
  </conditionalFormatting>
  <conditionalFormatting sqref="G9">
    <cfRule type="colorScale" priority="638">
      <colorScale>
        <cfvo type="min"/>
        <cfvo type="max"/>
        <color rgb="FFFCFCFF"/>
        <color rgb="FF63BE7B"/>
      </colorScale>
    </cfRule>
    <cfRule type="colorScale" priority="646">
      <colorScale>
        <cfvo type="min"/>
        <cfvo type="max"/>
        <color rgb="FFFCFCFF"/>
        <color rgb="FF63BE7B"/>
      </colorScale>
    </cfRule>
    <cfRule type="colorScale" priority="689">
      <colorScale>
        <cfvo type="min"/>
        <cfvo type="percentile" val="50"/>
        <cfvo type="max"/>
        <color rgb="FFF8696B"/>
        <color rgb="FFFCFCFF"/>
        <color rgb="FF63BE7B"/>
      </colorScale>
    </cfRule>
    <cfRule type="colorScale" priority="690">
      <colorScale>
        <cfvo type="min"/>
        <cfvo type="max"/>
        <color rgb="FFFCFCFF"/>
        <color rgb="FF63BE7B"/>
      </colorScale>
    </cfRule>
    <cfRule type="colorScale" priority="691">
      <colorScale>
        <cfvo type="min"/>
        <cfvo type="percentile" val="50"/>
        <cfvo type="max"/>
        <color rgb="FFF8696B"/>
        <color rgb="FFFCFCFF"/>
        <color rgb="FF63BE7B"/>
      </colorScale>
    </cfRule>
  </conditionalFormatting>
  <conditionalFormatting sqref="G10:N1048576">
    <cfRule type="colorScale" priority="1159">
      <colorScale>
        <cfvo type="min"/>
        <cfvo type="percentile" val="50"/>
        <cfvo type="max"/>
        <color rgb="FFF8696B"/>
        <color rgb="FFFCFCFF"/>
        <color rgb="FF63BE7B"/>
      </colorScale>
    </cfRule>
  </conditionalFormatting>
  <conditionalFormatting sqref="H1">
    <cfRule type="colorScale" priority="1158">
      <colorScale>
        <cfvo type="min"/>
        <cfvo type="percentile" val="50"/>
        <cfvo type="max"/>
        <color rgb="FFF8696B"/>
        <color rgb="FFFCFCFF"/>
        <color rgb="FF63BE7B"/>
      </colorScale>
    </cfRule>
  </conditionalFormatting>
  <conditionalFormatting sqref="H2:H3">
    <cfRule type="colorScale" priority="1306">
      <colorScale>
        <cfvo type="min"/>
        <cfvo type="percentile" val="50"/>
        <cfvo type="max"/>
        <color rgb="FFF8696B"/>
        <color rgb="FFFCFCFF"/>
        <color rgb="FF63BE7B"/>
      </colorScale>
    </cfRule>
    <cfRule type="colorScale" priority="1307">
      <colorScale>
        <cfvo type="min"/>
        <cfvo type="percentile" val="50"/>
        <cfvo type="max"/>
        <color rgb="FFF8696B"/>
        <color rgb="FFFCFCFF"/>
        <color rgb="FF5A8AC6"/>
      </colorScale>
    </cfRule>
    <cfRule type="colorScale" priority="1308">
      <colorScale>
        <cfvo type="min"/>
        <cfvo type="percentile" val="50"/>
        <cfvo type="max"/>
        <color rgb="FFF8696B"/>
        <color rgb="FFFCFCFF"/>
        <color rgb="FF63BE7B"/>
      </colorScale>
    </cfRule>
    <cfRule type="colorScale" priority="1309">
      <colorScale>
        <cfvo type="min"/>
        <cfvo type="max"/>
        <color rgb="FFFCFCFF"/>
        <color rgb="FF63BE7B"/>
      </colorScale>
    </cfRule>
    <cfRule type="colorScale" priority="1310">
      <colorScale>
        <cfvo type="min"/>
        <cfvo type="percentile" val="50"/>
        <cfvo type="max"/>
        <color rgb="FFF8696B"/>
        <color rgb="FFFCFCFF"/>
        <color rgb="FF63BE7B"/>
      </colorScale>
    </cfRule>
    <cfRule type="colorScale" priority="1457">
      <colorScale>
        <cfvo type="min"/>
        <cfvo type="percentile" val="50"/>
        <cfvo type="max"/>
        <color rgb="FFF8696B"/>
        <color rgb="FFFCFCFF"/>
        <color rgb="FF63BE7B"/>
      </colorScale>
    </cfRule>
    <cfRule type="colorScale" priority="1458">
      <colorScale>
        <cfvo type="min"/>
        <cfvo type="max"/>
        <color rgb="FFFCFCFF"/>
        <color rgb="FF63BE7B"/>
      </colorScale>
    </cfRule>
    <cfRule type="colorScale" priority="1459">
      <colorScale>
        <cfvo type="min"/>
        <cfvo type="percentile" val="50"/>
        <cfvo type="max"/>
        <color rgb="FFF8696B"/>
        <color rgb="FFFCFCFF"/>
        <color rgb="FF63BE7B"/>
      </colorScale>
    </cfRule>
  </conditionalFormatting>
  <conditionalFormatting sqref="H2:H4">
    <cfRule type="colorScale" priority="1360">
      <colorScale>
        <cfvo type="min"/>
        <cfvo type="percentile" val="50"/>
        <cfvo type="max"/>
        <color rgb="FFF8696B"/>
        <color rgb="FFFCFCFF"/>
        <color rgb="FF63BE7B"/>
      </colorScale>
    </cfRule>
    <cfRule type="colorScale" priority="1523">
      <colorScale>
        <cfvo type="min"/>
        <cfvo type="max"/>
        <color rgb="FFFCFCFF"/>
        <color rgb="FF63BE7B"/>
      </colorScale>
    </cfRule>
  </conditionalFormatting>
  <conditionalFormatting sqref="H2:H4 H8">
    <cfRule type="colorScale" priority="1645">
      <colorScale>
        <cfvo type="min"/>
        <cfvo type="max"/>
        <color rgb="FFFCFCFF"/>
        <color rgb="FF63BE7B"/>
      </colorScale>
    </cfRule>
  </conditionalFormatting>
  <conditionalFormatting sqref="H4">
    <cfRule type="colorScale" priority="1167">
      <colorScale>
        <cfvo type="min"/>
        <cfvo type="max"/>
        <color rgb="FFFCFCFF"/>
        <color rgb="FF63BE7B"/>
      </colorScale>
    </cfRule>
    <cfRule type="colorScale" priority="1168">
      <colorScale>
        <cfvo type="min"/>
        <cfvo type="percentile" val="50"/>
        <cfvo type="max"/>
        <color rgb="FFF8696B"/>
        <color rgb="FFFCFCFF"/>
        <color rgb="FF63BE7B"/>
      </colorScale>
    </cfRule>
  </conditionalFormatting>
  <conditionalFormatting sqref="H4">
    <cfRule type="colorScale" priority="1182">
      <colorScale>
        <cfvo type="min"/>
        <cfvo type="percentile" val="50"/>
        <cfvo type="max"/>
        <color rgb="FFF8696B"/>
        <color rgb="FFFCFCFF"/>
        <color rgb="FF5A8AC6"/>
      </colorScale>
    </cfRule>
    <cfRule type="colorScale" priority="1187">
      <colorScale>
        <cfvo type="min"/>
        <cfvo type="percentile" val="50"/>
        <cfvo type="max"/>
        <color rgb="FFF8696B"/>
        <color rgb="FFFCFCFF"/>
        <color rgb="FF63BE7B"/>
      </colorScale>
    </cfRule>
    <cfRule type="colorScale" priority="1188">
      <colorScale>
        <cfvo type="min"/>
        <cfvo type="max"/>
        <color rgb="FFFCFCFF"/>
        <color rgb="FF63BE7B"/>
      </colorScale>
    </cfRule>
    <cfRule type="colorScale" priority="1189">
      <colorScale>
        <cfvo type="min"/>
        <cfvo type="percentile" val="50"/>
        <cfvo type="max"/>
        <color rgb="FFF8696B"/>
        <color rgb="FFFCFCFF"/>
        <color rgb="FF63BE7B"/>
      </colorScale>
    </cfRule>
    <cfRule type="colorScale" priority="1220">
      <colorScale>
        <cfvo type="min"/>
        <cfvo type="max"/>
        <color rgb="FFFCFCFF"/>
        <color rgb="FF63BE7B"/>
      </colorScale>
    </cfRule>
    <cfRule type="colorScale" priority="1289">
      <colorScale>
        <cfvo type="min"/>
        <cfvo type="percentile" val="50"/>
        <cfvo type="max"/>
        <color rgb="FFF8696B"/>
        <color rgb="FFFCFCFF"/>
        <color rgb="FF63BE7B"/>
      </colorScale>
    </cfRule>
    <cfRule type="colorScale" priority="1290">
      <colorScale>
        <cfvo type="min"/>
        <cfvo type="max"/>
        <color rgb="FFFCFCFF"/>
        <color rgb="FF63BE7B"/>
      </colorScale>
    </cfRule>
  </conditionalFormatting>
  <conditionalFormatting sqref="H8">
    <cfRule type="colorScale" priority="792">
      <colorScale>
        <cfvo type="min"/>
        <cfvo type="percentile" val="50"/>
        <cfvo type="max"/>
        <color rgb="FFF8696B"/>
        <color rgb="FFFCFCFF"/>
        <color rgb="FF5A8AC6"/>
      </colorScale>
    </cfRule>
    <cfRule type="colorScale" priority="799">
      <colorScale>
        <cfvo type="min"/>
        <cfvo type="max"/>
        <color rgb="FFFCFCFF"/>
        <color rgb="FF63BE7B"/>
      </colorScale>
    </cfRule>
    <cfRule type="colorScale" priority="800">
      <colorScale>
        <cfvo type="min"/>
        <cfvo type="percentile" val="50"/>
        <cfvo type="max"/>
        <color rgb="FFF8696B"/>
        <color rgb="FFFCFCFF"/>
        <color rgb="FF63BE7B"/>
      </colorScale>
    </cfRule>
    <cfRule type="colorScale" priority="817">
      <colorScale>
        <cfvo type="min"/>
        <cfvo type="percentile" val="50"/>
        <cfvo type="max"/>
        <color rgb="FFF8696B"/>
        <color rgb="FFFCFCFF"/>
        <color rgb="FF63BE7B"/>
      </colorScale>
    </cfRule>
    <cfRule type="colorScale" priority="818">
      <colorScale>
        <cfvo type="min"/>
        <cfvo type="max"/>
        <color rgb="FFFCFCFF"/>
        <color rgb="FF63BE7B"/>
      </colorScale>
    </cfRule>
    <cfRule type="colorScale" priority="819">
      <colorScale>
        <cfvo type="min"/>
        <cfvo type="percentile" val="50"/>
        <cfvo type="max"/>
        <color rgb="FFF8696B"/>
        <color rgb="FFFCFCFF"/>
        <color rgb="FF63BE7B"/>
      </colorScale>
    </cfRule>
    <cfRule type="colorScale" priority="863">
      <colorScale>
        <cfvo type="min"/>
        <cfvo type="percentile" val="50"/>
        <cfvo type="max"/>
        <color rgb="FFF8696B"/>
        <color rgb="FFFCFCFF"/>
        <color rgb="FF63BE7B"/>
      </colorScale>
    </cfRule>
    <cfRule type="colorScale" priority="864">
      <colorScale>
        <cfvo type="min"/>
        <cfvo type="max"/>
        <color rgb="FFFCFCFF"/>
        <color rgb="FF63BE7B"/>
      </colorScale>
    </cfRule>
    <cfRule type="colorScale" priority="892">
      <colorScale>
        <cfvo type="min"/>
        <cfvo type="percentile" val="50"/>
        <cfvo type="max"/>
        <color rgb="FFF8696B"/>
        <color rgb="FFFCFCFF"/>
        <color rgb="FF63BE7B"/>
      </colorScale>
    </cfRule>
  </conditionalFormatting>
  <conditionalFormatting sqref="H9">
    <cfRule type="colorScale" priority="635">
      <colorScale>
        <cfvo type="min"/>
        <cfvo type="percentile" val="50"/>
        <cfvo type="max"/>
        <color rgb="FFF8696B"/>
        <color rgb="FFFCFCFF"/>
        <color rgb="FF5A8AC6"/>
      </colorScale>
    </cfRule>
    <cfRule type="colorScale" priority="647">
      <colorScale>
        <cfvo type="min"/>
        <cfvo type="percentile" val="50"/>
        <cfvo type="max"/>
        <color rgb="FFF8696B"/>
        <color rgb="FFFCFCFF"/>
        <color rgb="FF63BE7B"/>
      </colorScale>
    </cfRule>
    <cfRule type="colorScale" priority="648">
      <colorScale>
        <cfvo type="min"/>
        <cfvo type="max"/>
        <color rgb="FFFCFCFF"/>
        <color rgb="FF63BE7B"/>
      </colorScale>
    </cfRule>
    <cfRule type="colorScale" priority="658">
      <colorScale>
        <cfvo type="min"/>
        <cfvo type="percentile" val="50"/>
        <cfvo type="max"/>
        <color rgb="FFF8696B"/>
        <color rgb="FFFCFCFF"/>
        <color rgb="FF63BE7B"/>
      </colorScale>
    </cfRule>
    <cfRule type="colorScale" priority="659">
      <colorScale>
        <cfvo type="min"/>
        <cfvo type="max"/>
        <color rgb="FFFCFCFF"/>
        <color rgb="FF63BE7B"/>
      </colorScale>
    </cfRule>
    <cfRule type="colorScale" priority="660">
      <colorScale>
        <cfvo type="min"/>
        <cfvo type="percentile" val="50"/>
        <cfvo type="max"/>
        <color rgb="FFF8696B"/>
        <color rgb="FFFCFCFF"/>
        <color rgb="FF63BE7B"/>
      </colorScale>
    </cfRule>
    <cfRule type="colorScale" priority="692">
      <colorScale>
        <cfvo type="min"/>
        <cfvo type="percentile" val="50"/>
        <cfvo type="max"/>
        <color rgb="FFF8696B"/>
        <color rgb="FFFCFCFF"/>
        <color rgb="FF63BE7B"/>
      </colorScale>
    </cfRule>
    <cfRule type="colorScale" priority="693">
      <colorScale>
        <cfvo type="min"/>
        <cfvo type="max"/>
        <color rgb="FFFCFCFF"/>
        <color rgb="FF63BE7B"/>
      </colorScale>
    </cfRule>
    <cfRule type="colorScale" priority="694">
      <colorScale>
        <cfvo type="min"/>
        <cfvo type="percentile" val="50"/>
        <cfvo type="max"/>
        <color rgb="FFF8696B"/>
        <color rgb="FFFCFCFF"/>
        <color rgb="FF63BE7B"/>
      </colorScale>
    </cfRule>
  </conditionalFormatting>
  <conditionalFormatting sqref="H10:H1048576 H1">
    <cfRule type="colorScale" priority="1160">
      <colorScale>
        <cfvo type="min"/>
        <cfvo type="percentile" val="50"/>
        <cfvo type="max"/>
        <color rgb="FFF8696B"/>
        <color rgb="FFFCFCFF"/>
        <color rgb="FF5A8AC6"/>
      </colorScale>
    </cfRule>
  </conditionalFormatting>
  <conditionalFormatting sqref="I2:I3">
    <cfRule type="colorScale" priority="1312">
      <colorScale>
        <cfvo type="min"/>
        <cfvo type="percentile" val="50"/>
        <cfvo type="max"/>
        <color rgb="FFF8696B"/>
        <color rgb="FFFCFCFF"/>
        <color rgb="FF63BE7B"/>
      </colorScale>
    </cfRule>
    <cfRule type="colorScale" priority="1313">
      <colorScale>
        <cfvo type="min"/>
        <cfvo type="percentile" val="50"/>
        <cfvo type="max"/>
        <color rgb="FFF8696B"/>
        <color rgb="FFFCFCFF"/>
        <color rgb="FF5A8AC6"/>
      </colorScale>
    </cfRule>
    <cfRule type="colorScale" priority="1314">
      <colorScale>
        <cfvo type="min"/>
        <cfvo type="percentile" val="50"/>
        <cfvo type="max"/>
        <color rgb="FFF8696B"/>
        <color rgb="FFFCFCFF"/>
        <color rgb="FF63BE7B"/>
      </colorScale>
    </cfRule>
    <cfRule type="colorScale" priority="1315">
      <colorScale>
        <cfvo type="min"/>
        <cfvo type="max"/>
        <color rgb="FFFCFCFF"/>
        <color rgb="FF63BE7B"/>
      </colorScale>
    </cfRule>
    <cfRule type="colorScale" priority="1316">
      <colorScale>
        <cfvo type="min"/>
        <cfvo type="percentile" val="50"/>
        <cfvo type="max"/>
        <color rgb="FFF8696B"/>
        <color rgb="FFFCFCFF"/>
        <color rgb="FF63BE7B"/>
      </colorScale>
    </cfRule>
    <cfRule type="colorScale" priority="1460">
      <colorScale>
        <cfvo type="min"/>
        <cfvo type="percentile" val="50"/>
        <cfvo type="max"/>
        <color rgb="FFF8696B"/>
        <color rgb="FFFCFCFF"/>
        <color rgb="FF63BE7B"/>
      </colorScale>
    </cfRule>
    <cfRule type="colorScale" priority="1461">
      <colorScale>
        <cfvo type="min"/>
        <cfvo type="max"/>
        <color rgb="FFFCFCFF"/>
        <color rgb="FF63BE7B"/>
      </colorScale>
    </cfRule>
    <cfRule type="colorScale" priority="1462">
      <colorScale>
        <cfvo type="min"/>
        <cfvo type="percentile" val="50"/>
        <cfvo type="max"/>
        <color rgb="FFF8696B"/>
        <color rgb="FFFCFCFF"/>
        <color rgb="FF63BE7B"/>
      </colorScale>
    </cfRule>
  </conditionalFormatting>
  <conditionalFormatting sqref="I2:I4">
    <cfRule type="colorScale" priority="1361">
      <colorScale>
        <cfvo type="min"/>
        <cfvo type="percentile" val="50"/>
        <cfvo type="max"/>
        <color rgb="FFF8696B"/>
        <color rgb="FFFCFCFF"/>
        <color rgb="FF63BE7B"/>
      </colorScale>
    </cfRule>
    <cfRule type="colorScale" priority="1524">
      <colorScale>
        <cfvo type="min"/>
        <cfvo type="max"/>
        <color rgb="FFFCFCFF"/>
        <color rgb="FF63BE7B"/>
      </colorScale>
    </cfRule>
  </conditionalFormatting>
  <conditionalFormatting sqref="I2:I4 I8">
    <cfRule type="colorScale" priority="1646">
      <colorScale>
        <cfvo type="min"/>
        <cfvo type="max"/>
        <color rgb="FFFCFCFF"/>
        <color rgb="FF63BE7B"/>
      </colorScale>
    </cfRule>
  </conditionalFormatting>
  <conditionalFormatting sqref="I4">
    <cfRule type="colorScale" priority="1173">
      <colorScale>
        <cfvo type="min"/>
        <cfvo type="max"/>
        <color rgb="FFFCFCFF"/>
        <color rgb="FF63BE7B"/>
      </colorScale>
    </cfRule>
    <cfRule type="colorScale" priority="1174">
      <colorScale>
        <cfvo type="min"/>
        <cfvo type="percentile" val="50"/>
        <cfvo type="max"/>
        <color rgb="FFF8696B"/>
        <color rgb="FFFCFCFF"/>
        <color rgb="FF63BE7B"/>
      </colorScale>
    </cfRule>
  </conditionalFormatting>
  <conditionalFormatting sqref="I4">
    <cfRule type="colorScale" priority="1221">
      <colorScale>
        <cfvo type="min"/>
        <cfvo type="percentile" val="50"/>
        <cfvo type="max"/>
        <color rgb="FFF8696B"/>
        <color rgb="FFFCFCFF"/>
        <color rgb="FF63BE7B"/>
      </colorScale>
    </cfRule>
    <cfRule type="colorScale" priority="1222">
      <colorScale>
        <cfvo type="min"/>
        <cfvo type="max"/>
        <color rgb="FFFCFCFF"/>
        <color rgb="FF63BE7B"/>
      </colorScale>
    </cfRule>
    <cfRule type="colorScale" priority="1223">
      <colorScale>
        <cfvo type="min"/>
        <cfvo type="percentile" val="50"/>
        <cfvo type="max"/>
        <color rgb="FFF8696B"/>
        <color rgb="FFFCFCFF"/>
        <color rgb="FF63BE7B"/>
      </colorScale>
    </cfRule>
    <cfRule type="colorScale" priority="1224">
      <colorScale>
        <cfvo type="min"/>
        <cfvo type="max"/>
        <color rgb="FFFCFCFF"/>
        <color rgb="FF63BE7B"/>
      </colorScale>
    </cfRule>
    <cfRule type="colorScale" priority="1225">
      <colorScale>
        <cfvo type="min"/>
        <cfvo type="percentile" val="50"/>
        <cfvo type="max"/>
        <color rgb="FFF8696B"/>
        <color rgb="FFFCFCFF"/>
        <color rgb="FF63BE7B"/>
      </colorScale>
    </cfRule>
    <cfRule type="colorScale" priority="1226">
      <colorScale>
        <cfvo type="min"/>
        <cfvo type="percentile" val="50"/>
        <cfvo type="max"/>
        <color rgb="FFF8696B"/>
        <color rgb="FFFCFCFF"/>
        <color rgb="FF5A8AC6"/>
      </colorScale>
    </cfRule>
    <cfRule type="colorScale" priority="1227">
      <colorScale>
        <cfvo type="min"/>
        <cfvo type="percentile" val="50"/>
        <cfvo type="max"/>
        <color rgb="FFF8696B"/>
        <color rgb="FFFCFCFF"/>
        <color rgb="FF63BE7B"/>
      </colorScale>
    </cfRule>
    <cfRule type="colorScale" priority="1228">
      <colorScale>
        <cfvo type="min"/>
        <cfvo type="percentile" val="50"/>
        <cfvo type="max"/>
        <color rgb="FFF8696B"/>
        <color rgb="FFFCFCFF"/>
        <color rgb="FF63BE7B"/>
      </colorScale>
    </cfRule>
    <cfRule type="colorScale" priority="1229">
      <colorScale>
        <cfvo type="min"/>
        <cfvo type="max"/>
        <color rgb="FFFCFCFF"/>
        <color rgb="FF63BE7B"/>
      </colorScale>
    </cfRule>
    <cfRule type="colorScale" priority="1230">
      <colorScale>
        <cfvo type="min"/>
        <cfvo type="percentile" val="50"/>
        <cfvo type="max"/>
        <color rgb="FFF8696B"/>
        <color rgb="FFFCFCFF"/>
        <color rgb="FF63BE7B"/>
      </colorScale>
    </cfRule>
    <cfRule type="colorScale" priority="1231">
      <colorScale>
        <cfvo type="min"/>
        <cfvo type="percentile" val="50"/>
        <cfvo type="max"/>
        <color rgb="FFF8696B"/>
        <color rgb="FFFCFCFF"/>
        <color rgb="FF63BE7B"/>
      </colorScale>
    </cfRule>
    <cfRule type="colorScale" priority="1232">
      <colorScale>
        <cfvo type="min"/>
        <cfvo type="max"/>
        <color rgb="FFFCFCFF"/>
        <color rgb="FF63BE7B"/>
      </colorScale>
    </cfRule>
  </conditionalFormatting>
  <conditionalFormatting sqref="I8">
    <cfRule type="colorScale" priority="881">
      <colorScale>
        <cfvo type="min"/>
        <cfvo type="percentile" val="50"/>
        <cfvo type="max"/>
        <color rgb="FFF8696B"/>
        <color rgb="FFFCFCFF"/>
        <color rgb="FF63BE7B"/>
      </colorScale>
    </cfRule>
    <cfRule type="colorScale" priority="882">
      <colorScale>
        <cfvo type="min"/>
        <cfvo type="max"/>
        <color rgb="FFFCFCFF"/>
        <color rgb="FF63BE7B"/>
      </colorScale>
    </cfRule>
    <cfRule type="colorScale" priority="893">
      <colorScale>
        <cfvo type="min"/>
        <cfvo type="percentile" val="50"/>
        <cfvo type="max"/>
        <color rgb="FFF8696B"/>
        <color rgb="FFFCFCFF"/>
        <color rgb="FF63BE7B"/>
      </colorScale>
    </cfRule>
  </conditionalFormatting>
  <conditionalFormatting sqref="I9">
    <cfRule type="colorScale" priority="695">
      <colorScale>
        <cfvo type="min"/>
        <cfvo type="percentile" val="50"/>
        <cfvo type="max"/>
        <color rgb="FFF8696B"/>
        <color rgb="FFFCFCFF"/>
        <color rgb="FF63BE7B"/>
      </colorScale>
    </cfRule>
    <cfRule type="colorScale" priority="696">
      <colorScale>
        <cfvo type="min"/>
        <cfvo type="max"/>
        <color rgb="FFFCFCFF"/>
        <color rgb="FF63BE7B"/>
      </colorScale>
    </cfRule>
    <cfRule type="colorScale" priority="697">
      <colorScale>
        <cfvo type="min"/>
        <cfvo type="percentile" val="50"/>
        <cfvo type="max"/>
        <color rgb="FFF8696B"/>
        <color rgb="FFFCFCFF"/>
        <color rgb="FF63BE7B"/>
      </colorScale>
    </cfRule>
  </conditionalFormatting>
  <conditionalFormatting sqref="I8:J8 N8">
    <cfRule type="colorScale" priority="865">
      <colorScale>
        <cfvo type="min"/>
        <cfvo type="max"/>
        <color rgb="FFFCFCFF"/>
        <color rgb="FF63BE7B"/>
      </colorScale>
    </cfRule>
    <cfRule type="colorScale" priority="866">
      <colorScale>
        <cfvo type="min"/>
        <cfvo type="percentile" val="50"/>
        <cfvo type="max"/>
        <color rgb="FFF8696B"/>
        <color rgb="FFFCFCFF"/>
        <color rgb="FF63BE7B"/>
      </colorScale>
    </cfRule>
    <cfRule type="colorScale" priority="867">
      <colorScale>
        <cfvo type="min"/>
        <cfvo type="percentile" val="50"/>
        <cfvo type="max"/>
        <color rgb="FFF8696B"/>
        <color rgb="FFFCFCFF"/>
        <color rgb="FF63BE7B"/>
      </colorScale>
    </cfRule>
    <cfRule type="colorScale" priority="868">
      <colorScale>
        <cfvo type="min"/>
        <cfvo type="percentile" val="50"/>
        <cfvo type="max"/>
        <color rgb="FFF8696B"/>
        <color rgb="FFFCFCFF"/>
        <color rgb="FF5A8AC6"/>
      </colorScale>
    </cfRule>
    <cfRule type="colorScale" priority="869">
      <colorScale>
        <cfvo type="min"/>
        <cfvo type="percentile" val="50"/>
        <cfvo type="max"/>
        <color rgb="FFF8696B"/>
        <color rgb="FFFCFCFF"/>
        <color rgb="FF63BE7B"/>
      </colorScale>
    </cfRule>
    <cfRule type="colorScale" priority="870">
      <colorScale>
        <cfvo type="min"/>
        <cfvo type="percentile" val="50"/>
        <cfvo type="max"/>
        <color rgb="FFF8696B"/>
        <color rgb="FFFCFCFF"/>
        <color rgb="FF63BE7B"/>
      </colorScale>
    </cfRule>
    <cfRule type="colorScale" priority="871">
      <colorScale>
        <cfvo type="min"/>
        <cfvo type="max"/>
        <color rgb="FFFCFCFF"/>
        <color rgb="FF63BE7B"/>
      </colorScale>
    </cfRule>
    <cfRule type="colorScale" priority="872">
      <colorScale>
        <cfvo type="min"/>
        <cfvo type="percentile" val="50"/>
        <cfvo type="max"/>
        <color rgb="FFF8696B"/>
        <color rgb="FFFCFCFF"/>
        <color rgb="FF63BE7B"/>
      </colorScale>
    </cfRule>
    <cfRule type="colorScale" priority="873">
      <colorScale>
        <cfvo type="min"/>
        <cfvo type="percentile" val="50"/>
        <cfvo type="max"/>
        <color rgb="FFF8696B"/>
        <color rgb="FFFCFCFF"/>
        <color rgb="FF63BE7B"/>
      </colorScale>
    </cfRule>
    <cfRule type="colorScale" priority="874">
      <colorScale>
        <cfvo type="min"/>
        <cfvo type="max"/>
        <color rgb="FFFCFCFF"/>
        <color rgb="FF63BE7B"/>
      </colorScale>
    </cfRule>
  </conditionalFormatting>
  <conditionalFormatting sqref="I9:J9">
    <cfRule type="colorScale" priority="651">
      <colorScale>
        <cfvo type="min"/>
        <cfvo type="percentile" val="50"/>
        <cfvo type="max"/>
        <color rgb="FFF8696B"/>
        <color rgb="FFFCFCFF"/>
        <color rgb="FF63BE7B"/>
      </colorScale>
    </cfRule>
    <cfRule type="colorScale" priority="652">
      <colorScale>
        <cfvo type="min"/>
        <cfvo type="max"/>
        <color rgb="FFFCFCFF"/>
        <color rgb="FF63BE7B"/>
      </colorScale>
    </cfRule>
    <cfRule type="colorScale" priority="708">
      <colorScale>
        <cfvo type="min"/>
        <cfvo type="percentile" val="50"/>
        <cfvo type="max"/>
        <color rgb="FFF8696B"/>
        <color rgb="FFFCFCFF"/>
        <color rgb="FF63BE7B"/>
      </colorScale>
    </cfRule>
    <cfRule type="colorScale" priority="709">
      <colorScale>
        <cfvo type="min"/>
        <cfvo type="percentile" val="50"/>
        <cfvo type="max"/>
        <color rgb="FFF8696B"/>
        <color rgb="FFFCFCFF"/>
        <color rgb="FF5A8AC6"/>
      </colorScale>
    </cfRule>
    <cfRule type="colorScale" priority="710">
      <colorScale>
        <cfvo type="min"/>
        <cfvo type="percentile" val="50"/>
        <cfvo type="max"/>
        <color rgb="FFF8696B"/>
        <color rgb="FFFCFCFF"/>
        <color rgb="FF63BE7B"/>
      </colorScale>
    </cfRule>
    <cfRule type="colorScale" priority="711">
      <colorScale>
        <cfvo type="min"/>
        <cfvo type="percentile" val="50"/>
        <cfvo type="max"/>
        <color rgb="FFF8696B"/>
        <color rgb="FFFCFCFF"/>
        <color rgb="FF63BE7B"/>
      </colorScale>
    </cfRule>
    <cfRule type="colorScale" priority="712">
      <colorScale>
        <cfvo type="min"/>
        <cfvo type="max"/>
        <color rgb="FFFCFCFF"/>
        <color rgb="FF63BE7B"/>
      </colorScale>
    </cfRule>
    <cfRule type="colorScale" priority="713">
      <colorScale>
        <cfvo type="min"/>
        <cfvo type="percentile" val="50"/>
        <cfvo type="max"/>
        <color rgb="FFF8696B"/>
        <color rgb="FFFCFCFF"/>
        <color rgb="FF63BE7B"/>
      </colorScale>
    </cfRule>
    <cfRule type="colorScale" priority="714">
      <colorScale>
        <cfvo type="min"/>
        <cfvo type="percentile" val="50"/>
        <cfvo type="max"/>
        <color rgb="FFF8696B"/>
        <color rgb="FFFCFCFF"/>
        <color rgb="FF63BE7B"/>
      </colorScale>
    </cfRule>
    <cfRule type="colorScale" priority="715">
      <colorScale>
        <cfvo type="min"/>
        <cfvo type="max"/>
        <color rgb="FFFCFCFF"/>
        <color rgb="FF63BE7B"/>
      </colorScale>
    </cfRule>
  </conditionalFormatting>
  <conditionalFormatting sqref="I1:N1 G1">
    <cfRule type="colorScale" priority="1161">
      <colorScale>
        <cfvo type="min"/>
        <cfvo type="percentile" val="50"/>
        <cfvo type="max"/>
        <color rgb="FFF8696B"/>
        <color rgb="FFFCFCFF"/>
        <color rgb="FF63BE7B"/>
      </colorScale>
    </cfRule>
  </conditionalFormatting>
  <conditionalFormatting sqref="J2:J3">
    <cfRule type="colorScale" priority="1048">
      <colorScale>
        <cfvo type="min"/>
        <cfvo type="max"/>
        <color rgb="FFFCFCFF"/>
        <color rgb="FF63BE7B"/>
      </colorScale>
    </cfRule>
    <cfRule type="colorScale" priority="1342">
      <colorScale>
        <cfvo type="min"/>
        <cfvo type="max"/>
        <color rgb="FFFCFCFF"/>
        <color rgb="FF63BE7B"/>
      </colorScale>
    </cfRule>
    <cfRule type="colorScale" priority="1493">
      <colorScale>
        <cfvo type="min"/>
        <cfvo type="percentile" val="50"/>
        <cfvo type="max"/>
        <color rgb="FFF8696B"/>
        <color rgb="FFFCFCFF"/>
        <color rgb="FF63BE7B"/>
      </colorScale>
    </cfRule>
    <cfRule type="colorScale" priority="1494">
      <colorScale>
        <cfvo type="min"/>
        <cfvo type="max"/>
        <color rgb="FFFCFCFF"/>
        <color rgb="FF63BE7B"/>
      </colorScale>
    </cfRule>
    <cfRule type="colorScale" priority="1495">
      <colorScale>
        <cfvo type="min"/>
        <cfvo type="max"/>
        <color rgb="FFFCFCFF"/>
        <color rgb="FF63BE7B"/>
      </colorScale>
    </cfRule>
    <cfRule type="colorScale" priority="1496">
      <colorScale>
        <cfvo type="min"/>
        <cfvo type="percentile" val="50"/>
        <cfvo type="max"/>
        <color rgb="FFF8696B"/>
        <color rgb="FFFCFCFF"/>
        <color rgb="FF63BE7B"/>
      </colorScale>
    </cfRule>
    <cfRule type="colorScale" priority="1497">
      <colorScale>
        <cfvo type="min"/>
        <cfvo type="max"/>
        <color rgb="FFFCFCFF"/>
        <color rgb="FF63BE7B"/>
      </colorScale>
    </cfRule>
  </conditionalFormatting>
  <conditionalFormatting sqref="J2:J4">
    <cfRule type="colorScale" priority="1438">
      <colorScale>
        <cfvo type="min"/>
        <cfvo type="max"/>
        <color rgb="FFFCFCFF"/>
        <color rgb="FF63BE7B"/>
      </colorScale>
    </cfRule>
    <cfRule type="colorScale" priority="1439">
      <colorScale>
        <cfvo type="min"/>
        <cfvo type="percentile" val="50"/>
        <cfvo type="max"/>
        <color rgb="FFF8696B"/>
        <color rgb="FFFCFCFF"/>
        <color rgb="FF63BE7B"/>
      </colorScale>
    </cfRule>
    <cfRule type="colorScale" priority="1517">
      <colorScale>
        <cfvo type="min"/>
        <cfvo type="percentile" val="50"/>
        <cfvo type="max"/>
        <color rgb="FFF8696B"/>
        <color rgb="FFFCFCFF"/>
        <color rgb="FF63BE7B"/>
      </colorScale>
    </cfRule>
    <cfRule type="colorScale" priority="1518">
      <colorScale>
        <cfvo type="min"/>
        <cfvo type="max"/>
        <color rgb="FFFCFCFF"/>
        <color rgb="FF63BE7B"/>
      </colorScale>
    </cfRule>
  </conditionalFormatting>
  <conditionalFormatting sqref="J2:J4 J8">
    <cfRule type="colorScale" priority="1647">
      <colorScale>
        <cfvo type="min"/>
        <cfvo type="max"/>
        <color rgb="FFFCFCFF"/>
        <color rgb="FF63BE7B"/>
      </colorScale>
    </cfRule>
  </conditionalFormatting>
  <conditionalFormatting sqref="J4">
    <cfRule type="colorScale" priority="1175">
      <colorScale>
        <cfvo type="min"/>
        <cfvo type="max"/>
        <color rgb="FFFCFCFF"/>
        <color rgb="FF63BE7B"/>
      </colorScale>
    </cfRule>
  </conditionalFormatting>
  <conditionalFormatting sqref="J4">
    <cfRule type="colorScale" priority="1293">
      <colorScale>
        <cfvo type="min"/>
        <cfvo type="max"/>
        <color rgb="FFFCFCFF"/>
        <color rgb="FF63BE7B"/>
      </colorScale>
    </cfRule>
    <cfRule type="colorScale" priority="1294">
      <colorScale>
        <cfvo type="min"/>
        <cfvo type="max"/>
        <color rgb="FFFCFCFF"/>
        <color rgb="FF63BE7B"/>
      </colorScale>
    </cfRule>
    <cfRule type="colorScale" priority="1295">
      <colorScale>
        <cfvo type="min"/>
        <cfvo type="percentile" val="50"/>
        <cfvo type="max"/>
        <color rgb="FFF8696B"/>
        <color rgb="FFFCFCFF"/>
        <color rgb="FF63BE7B"/>
      </colorScale>
    </cfRule>
    <cfRule type="colorScale" priority="1296">
      <colorScale>
        <cfvo type="min"/>
        <cfvo type="percentile" val="50"/>
        <cfvo type="max"/>
        <color rgb="FFF8696B"/>
        <color rgb="FFFCFCFF"/>
        <color rgb="FF63BE7B"/>
      </colorScale>
    </cfRule>
  </conditionalFormatting>
  <conditionalFormatting sqref="J8">
    <cfRule type="colorScale" priority="774">
      <colorScale>
        <cfvo type="min"/>
        <cfvo type="max"/>
        <color rgb="FFFCFCFF"/>
        <color rgb="FF63BE7B"/>
      </colorScale>
    </cfRule>
    <cfRule type="colorScale" priority="784">
      <colorScale>
        <cfvo type="min"/>
        <cfvo type="percentile" val="50"/>
        <cfvo type="max"/>
        <color rgb="FFF8696B"/>
        <color rgb="FFFCFCFF"/>
        <color rgb="FF63BE7B"/>
      </colorScale>
    </cfRule>
    <cfRule type="colorScale" priority="894">
      <colorScale>
        <cfvo type="min"/>
        <cfvo type="percentile" val="50"/>
        <cfvo type="max"/>
        <color rgb="FFF8696B"/>
        <color rgb="FFFCFCFF"/>
        <color rgb="FF63BE7B"/>
      </colorScale>
    </cfRule>
  </conditionalFormatting>
  <conditionalFormatting sqref="J9">
    <cfRule type="colorScale" priority="698">
      <colorScale>
        <cfvo type="min"/>
        <cfvo type="percentile" val="50"/>
        <cfvo type="max"/>
        <color rgb="FFF8696B"/>
        <color rgb="FFFCFCFF"/>
        <color rgb="FF63BE7B"/>
      </colorScale>
    </cfRule>
    <cfRule type="colorScale" priority="699">
      <colorScale>
        <cfvo type="min"/>
        <cfvo type="max"/>
        <color rgb="FFFCFCFF"/>
        <color rgb="FF63BE7B"/>
      </colorScale>
    </cfRule>
    <cfRule type="colorScale" priority="700">
      <colorScale>
        <cfvo type="min"/>
        <cfvo type="percentile" val="50"/>
        <cfvo type="max"/>
        <color rgb="FFF8696B"/>
        <color rgb="FFFCFCFF"/>
        <color rgb="FF63BE7B"/>
      </colorScale>
    </cfRule>
    <cfRule type="colorScale" priority="716">
      <colorScale>
        <cfvo type="min"/>
        <cfvo type="percentile" val="50"/>
        <cfvo type="max"/>
        <color rgb="FFF8696B"/>
        <color rgb="FFFCFCFF"/>
        <color rgb="FF63BE7B"/>
      </colorScale>
    </cfRule>
  </conditionalFormatting>
  <conditionalFormatting sqref="K2:K3">
    <cfRule type="colorScale" priority="1443">
      <colorScale>
        <cfvo type="min"/>
        <cfvo type="percentile" val="50"/>
        <cfvo type="max"/>
        <color rgb="FFF8696B"/>
        <color rgb="FFFCFCFF"/>
        <color rgb="FF63BE7B"/>
      </colorScale>
    </cfRule>
  </conditionalFormatting>
  <conditionalFormatting sqref="K2:K4">
    <cfRule type="colorScale" priority="1431">
      <colorScale>
        <cfvo type="min"/>
        <cfvo type="percentile" val="50"/>
        <cfvo type="max"/>
        <color rgb="FFF8696B"/>
        <color rgb="FFFCFCFF"/>
        <color rgb="FF63BE7B"/>
      </colorScale>
    </cfRule>
    <cfRule type="colorScale" priority="1525">
      <colorScale>
        <cfvo type="min"/>
        <cfvo type="max"/>
        <color rgb="FFFCFCFF"/>
        <color rgb="FF63BE7B"/>
      </colorScale>
    </cfRule>
  </conditionalFormatting>
  <conditionalFormatting sqref="K2:K4 K8">
    <cfRule type="colorScale" priority="1648">
      <colorScale>
        <cfvo type="min"/>
        <cfvo type="max"/>
        <color rgb="FFFCFCFF"/>
        <color rgb="FF63BE7B"/>
      </colorScale>
    </cfRule>
  </conditionalFormatting>
  <conditionalFormatting sqref="K4">
    <cfRule type="colorScale" priority="1233">
      <colorScale>
        <cfvo type="min"/>
        <cfvo type="percentile" val="50"/>
        <cfvo type="max"/>
        <color rgb="FFF8696B"/>
        <color rgb="FFFCFCFF"/>
        <color rgb="FF63BE7B"/>
      </colorScale>
    </cfRule>
    <cfRule type="colorScale" priority="1234">
      <colorScale>
        <cfvo type="min"/>
        <cfvo type="max"/>
        <color rgb="FFFCFCFF"/>
        <color rgb="FF63BE7B"/>
      </colorScale>
    </cfRule>
    <cfRule type="colorScale" priority="1235">
      <colorScale>
        <cfvo type="min"/>
        <cfvo type="percentile" val="50"/>
        <cfvo type="max"/>
        <color rgb="FFF8696B"/>
        <color rgb="FFFCFCFF"/>
        <color rgb="FF63BE7B"/>
      </colorScale>
    </cfRule>
  </conditionalFormatting>
  <conditionalFormatting sqref="K8">
    <cfRule type="colorScale" priority="883">
      <colorScale>
        <cfvo type="min"/>
        <cfvo type="percentile" val="50"/>
        <cfvo type="max"/>
        <color rgb="FFF8696B"/>
        <color rgb="FFFCFCFF"/>
        <color rgb="FF63BE7B"/>
      </colorScale>
    </cfRule>
  </conditionalFormatting>
  <conditionalFormatting sqref="K9">
    <cfRule type="colorScale" priority="701">
      <colorScale>
        <cfvo type="min"/>
        <cfvo type="percentile" val="50"/>
        <cfvo type="max"/>
        <color rgb="FFF8696B"/>
        <color rgb="FFFCFCFF"/>
        <color rgb="FF63BE7B"/>
      </colorScale>
    </cfRule>
  </conditionalFormatting>
  <conditionalFormatting sqref="K2:L2">
    <cfRule type="colorScale" priority="1085">
      <colorScale>
        <cfvo type="min"/>
        <cfvo type="max"/>
        <color rgb="FFFCFCFF"/>
        <color rgb="FF63BE7B"/>
      </colorScale>
    </cfRule>
    <cfRule type="colorScale" priority="1311">
      <colorScale>
        <cfvo type="min"/>
        <cfvo type="max"/>
        <color rgb="FFFCFCFF"/>
        <color rgb="FF63BE7B"/>
      </colorScale>
    </cfRule>
  </conditionalFormatting>
  <conditionalFormatting sqref="K2:L3">
    <cfRule type="colorScale" priority="1463">
      <colorScale>
        <cfvo type="min"/>
        <cfvo type="percentile" val="50"/>
        <cfvo type="max"/>
        <color rgb="FFF8696B"/>
        <color rgb="FFFCFCFF"/>
        <color rgb="FF63BE7B"/>
      </colorScale>
    </cfRule>
    <cfRule type="colorScale" priority="1464">
      <colorScale>
        <cfvo type="min"/>
        <cfvo type="max"/>
        <color rgb="FFFCFCFF"/>
        <color rgb="FF63BE7B"/>
      </colorScale>
    </cfRule>
  </conditionalFormatting>
  <conditionalFormatting sqref="K3:L3">
    <cfRule type="colorScale" priority="539">
      <colorScale>
        <cfvo type="min"/>
        <cfvo type="max"/>
        <color rgb="FFFCFCFF"/>
        <color rgb="FF63BE7B"/>
      </colorScale>
    </cfRule>
    <cfRule type="colorScale" priority="541">
      <colorScale>
        <cfvo type="min"/>
        <cfvo type="max"/>
        <color rgb="FFFCFCFF"/>
        <color rgb="FF63BE7B"/>
      </colorScale>
    </cfRule>
  </conditionalFormatting>
  <conditionalFormatting sqref="K4:L4">
    <cfRule type="colorScale" priority="1169">
      <colorScale>
        <cfvo type="min"/>
        <cfvo type="max"/>
        <color rgb="FFFCFCFF"/>
        <color rgb="FF63BE7B"/>
      </colorScale>
    </cfRule>
  </conditionalFormatting>
  <conditionalFormatting sqref="K4:L4">
    <cfRule type="colorScale" priority="1236">
      <colorScale>
        <cfvo type="min"/>
        <cfvo type="max"/>
        <color rgb="FFFCFCFF"/>
        <color rgb="FF63BE7B"/>
      </colorScale>
    </cfRule>
    <cfRule type="colorScale" priority="1237">
      <colorScale>
        <cfvo type="min"/>
        <cfvo type="percentile" val="50"/>
        <cfvo type="max"/>
        <color rgb="FFF8696B"/>
        <color rgb="FFFCFCFF"/>
        <color rgb="FF63BE7B"/>
      </colorScale>
    </cfRule>
    <cfRule type="colorScale" priority="1238">
      <colorScale>
        <cfvo type="min"/>
        <cfvo type="max"/>
        <color rgb="FFFCFCFF"/>
        <color rgb="FF63BE7B"/>
      </colorScale>
    </cfRule>
  </conditionalFormatting>
  <conditionalFormatting sqref="K8:L8">
    <cfRule type="colorScale" priority="801">
      <colorScale>
        <cfvo type="min"/>
        <cfvo type="max"/>
        <color rgb="FFFCFCFF"/>
        <color rgb="FF63BE7B"/>
      </colorScale>
    </cfRule>
    <cfRule type="colorScale" priority="802">
      <colorScale>
        <cfvo type="min"/>
        <cfvo type="max"/>
        <color rgb="FFFCFCFF"/>
        <color rgb="FF63BE7B"/>
      </colorScale>
    </cfRule>
    <cfRule type="colorScale" priority="820">
      <colorScale>
        <cfvo type="min"/>
        <cfvo type="max"/>
        <color rgb="FFFCFCFF"/>
        <color rgb="FF63BE7B"/>
      </colorScale>
    </cfRule>
    <cfRule type="colorScale" priority="876">
      <colorScale>
        <cfvo type="min"/>
        <cfvo type="percentile" val="50"/>
        <cfvo type="max"/>
        <color rgb="FFF8696B"/>
        <color rgb="FFFCFCFF"/>
        <color rgb="FF63BE7B"/>
      </colorScale>
    </cfRule>
    <cfRule type="colorScale" priority="877">
      <colorScale>
        <cfvo type="min"/>
        <cfvo type="max"/>
        <color rgb="FFFCFCFF"/>
        <color rgb="FF63BE7B"/>
      </colorScale>
    </cfRule>
  </conditionalFormatting>
  <conditionalFormatting sqref="K9:L9">
    <cfRule type="colorScale" priority="639">
      <colorScale>
        <cfvo type="min"/>
        <cfvo type="max"/>
        <color rgb="FFFCFCFF"/>
        <color rgb="FF63BE7B"/>
      </colorScale>
    </cfRule>
    <cfRule type="colorScale" priority="649">
      <colorScale>
        <cfvo type="min"/>
        <cfvo type="max"/>
        <color rgb="FFFCFCFF"/>
        <color rgb="FF63BE7B"/>
      </colorScale>
    </cfRule>
    <cfRule type="colorScale" priority="702">
      <colorScale>
        <cfvo type="min"/>
        <cfvo type="percentile" val="50"/>
        <cfvo type="max"/>
        <color rgb="FFF8696B"/>
        <color rgb="FFFCFCFF"/>
        <color rgb="FF63BE7B"/>
      </colorScale>
    </cfRule>
    <cfRule type="colorScale" priority="703">
      <colorScale>
        <cfvo type="min"/>
        <cfvo type="max"/>
        <color rgb="FFFCFCFF"/>
        <color rgb="FF63BE7B"/>
      </colorScale>
    </cfRule>
  </conditionalFormatting>
  <conditionalFormatting sqref="L2:L3">
    <cfRule type="colorScale" priority="1444">
      <colorScale>
        <cfvo type="min"/>
        <cfvo type="percentile" val="50"/>
        <cfvo type="max"/>
        <color rgb="FFF8696B"/>
        <color rgb="FFFCFCFF"/>
        <color rgb="FF63BE7B"/>
      </colorScale>
    </cfRule>
  </conditionalFormatting>
  <conditionalFormatting sqref="L2:L4">
    <cfRule type="colorScale" priority="1432">
      <colorScale>
        <cfvo type="min"/>
        <cfvo type="percentile" val="50"/>
        <cfvo type="max"/>
        <color rgb="FFF8696B"/>
        <color rgb="FFFCFCFF"/>
        <color rgb="FF63BE7B"/>
      </colorScale>
    </cfRule>
    <cfRule type="colorScale" priority="1526">
      <colorScale>
        <cfvo type="min"/>
        <cfvo type="max"/>
        <color rgb="FFFCFCFF"/>
        <color rgb="FF63BE7B"/>
      </colorScale>
    </cfRule>
  </conditionalFormatting>
  <conditionalFormatting sqref="L2:L4 L8">
    <cfRule type="colorScale" priority="1649">
      <colorScale>
        <cfvo type="min"/>
        <cfvo type="max"/>
        <color rgb="FFFCFCFF"/>
        <color rgb="FF63BE7B"/>
      </colorScale>
    </cfRule>
  </conditionalFormatting>
  <conditionalFormatting sqref="L4">
    <cfRule type="colorScale" priority="1239">
      <colorScale>
        <cfvo type="min"/>
        <cfvo type="percentile" val="50"/>
        <cfvo type="max"/>
        <color rgb="FFF8696B"/>
        <color rgb="FFFCFCFF"/>
        <color rgb="FF63BE7B"/>
      </colorScale>
    </cfRule>
    <cfRule type="colorScale" priority="1240">
      <colorScale>
        <cfvo type="min"/>
        <cfvo type="max"/>
        <color rgb="FFFCFCFF"/>
        <color rgb="FF63BE7B"/>
      </colorScale>
    </cfRule>
    <cfRule type="colorScale" priority="1241">
      <colorScale>
        <cfvo type="min"/>
        <cfvo type="percentile" val="50"/>
        <cfvo type="max"/>
        <color rgb="FFF8696B"/>
        <color rgb="FFFCFCFF"/>
        <color rgb="FF63BE7B"/>
      </colorScale>
    </cfRule>
  </conditionalFormatting>
  <conditionalFormatting sqref="L8">
    <cfRule type="colorScale" priority="884">
      <colorScale>
        <cfvo type="min"/>
        <cfvo type="percentile" val="50"/>
        <cfvo type="max"/>
        <color rgb="FFF8696B"/>
        <color rgb="FFFCFCFF"/>
        <color rgb="FF63BE7B"/>
      </colorScale>
    </cfRule>
  </conditionalFormatting>
  <conditionalFormatting sqref="L9">
    <cfRule type="colorScale" priority="704">
      <colorScale>
        <cfvo type="min"/>
        <cfvo type="percentile" val="50"/>
        <cfvo type="max"/>
        <color rgb="FFF8696B"/>
        <color rgb="FFFCFCFF"/>
        <color rgb="FF63BE7B"/>
      </colorScale>
    </cfRule>
  </conditionalFormatting>
  <conditionalFormatting sqref="M2:M3">
    <cfRule type="colorScale" priority="1343">
      <colorScale>
        <cfvo type="min"/>
        <cfvo type="max"/>
        <color rgb="FFFCFCFF"/>
        <color rgb="FF63BE7B"/>
      </colorScale>
    </cfRule>
    <cfRule type="colorScale" priority="1344">
      <colorScale>
        <cfvo type="min"/>
        <cfvo type="max"/>
        <color rgb="FFFCFCFF"/>
        <color rgb="FF63BE7B"/>
      </colorScale>
    </cfRule>
    <cfRule type="colorScale" priority="1498">
      <colorScale>
        <cfvo type="min"/>
        <cfvo type="percentile" val="50"/>
        <cfvo type="max"/>
        <color rgb="FFF8696B"/>
        <color rgb="FFFCFCFF"/>
        <color rgb="FF63BE7B"/>
      </colorScale>
    </cfRule>
    <cfRule type="colorScale" priority="1499">
      <colorScale>
        <cfvo type="min"/>
        <cfvo type="max"/>
        <color rgb="FFFCFCFF"/>
        <color rgb="FF63BE7B"/>
      </colorScale>
    </cfRule>
    <cfRule type="colorScale" priority="1500">
      <colorScale>
        <cfvo type="min"/>
        <cfvo type="max"/>
        <color rgb="FFFCFCFF"/>
        <color rgb="FF63BE7B"/>
      </colorScale>
    </cfRule>
    <cfRule type="colorScale" priority="1501">
      <colorScale>
        <cfvo type="min"/>
        <cfvo type="percentile" val="50"/>
        <cfvo type="max"/>
        <color rgb="FFF8696B"/>
        <color rgb="FFFCFCFF"/>
        <color rgb="FF63BE7B"/>
      </colorScale>
    </cfRule>
    <cfRule type="colorScale" priority="1502">
      <colorScale>
        <cfvo type="min"/>
        <cfvo type="max"/>
        <color rgb="FFFCFCFF"/>
        <color rgb="FF63BE7B"/>
      </colorScale>
    </cfRule>
  </conditionalFormatting>
  <conditionalFormatting sqref="M2:M4">
    <cfRule type="colorScale" priority="1440">
      <colorScale>
        <cfvo type="min"/>
        <cfvo type="max"/>
        <color rgb="FFFCFCFF"/>
        <color rgb="FF63BE7B"/>
      </colorScale>
    </cfRule>
    <cfRule type="colorScale" priority="1441">
      <colorScale>
        <cfvo type="min"/>
        <cfvo type="percentile" val="50"/>
        <cfvo type="max"/>
        <color rgb="FFF8696B"/>
        <color rgb="FFFCFCFF"/>
        <color rgb="FF63BE7B"/>
      </colorScale>
    </cfRule>
    <cfRule type="colorScale" priority="1519">
      <colorScale>
        <cfvo type="min"/>
        <cfvo type="percentile" val="50"/>
        <cfvo type="max"/>
        <color rgb="FFF8696B"/>
        <color rgb="FFFCFCFF"/>
        <color rgb="FF63BE7B"/>
      </colorScale>
    </cfRule>
    <cfRule type="colorScale" priority="1520">
      <colorScale>
        <cfvo type="min"/>
        <cfvo type="max"/>
        <color rgb="FFFCFCFF"/>
        <color rgb="FF63BE7B"/>
      </colorScale>
    </cfRule>
  </conditionalFormatting>
  <conditionalFormatting sqref="M2:M4 M8">
    <cfRule type="colorScale" priority="1650">
      <colorScale>
        <cfvo type="min"/>
        <cfvo type="max"/>
        <color rgb="FFFCFCFF"/>
        <color rgb="FF63BE7B"/>
      </colorScale>
    </cfRule>
  </conditionalFormatting>
  <conditionalFormatting sqref="M4">
    <cfRule type="colorScale" priority="1176">
      <colorScale>
        <cfvo type="min"/>
        <cfvo type="max"/>
        <color rgb="FFFCFCFF"/>
        <color rgb="FF63BE7B"/>
      </colorScale>
    </cfRule>
  </conditionalFormatting>
  <conditionalFormatting sqref="M4">
    <cfRule type="colorScale" priority="1298">
      <colorScale>
        <cfvo type="min"/>
        <cfvo type="max"/>
        <color rgb="FFFCFCFF"/>
        <color rgb="FF63BE7B"/>
      </colorScale>
    </cfRule>
    <cfRule type="colorScale" priority="1299">
      <colorScale>
        <cfvo type="min"/>
        <cfvo type="max"/>
        <color rgb="FFFCFCFF"/>
        <color rgb="FF63BE7B"/>
      </colorScale>
    </cfRule>
    <cfRule type="colorScale" priority="1300">
      <colorScale>
        <cfvo type="min"/>
        <cfvo type="percentile" val="50"/>
        <cfvo type="max"/>
        <color rgb="FFF8696B"/>
        <color rgb="FFFCFCFF"/>
        <color rgb="FF63BE7B"/>
      </colorScale>
    </cfRule>
    <cfRule type="colorScale" priority="1301">
      <colorScale>
        <cfvo type="min"/>
        <cfvo type="percentile" val="50"/>
        <cfvo type="max"/>
        <color rgb="FFF8696B"/>
        <color rgb="FFFCFCFF"/>
        <color rgb="FF63BE7B"/>
      </colorScale>
    </cfRule>
  </conditionalFormatting>
  <conditionalFormatting sqref="M8">
    <cfRule type="colorScale" priority="773">
      <colorScale>
        <cfvo type="min"/>
        <cfvo type="max"/>
        <color rgb="FFFCFCFF"/>
        <color rgb="FF63BE7B"/>
      </colorScale>
    </cfRule>
    <cfRule type="colorScale" priority="783">
      <colorScale>
        <cfvo type="min"/>
        <cfvo type="percentile" val="50"/>
        <cfvo type="max"/>
        <color rgb="FFF8696B"/>
        <color rgb="FFFCFCFF"/>
        <color rgb="FF63BE7B"/>
      </colorScale>
    </cfRule>
    <cfRule type="colorScale" priority="803">
      <colorScale>
        <cfvo type="min"/>
        <cfvo type="max"/>
        <color rgb="FFFCFCFF"/>
        <color rgb="FF63BE7B"/>
      </colorScale>
    </cfRule>
    <cfRule type="colorScale" priority="804">
      <colorScale>
        <cfvo type="min"/>
        <cfvo type="max"/>
        <color rgb="FFFCFCFF"/>
        <color rgb="FF63BE7B"/>
      </colorScale>
    </cfRule>
    <cfRule type="colorScale" priority="821">
      <colorScale>
        <cfvo type="min"/>
        <cfvo type="max"/>
        <color rgb="FFFCFCFF"/>
        <color rgb="FF63BE7B"/>
      </colorScale>
    </cfRule>
    <cfRule type="colorScale" priority="895">
      <colorScale>
        <cfvo type="min"/>
        <cfvo type="percentile" val="50"/>
        <cfvo type="max"/>
        <color rgb="FFF8696B"/>
        <color rgb="FFFCFCFF"/>
        <color rgb="FF63BE7B"/>
      </colorScale>
    </cfRule>
  </conditionalFormatting>
  <conditionalFormatting sqref="M9">
    <cfRule type="colorScale" priority="640">
      <colorScale>
        <cfvo type="min"/>
        <cfvo type="max"/>
        <color rgb="FFFCFCFF"/>
        <color rgb="FF63BE7B"/>
      </colorScale>
    </cfRule>
    <cfRule type="colorScale" priority="650">
      <colorScale>
        <cfvo type="min"/>
        <cfvo type="max"/>
        <color rgb="FFFCFCFF"/>
        <color rgb="FF63BE7B"/>
      </colorScale>
    </cfRule>
    <cfRule type="colorScale" priority="705">
      <colorScale>
        <cfvo type="min"/>
        <cfvo type="percentile" val="50"/>
        <cfvo type="max"/>
        <color rgb="FFF8696B"/>
        <color rgb="FFFCFCFF"/>
        <color rgb="FF63BE7B"/>
      </colorScale>
    </cfRule>
    <cfRule type="colorScale" priority="706">
      <colorScale>
        <cfvo type="min"/>
        <cfvo type="max"/>
        <color rgb="FFFCFCFF"/>
        <color rgb="FF63BE7B"/>
      </colorScale>
    </cfRule>
    <cfRule type="colorScale" priority="707">
      <colorScale>
        <cfvo type="min"/>
        <cfvo type="percentile" val="50"/>
        <cfvo type="max"/>
        <color rgb="FFF8696B"/>
        <color rgb="FFFCFCFF"/>
        <color rgb="FF63BE7B"/>
      </colorScale>
    </cfRule>
  </conditionalFormatting>
  <conditionalFormatting sqref="N2:N4">
    <cfRule type="colorScale" priority="545">
      <colorScale>
        <cfvo type="min"/>
        <cfvo type="max"/>
        <color rgb="FFFCFCFF"/>
        <color rgb="FF63BE7B"/>
      </colorScale>
    </cfRule>
    <cfRule type="colorScale" priority="546">
      <colorScale>
        <cfvo type="min"/>
        <cfvo type="percentile" val="50"/>
        <cfvo type="max"/>
        <color rgb="FFF8696B"/>
        <color rgb="FFFCFCFF"/>
        <color rgb="FF63BE7B"/>
      </colorScale>
    </cfRule>
    <cfRule type="colorScale" priority="547">
      <colorScale>
        <cfvo type="min"/>
        <cfvo type="max"/>
        <color rgb="FFFCFCFF"/>
        <color rgb="FF63BE7B"/>
      </colorScale>
    </cfRule>
    <cfRule type="colorScale" priority="548">
      <colorScale>
        <cfvo type="min"/>
        <cfvo type="max"/>
        <color rgb="FFFCFCFF"/>
        <color rgb="FF63BE7B"/>
      </colorScale>
    </cfRule>
    <cfRule type="colorScale" priority="549">
      <colorScale>
        <cfvo type="min"/>
        <cfvo type="percentile" val="50"/>
        <cfvo type="max"/>
        <color rgb="FFF8696B"/>
        <color rgb="FFFFEB84"/>
        <color rgb="FF63BE7B"/>
      </colorScale>
    </cfRule>
    <cfRule type="colorScale" priority="550">
      <colorScale>
        <cfvo type="min"/>
        <cfvo type="max"/>
        <color rgb="FFFFEF9C"/>
        <color rgb="FF63BE7B"/>
      </colorScale>
    </cfRule>
    <cfRule type="colorScale" priority="551">
      <colorScale>
        <cfvo type="min"/>
        <cfvo type="max"/>
        <color rgb="FFFCFCFF"/>
        <color rgb="FF63BE7B"/>
      </colorScale>
    </cfRule>
    <cfRule type="colorScale" priority="552">
      <colorScale>
        <cfvo type="min"/>
        <cfvo type="max"/>
        <color rgb="FFFCFCFF"/>
        <color rgb="FF63BE7B"/>
      </colorScale>
    </cfRule>
    <cfRule type="colorScale" priority="553">
      <colorScale>
        <cfvo type="min"/>
        <cfvo type="percentile" val="50"/>
        <cfvo type="max"/>
        <color rgb="FFF8696B"/>
        <color rgb="FFFFEB84"/>
        <color rgb="FF63BE7B"/>
      </colorScale>
    </cfRule>
    <cfRule type="colorScale" priority="554">
      <colorScale>
        <cfvo type="min"/>
        <cfvo type="max"/>
        <color rgb="FFFFEF9C"/>
        <color rgb="FF63BE7B"/>
      </colorScale>
    </cfRule>
    <cfRule type="colorScale" priority="555">
      <colorScale>
        <cfvo type="min"/>
        <cfvo type="max"/>
        <color rgb="FFFCFCFF"/>
        <color rgb="FF63BE7B"/>
      </colorScale>
    </cfRule>
    <cfRule type="colorScale" priority="556">
      <colorScale>
        <cfvo type="min"/>
        <cfvo type="percentile" val="50"/>
        <cfvo type="max"/>
        <color rgb="FFF8696B"/>
        <color rgb="FFFCFCFF"/>
        <color rgb="FF63BE7B"/>
      </colorScale>
    </cfRule>
    <cfRule type="colorScale" priority="557">
      <colorScale>
        <cfvo type="min"/>
        <cfvo type="percentile" val="50"/>
        <cfvo type="max"/>
        <color rgb="FFF8696B"/>
        <color rgb="FFFCFCFF"/>
        <color rgb="FF63BE7B"/>
      </colorScale>
    </cfRule>
    <cfRule type="colorScale" priority="558">
      <colorScale>
        <cfvo type="min"/>
        <cfvo type="percentile" val="50"/>
        <cfvo type="max"/>
        <color rgb="FFF8696B"/>
        <color rgb="FFFCFCFF"/>
        <color rgb="FF5A8AC6"/>
      </colorScale>
    </cfRule>
    <cfRule type="colorScale" priority="559">
      <colorScale>
        <cfvo type="min"/>
        <cfvo type="percentile" val="50"/>
        <cfvo type="max"/>
        <color rgb="FFF8696B"/>
        <color rgb="FFFCFCFF"/>
        <color rgb="FF63BE7B"/>
      </colorScale>
    </cfRule>
    <cfRule type="colorScale" priority="560">
      <colorScale>
        <cfvo type="min"/>
        <cfvo type="percentile" val="50"/>
        <cfvo type="max"/>
        <color rgb="FFF8696B"/>
        <color rgb="FFFCFCFF"/>
        <color rgb="FF63BE7B"/>
      </colorScale>
    </cfRule>
    <cfRule type="colorScale" priority="561">
      <colorScale>
        <cfvo type="min"/>
        <cfvo type="max"/>
        <color rgb="FFFCFCFF"/>
        <color rgb="FF63BE7B"/>
      </colorScale>
    </cfRule>
    <cfRule type="colorScale" priority="562">
      <colorScale>
        <cfvo type="min"/>
        <cfvo type="percentile" val="50"/>
        <cfvo type="max"/>
        <color rgb="FFF8696B"/>
        <color rgb="FFFCFCFF"/>
        <color rgb="FF63BE7B"/>
      </colorScale>
    </cfRule>
    <cfRule type="colorScale" priority="563">
      <colorScale>
        <cfvo type="min"/>
        <cfvo type="percentile" val="50"/>
        <cfvo type="max"/>
        <color rgb="FFF8696B"/>
        <color rgb="FFFCFCFF"/>
        <color rgb="FF63BE7B"/>
      </colorScale>
    </cfRule>
    <cfRule type="colorScale" priority="564">
      <colorScale>
        <cfvo type="min"/>
        <cfvo type="max"/>
        <color rgb="FFFCFCFF"/>
        <color rgb="FF63BE7B"/>
      </colorScale>
    </cfRule>
    <cfRule type="colorScale" priority="565">
      <colorScale>
        <cfvo type="min"/>
        <cfvo type="percentile" val="50"/>
        <cfvo type="max"/>
        <color rgb="FFF8696B"/>
        <color rgb="FFFCFCFF"/>
        <color rgb="FF63BE7B"/>
      </colorScale>
    </cfRule>
    <cfRule type="colorScale" priority="566">
      <colorScale>
        <cfvo type="min"/>
        <cfvo type="max"/>
        <color rgb="FFFCFCFF"/>
        <color rgb="FF63BE7B"/>
      </colorScale>
    </cfRule>
    <cfRule type="colorScale" priority="567">
      <colorScale>
        <cfvo type="min"/>
        <cfvo type="max"/>
        <color rgb="FFFCFCFF"/>
        <color rgb="FF63BE7B"/>
      </colorScale>
    </cfRule>
    <cfRule type="colorScale" priority="568">
      <colorScale>
        <cfvo type="min"/>
        <cfvo type="percentile" val="50"/>
        <cfvo type="max"/>
        <color rgb="FFF8696B"/>
        <color rgb="FFFFEB84"/>
        <color rgb="FF63BE7B"/>
      </colorScale>
    </cfRule>
    <cfRule type="colorScale" priority="569">
      <colorScale>
        <cfvo type="min"/>
        <cfvo type="max"/>
        <color rgb="FFFFEF9C"/>
        <color rgb="FF63BE7B"/>
      </colorScale>
    </cfRule>
    <cfRule type="colorScale" priority="570">
      <colorScale>
        <cfvo type="min"/>
        <cfvo type="percentile" val="50"/>
        <cfvo type="max"/>
        <color rgb="FFF8696B"/>
        <color rgb="FFFCFCFF"/>
        <color rgb="FF63BE7B"/>
      </colorScale>
    </cfRule>
    <cfRule type="colorScale" priority="571">
      <colorScale>
        <cfvo type="min"/>
        <cfvo type="max"/>
        <color rgb="FFFCFCFF"/>
        <color rgb="FF63BE7B"/>
      </colorScale>
    </cfRule>
    <cfRule type="colorScale" priority="572">
      <colorScale>
        <cfvo type="min"/>
        <cfvo type="percentile" val="50"/>
        <cfvo type="max"/>
        <color rgb="FFF8696B"/>
        <color rgb="FFFCFCFF"/>
        <color rgb="FF63BE7B"/>
      </colorScale>
    </cfRule>
    <cfRule type="colorScale" priority="573">
      <colorScale>
        <cfvo type="min"/>
        <cfvo type="percentile" val="50"/>
        <cfvo type="max"/>
        <color rgb="FFF8696B"/>
        <color rgb="FFFCFCFF"/>
        <color rgb="FF5A8AC6"/>
      </colorScale>
    </cfRule>
    <cfRule type="colorScale" priority="574">
      <colorScale>
        <cfvo type="min"/>
        <cfvo type="percentile" val="50"/>
        <cfvo type="max"/>
        <color rgb="FFF8696B"/>
        <color rgb="FFFCFCFF"/>
        <color rgb="FF63BE7B"/>
      </colorScale>
    </cfRule>
    <cfRule type="colorScale" priority="575">
      <colorScale>
        <cfvo type="min"/>
        <cfvo type="percentile" val="50"/>
        <cfvo type="max"/>
        <color rgb="FFF8696B"/>
        <color rgb="FFFCFCFF"/>
        <color rgb="FF63BE7B"/>
      </colorScale>
    </cfRule>
    <cfRule type="colorScale" priority="576">
      <colorScale>
        <cfvo type="min"/>
        <cfvo type="max"/>
        <color rgb="FFFCFCFF"/>
        <color rgb="FF63BE7B"/>
      </colorScale>
    </cfRule>
    <cfRule type="colorScale" priority="577">
      <colorScale>
        <cfvo type="min"/>
        <cfvo type="percentile" val="50"/>
        <cfvo type="max"/>
        <color rgb="FFF8696B"/>
        <color rgb="FFFCFCFF"/>
        <color rgb="FF63BE7B"/>
      </colorScale>
    </cfRule>
    <cfRule type="colorScale" priority="578">
      <colorScale>
        <cfvo type="min"/>
        <cfvo type="max"/>
        <color rgb="FFFCFCFF"/>
        <color rgb="FF63BE7B"/>
      </colorScale>
    </cfRule>
    <cfRule type="colorScale" priority="579">
      <colorScale>
        <cfvo type="min"/>
        <cfvo type="max"/>
        <color rgb="FFFCFCFF"/>
        <color rgb="FF63BE7B"/>
      </colorScale>
    </cfRule>
    <cfRule type="colorScale" priority="580">
      <colorScale>
        <cfvo type="min"/>
        <cfvo type="max"/>
        <color rgb="FFFCFCFF"/>
        <color rgb="FF63BE7B"/>
      </colorScale>
    </cfRule>
    <cfRule type="colorScale" priority="581">
      <colorScale>
        <cfvo type="min"/>
        <cfvo type="percentile" val="50"/>
        <cfvo type="max"/>
        <color rgb="FFF8696B"/>
        <color rgb="FFFFEB84"/>
        <color rgb="FF63BE7B"/>
      </colorScale>
    </cfRule>
    <cfRule type="colorScale" priority="582">
      <colorScale>
        <cfvo type="min"/>
        <cfvo type="max"/>
        <color rgb="FFFFEF9C"/>
        <color rgb="FF63BE7B"/>
      </colorScale>
    </cfRule>
    <cfRule type="colorScale" priority="583">
      <colorScale>
        <cfvo type="min"/>
        <cfvo type="max"/>
        <color rgb="FFFCFCFF"/>
        <color rgb="FF63BE7B"/>
      </colorScale>
    </cfRule>
  </conditionalFormatting>
  <conditionalFormatting sqref="N8">
    <cfRule type="colorScale" priority="1651">
      <colorScale>
        <cfvo type="min"/>
        <cfvo type="max"/>
        <color rgb="FFFCFCFF"/>
        <color rgb="FF63BE7B"/>
      </colorScale>
    </cfRule>
  </conditionalFormatting>
  <conditionalFormatting sqref="N8 J8">
    <cfRule type="colorScale" priority="875">
      <colorScale>
        <cfvo type="min"/>
        <cfvo type="percentile" val="50"/>
        <cfvo type="max"/>
        <color rgb="FFF8696B"/>
        <color rgb="FFFCFCFF"/>
        <color rgb="FF63BE7B"/>
      </colorScale>
    </cfRule>
  </conditionalFormatting>
  <conditionalFormatting sqref="N8">
    <cfRule type="colorScale" priority="782">
      <colorScale>
        <cfvo type="min"/>
        <cfvo type="max"/>
        <color rgb="FFFCFCFF"/>
        <color rgb="FF63BE7B"/>
      </colorScale>
    </cfRule>
    <cfRule type="colorScale" priority="788">
      <colorScale>
        <cfvo type="min"/>
        <cfvo type="max"/>
        <color rgb="FFFCFCFF"/>
        <color rgb="FF63BE7B"/>
      </colorScale>
    </cfRule>
    <cfRule type="colorScale" priority="789">
      <colorScale>
        <cfvo type="min"/>
        <cfvo type="max"/>
        <color rgb="FFFCFCFF"/>
        <color rgb="FF63BE7B"/>
      </colorScale>
    </cfRule>
    <cfRule type="colorScale" priority="790">
      <colorScale>
        <cfvo type="min"/>
        <cfvo type="percentile" val="50"/>
        <cfvo type="max"/>
        <color rgb="FFF8696B"/>
        <color rgb="FFFFEB84"/>
        <color rgb="FF63BE7B"/>
      </colorScale>
    </cfRule>
    <cfRule type="colorScale" priority="791">
      <colorScale>
        <cfvo type="min"/>
        <cfvo type="max"/>
        <color rgb="FFFFEF9C"/>
        <color rgb="FF63BE7B"/>
      </colorScale>
    </cfRule>
    <cfRule type="colorScale" priority="843">
      <colorScale>
        <cfvo type="min"/>
        <cfvo type="max"/>
        <color rgb="FFFCFCFF"/>
        <color rgb="FF63BE7B"/>
      </colorScale>
    </cfRule>
    <cfRule type="colorScale" priority="844">
      <colorScale>
        <cfvo type="min"/>
        <cfvo type="percentile" val="50"/>
        <cfvo type="max"/>
        <color rgb="FFF8696B"/>
        <color rgb="FFFFEB84"/>
        <color rgb="FF63BE7B"/>
      </colorScale>
    </cfRule>
    <cfRule type="colorScale" priority="845">
      <colorScale>
        <cfvo type="min"/>
        <cfvo type="max"/>
        <color rgb="FFFFEF9C"/>
        <color rgb="FF63BE7B"/>
      </colorScale>
    </cfRule>
    <cfRule type="colorScale" priority="846">
      <colorScale>
        <cfvo type="min"/>
        <cfvo type="percentile" val="50"/>
        <cfvo type="max"/>
        <color rgb="FFF8696B"/>
        <color rgb="FFFCFCFF"/>
        <color rgb="FF63BE7B"/>
      </colorScale>
    </cfRule>
    <cfRule type="colorScale" priority="847">
      <colorScale>
        <cfvo type="min"/>
        <cfvo type="max"/>
        <color rgb="FFFCFCFF"/>
        <color rgb="FF63BE7B"/>
      </colorScale>
    </cfRule>
    <cfRule type="colorScale" priority="848">
      <colorScale>
        <cfvo type="min"/>
        <cfvo type="percentile" val="50"/>
        <cfvo type="max"/>
        <color rgb="FFF8696B"/>
        <color rgb="FFFCFCFF"/>
        <color rgb="FF63BE7B"/>
      </colorScale>
    </cfRule>
    <cfRule type="colorScale" priority="849">
      <colorScale>
        <cfvo type="min"/>
        <cfvo type="percentile" val="50"/>
        <cfvo type="max"/>
        <color rgb="FFF8696B"/>
        <color rgb="FFFCFCFF"/>
        <color rgb="FF5A8AC6"/>
      </colorScale>
    </cfRule>
    <cfRule type="colorScale" priority="850">
      <colorScale>
        <cfvo type="min"/>
        <cfvo type="percentile" val="50"/>
        <cfvo type="max"/>
        <color rgb="FFF8696B"/>
        <color rgb="FFFCFCFF"/>
        <color rgb="FF63BE7B"/>
      </colorScale>
    </cfRule>
    <cfRule type="colorScale" priority="851">
      <colorScale>
        <cfvo type="min"/>
        <cfvo type="percentile" val="50"/>
        <cfvo type="max"/>
        <color rgb="FFF8696B"/>
        <color rgb="FFFCFCFF"/>
        <color rgb="FF63BE7B"/>
      </colorScale>
    </cfRule>
    <cfRule type="colorScale" priority="852">
      <colorScale>
        <cfvo type="min"/>
        <cfvo type="max"/>
        <color rgb="FFFCFCFF"/>
        <color rgb="FF63BE7B"/>
      </colorScale>
    </cfRule>
    <cfRule type="colorScale" priority="853">
      <colorScale>
        <cfvo type="min"/>
        <cfvo type="percentile" val="50"/>
        <cfvo type="max"/>
        <color rgb="FFF8696B"/>
        <color rgb="FFFCFCFF"/>
        <color rgb="FF63BE7B"/>
      </colorScale>
    </cfRule>
    <cfRule type="colorScale" priority="878">
      <colorScale>
        <cfvo type="min"/>
        <cfvo type="max"/>
        <color rgb="FFFCFCFF"/>
        <color rgb="FF63BE7B"/>
      </colorScale>
    </cfRule>
    <cfRule type="colorScale" priority="885">
      <colorScale>
        <cfvo type="min"/>
        <cfvo type="max"/>
        <color rgb="FFFCFCFF"/>
        <color rgb="FF63BE7B"/>
      </colorScale>
    </cfRule>
    <cfRule type="colorScale" priority="886">
      <colorScale>
        <cfvo type="min"/>
        <cfvo type="max"/>
        <color rgb="FFFCFCFF"/>
        <color rgb="FF63BE7B"/>
      </colorScale>
    </cfRule>
    <cfRule type="colorScale" priority="887">
      <colorScale>
        <cfvo type="min"/>
        <cfvo type="percentile" val="50"/>
        <cfvo type="max"/>
        <color rgb="FFF8696B"/>
        <color rgb="FFFFEB84"/>
        <color rgb="FF63BE7B"/>
      </colorScale>
    </cfRule>
    <cfRule type="colorScale" priority="888">
      <colorScale>
        <cfvo type="min"/>
        <cfvo type="max"/>
        <color rgb="FFFFEF9C"/>
        <color rgb="FF63BE7B"/>
      </colorScale>
    </cfRule>
  </conditionalFormatting>
  <conditionalFormatting sqref="N9">
    <cfRule type="colorScale" priority="586">
      <colorScale>
        <cfvo type="min"/>
        <cfvo type="max"/>
        <color rgb="FFFCFCFF"/>
        <color rgb="FF63BE7B"/>
      </colorScale>
    </cfRule>
    <cfRule type="colorScale" priority="587">
      <colorScale>
        <cfvo type="min"/>
        <cfvo type="max"/>
        <color rgb="FFFCFCFF"/>
        <color rgb="FF63BE7B"/>
      </colorScale>
    </cfRule>
    <cfRule type="colorScale" priority="588">
      <colorScale>
        <cfvo type="min"/>
        <cfvo type="percentile" val="50"/>
        <cfvo type="max"/>
        <color rgb="FFF8696B"/>
        <color rgb="FFFFEB84"/>
        <color rgb="FF63BE7B"/>
      </colorScale>
    </cfRule>
    <cfRule type="colorScale" priority="589">
      <colorScale>
        <cfvo type="min"/>
        <cfvo type="max"/>
        <color rgb="FFFFEF9C"/>
        <color rgb="FF63BE7B"/>
      </colorScale>
    </cfRule>
    <cfRule type="colorScale" priority="590">
      <colorScale>
        <cfvo type="min"/>
        <cfvo type="percentile" val="50"/>
        <cfvo type="max"/>
        <color rgb="FFF8696B"/>
        <color rgb="FFFCFCFF"/>
        <color rgb="FF63BE7B"/>
      </colorScale>
    </cfRule>
    <cfRule type="colorScale" priority="591">
      <colorScale>
        <cfvo type="min"/>
        <cfvo type="max"/>
        <color rgb="FFFCFCFF"/>
        <color rgb="FF63BE7B"/>
      </colorScale>
    </cfRule>
    <cfRule type="colorScale" priority="592">
      <colorScale>
        <cfvo type="min"/>
        <cfvo type="percentile" val="50"/>
        <cfvo type="max"/>
        <color rgb="FFF8696B"/>
        <color rgb="FFFCFCFF"/>
        <color rgb="FF63BE7B"/>
      </colorScale>
    </cfRule>
    <cfRule type="colorScale" priority="593">
      <colorScale>
        <cfvo type="min"/>
        <cfvo type="percentile" val="50"/>
        <cfvo type="max"/>
        <color rgb="FFF8696B"/>
        <color rgb="FFFCFCFF"/>
        <color rgb="FF5A8AC6"/>
      </colorScale>
    </cfRule>
    <cfRule type="colorScale" priority="594">
      <colorScale>
        <cfvo type="min"/>
        <cfvo type="percentile" val="50"/>
        <cfvo type="max"/>
        <color rgb="FFF8696B"/>
        <color rgb="FFFCFCFF"/>
        <color rgb="FF63BE7B"/>
      </colorScale>
    </cfRule>
    <cfRule type="colorScale" priority="595">
      <colorScale>
        <cfvo type="min"/>
        <cfvo type="percentile" val="50"/>
        <cfvo type="max"/>
        <color rgb="FFF8696B"/>
        <color rgb="FFFCFCFF"/>
        <color rgb="FF63BE7B"/>
      </colorScale>
    </cfRule>
    <cfRule type="colorScale" priority="596">
      <colorScale>
        <cfvo type="min"/>
        <cfvo type="max"/>
        <color rgb="FFFCFCFF"/>
        <color rgb="FF63BE7B"/>
      </colorScale>
    </cfRule>
    <cfRule type="colorScale" priority="597">
      <colorScale>
        <cfvo type="min"/>
        <cfvo type="percentile" val="50"/>
        <cfvo type="max"/>
        <color rgb="FFF8696B"/>
        <color rgb="FFFCFCFF"/>
        <color rgb="FF63BE7B"/>
      </colorScale>
    </cfRule>
    <cfRule type="colorScale" priority="598">
      <colorScale>
        <cfvo type="min"/>
        <cfvo type="max"/>
        <color rgb="FFFCFCFF"/>
        <color rgb="FF63BE7B"/>
      </colorScale>
    </cfRule>
    <cfRule type="colorScale" priority="599">
      <colorScale>
        <cfvo type="min"/>
        <cfvo type="max"/>
        <color rgb="FFFCFCFF"/>
        <color rgb="FF63BE7B"/>
      </colorScale>
    </cfRule>
    <cfRule type="colorScale" priority="600">
      <colorScale>
        <cfvo type="min"/>
        <cfvo type="percentile" val="50"/>
        <cfvo type="max"/>
        <color rgb="FFF8696B"/>
        <color rgb="FFFFEB84"/>
        <color rgb="FF63BE7B"/>
      </colorScale>
    </cfRule>
    <cfRule type="colorScale" priority="601">
      <colorScale>
        <cfvo type="min"/>
        <cfvo type="max"/>
        <color rgb="FFFFEF9C"/>
        <color rgb="FF63BE7B"/>
      </colorScale>
    </cfRule>
    <cfRule type="colorScale" priority="602">
      <colorScale>
        <cfvo type="min"/>
        <cfvo type="max"/>
        <color rgb="FFFCFCFF"/>
        <color rgb="FF63BE7B"/>
      </colorScale>
    </cfRule>
    <cfRule type="colorScale" priority="603">
      <colorScale>
        <cfvo type="min"/>
        <cfvo type="max"/>
        <color rgb="FFFCFCFF"/>
        <color rgb="FF63BE7B"/>
      </colorScale>
    </cfRule>
    <cfRule type="colorScale" priority="604">
      <colorScale>
        <cfvo type="min"/>
        <cfvo type="percentile" val="50"/>
        <cfvo type="max"/>
        <color rgb="FFF8696B"/>
        <color rgb="FFFFEB84"/>
        <color rgb="FF63BE7B"/>
      </colorScale>
    </cfRule>
    <cfRule type="colorScale" priority="605">
      <colorScale>
        <cfvo type="min"/>
        <cfvo type="max"/>
        <color rgb="FFFFEF9C"/>
        <color rgb="FF63BE7B"/>
      </colorScale>
    </cfRule>
    <cfRule type="colorScale" priority="606">
      <colorScale>
        <cfvo type="min"/>
        <cfvo type="max"/>
        <color rgb="FFFCFCFF"/>
        <color rgb="FF63BE7B"/>
      </colorScale>
    </cfRule>
    <cfRule type="colorScale" priority="607">
      <colorScale>
        <cfvo type="min"/>
        <cfvo type="max"/>
        <color rgb="FFFCFCFF"/>
        <color rgb="FF63BE7B"/>
      </colorScale>
    </cfRule>
    <cfRule type="colorScale" priority="608">
      <colorScale>
        <cfvo type="min"/>
        <cfvo type="percentile" val="50"/>
        <cfvo type="max"/>
        <color rgb="FFF8696B"/>
        <color rgb="FFFFEB84"/>
        <color rgb="FF63BE7B"/>
      </colorScale>
    </cfRule>
    <cfRule type="colorScale" priority="609">
      <colorScale>
        <cfvo type="min"/>
        <cfvo type="max"/>
        <color rgb="FFFFEF9C"/>
        <color rgb="FF63BE7B"/>
      </colorScale>
    </cfRule>
    <cfRule type="colorScale" priority="610">
      <colorScale>
        <cfvo type="min"/>
        <cfvo type="max"/>
        <color rgb="FFFCFCFF"/>
        <color rgb="FF63BE7B"/>
      </colorScale>
    </cfRule>
    <cfRule type="colorScale" priority="611">
      <colorScale>
        <cfvo type="min"/>
        <cfvo type="percentile" val="50"/>
        <cfvo type="max"/>
        <color rgb="FFF8696B"/>
        <color rgb="FFFCFCFF"/>
        <color rgb="FF63BE7B"/>
      </colorScale>
    </cfRule>
    <cfRule type="colorScale" priority="612">
      <colorScale>
        <cfvo type="min"/>
        <cfvo type="percentile" val="50"/>
        <cfvo type="max"/>
        <color rgb="FFF8696B"/>
        <color rgb="FFFCFCFF"/>
        <color rgb="FF63BE7B"/>
      </colorScale>
    </cfRule>
    <cfRule type="colorScale" priority="613">
      <colorScale>
        <cfvo type="min"/>
        <cfvo type="percentile" val="50"/>
        <cfvo type="max"/>
        <color rgb="FFF8696B"/>
        <color rgb="FFFCFCFF"/>
        <color rgb="FF5A8AC6"/>
      </colorScale>
    </cfRule>
    <cfRule type="colorScale" priority="614">
      <colorScale>
        <cfvo type="min"/>
        <cfvo type="percentile" val="50"/>
        <cfvo type="max"/>
        <color rgb="FFF8696B"/>
        <color rgb="FFFCFCFF"/>
        <color rgb="FF63BE7B"/>
      </colorScale>
    </cfRule>
    <cfRule type="colorScale" priority="615">
      <colorScale>
        <cfvo type="min"/>
        <cfvo type="percentile" val="50"/>
        <cfvo type="max"/>
        <color rgb="FFF8696B"/>
        <color rgb="FFFCFCFF"/>
        <color rgb="FF63BE7B"/>
      </colorScale>
    </cfRule>
    <cfRule type="colorScale" priority="616">
      <colorScale>
        <cfvo type="min"/>
        <cfvo type="max"/>
        <color rgb="FFFCFCFF"/>
        <color rgb="FF63BE7B"/>
      </colorScale>
    </cfRule>
    <cfRule type="colorScale" priority="617">
      <colorScale>
        <cfvo type="min"/>
        <cfvo type="percentile" val="50"/>
        <cfvo type="max"/>
        <color rgb="FFF8696B"/>
        <color rgb="FFFCFCFF"/>
        <color rgb="FF63BE7B"/>
      </colorScale>
    </cfRule>
    <cfRule type="colorScale" priority="618">
      <colorScale>
        <cfvo type="min"/>
        <cfvo type="percentile" val="50"/>
        <cfvo type="max"/>
        <color rgb="FFF8696B"/>
        <color rgb="FFFCFCFF"/>
        <color rgb="FF63BE7B"/>
      </colorScale>
    </cfRule>
    <cfRule type="colorScale" priority="619">
      <colorScale>
        <cfvo type="min"/>
        <cfvo type="max"/>
        <color rgb="FFFCFCFF"/>
        <color rgb="FF63BE7B"/>
      </colorScale>
    </cfRule>
    <cfRule type="colorScale" priority="620">
      <colorScale>
        <cfvo type="min"/>
        <cfvo type="percentile" val="50"/>
        <cfvo type="max"/>
        <color rgb="FFF8696B"/>
        <color rgb="FFFCFCFF"/>
        <color rgb="FF63BE7B"/>
      </colorScale>
    </cfRule>
    <cfRule type="colorScale" priority="621">
      <colorScale>
        <cfvo type="min"/>
        <cfvo type="max"/>
        <color rgb="FFFCFCFF"/>
        <color rgb="FF63BE7B"/>
      </colorScale>
    </cfRule>
    <cfRule type="colorScale" priority="622">
      <colorScale>
        <cfvo type="min"/>
        <cfvo type="max"/>
        <color rgb="FFFCFCFF"/>
        <color rgb="FF63BE7B"/>
      </colorScale>
    </cfRule>
    <cfRule type="colorScale" priority="623">
      <colorScale>
        <cfvo type="min"/>
        <cfvo type="max"/>
        <color rgb="FFFCFCFF"/>
        <color rgb="FF63BE7B"/>
      </colorScale>
    </cfRule>
    <cfRule type="colorScale" priority="624">
      <colorScale>
        <cfvo type="min"/>
        <cfvo type="percentile" val="50"/>
        <cfvo type="max"/>
        <color rgb="FFF8696B"/>
        <color rgb="FFFFEB84"/>
        <color rgb="FF63BE7B"/>
      </colorScale>
    </cfRule>
    <cfRule type="colorScale" priority="625">
      <colorScale>
        <cfvo type="min"/>
        <cfvo type="max"/>
        <color rgb="FFFFEF9C"/>
        <color rgb="FF63BE7B"/>
      </colorScale>
    </cfRule>
  </conditionalFormatting>
  <conditionalFormatting sqref="O2:O3">
    <cfRule type="colorScale" priority="1317">
      <colorScale>
        <cfvo type="min"/>
        <cfvo type="percentile" val="50"/>
        <cfvo type="max"/>
        <color rgb="FF63BE7B"/>
        <color rgb="FFFCFCFF"/>
        <color rgb="FFF8696B"/>
      </colorScale>
    </cfRule>
    <cfRule type="colorScale" priority="1318">
      <colorScale>
        <cfvo type="min"/>
        <cfvo type="percentile" val="50"/>
        <cfvo type="max"/>
        <color rgb="FF63BE7B"/>
        <color rgb="FFFCFCFF"/>
        <color rgb="FFF8696B"/>
      </colorScale>
    </cfRule>
    <cfRule type="colorScale" priority="1465">
      <colorScale>
        <cfvo type="min"/>
        <cfvo type="percentile" val="50"/>
        <cfvo type="max"/>
        <color rgb="FF63BE7B"/>
        <color rgb="FFFCFCFF"/>
        <color rgb="FFF8696B"/>
      </colorScale>
    </cfRule>
  </conditionalFormatting>
  <conditionalFormatting sqref="O2:O4">
    <cfRule type="colorScale" priority="1362">
      <colorScale>
        <cfvo type="min"/>
        <cfvo type="percentile" val="50"/>
        <cfvo type="max"/>
        <color rgb="FF63BE7B"/>
        <color rgb="FFFCFCFF"/>
        <color rgb="FFF8696B"/>
      </colorScale>
    </cfRule>
  </conditionalFormatting>
  <conditionalFormatting sqref="O2:O4 O8">
    <cfRule type="colorScale" priority="1652">
      <colorScale>
        <cfvo type="min"/>
        <cfvo type="percentile" val="50"/>
        <cfvo type="max"/>
        <color rgb="FF63BE7B"/>
        <color rgb="FFFCFCFF"/>
        <color rgb="FFF8696B"/>
      </colorScale>
    </cfRule>
  </conditionalFormatting>
  <conditionalFormatting sqref="O4">
    <cfRule type="colorScale" priority="1061">
      <colorScale>
        <cfvo type="min"/>
        <cfvo type="percentile" val="50"/>
        <cfvo type="max"/>
        <color rgb="FF63BE7B"/>
        <color rgb="FFFCFCFF"/>
        <color rgb="FFF8696B"/>
      </colorScale>
    </cfRule>
  </conditionalFormatting>
  <conditionalFormatting sqref="O4">
    <cfRule type="colorScale" priority="1190">
      <colorScale>
        <cfvo type="min"/>
        <cfvo type="percentile" val="50"/>
        <cfvo type="max"/>
        <color rgb="FF63BE7B"/>
        <color rgb="FFFCFCFF"/>
        <color rgb="FFF8696B"/>
      </colorScale>
    </cfRule>
  </conditionalFormatting>
  <conditionalFormatting sqref="O8">
    <cfRule type="colorScale" priority="781">
      <colorScale>
        <cfvo type="min"/>
        <cfvo type="percentile" val="50"/>
        <cfvo type="max"/>
        <color rgb="FF63BE7B"/>
        <color rgb="FFFCFCFF"/>
        <color rgb="FFF8696B"/>
      </colorScale>
    </cfRule>
    <cfRule type="colorScale" priority="787">
      <colorScale>
        <cfvo type="min"/>
        <cfvo type="percentile" val="50"/>
        <cfvo type="max"/>
        <color rgb="FF63BE7B"/>
        <color rgb="FFFCFCFF"/>
        <color rgb="FFF8696B"/>
      </colorScale>
    </cfRule>
    <cfRule type="colorScale" priority="805">
      <colorScale>
        <cfvo type="min"/>
        <cfvo type="percentile" val="50"/>
        <cfvo type="max"/>
        <color rgb="FF63BE7B"/>
        <color rgb="FFFCFCFF"/>
        <color rgb="FFF8696B"/>
      </colorScale>
    </cfRule>
    <cfRule type="colorScale" priority="806">
      <colorScale>
        <cfvo type="min"/>
        <cfvo type="percentile" val="50"/>
        <cfvo type="max"/>
        <color rgb="FF63BE7B"/>
        <color rgb="FFFCFCFF"/>
        <color rgb="FFF8696B"/>
      </colorScale>
    </cfRule>
    <cfRule type="colorScale" priority="822">
      <colorScale>
        <cfvo type="min"/>
        <cfvo type="percentile" val="50"/>
        <cfvo type="max"/>
        <color rgb="FF63BE7B"/>
        <color rgb="FFFCFCFF"/>
        <color rgb="FFF8696B"/>
      </colorScale>
    </cfRule>
  </conditionalFormatting>
  <conditionalFormatting sqref="O9">
    <cfRule type="colorScale" priority="628">
      <colorScale>
        <cfvo type="min"/>
        <cfvo type="percentile" val="50"/>
        <cfvo type="max"/>
        <color rgb="FF63BE7B"/>
        <color rgb="FFFCFCFF"/>
        <color rgb="FFF8696B"/>
      </colorScale>
    </cfRule>
    <cfRule type="colorScale" priority="629">
      <colorScale>
        <cfvo type="min"/>
        <cfvo type="percentile" val="50"/>
        <cfvo type="max"/>
        <color rgb="FF63BE7B"/>
        <color rgb="FFFCFCFF"/>
        <color rgb="FFF8696B"/>
      </colorScale>
    </cfRule>
    <cfRule type="colorScale" priority="641">
      <colorScale>
        <cfvo type="min"/>
        <cfvo type="percentile" val="50"/>
        <cfvo type="max"/>
        <color rgb="FF63BE7B"/>
        <color rgb="FFFCFCFF"/>
        <color rgb="FFF8696B"/>
      </colorScale>
    </cfRule>
    <cfRule type="colorScale" priority="653">
      <colorScale>
        <cfvo type="min"/>
        <cfvo type="percentile" val="50"/>
        <cfvo type="max"/>
        <color rgb="FF63BE7B"/>
        <color rgb="FFFCFCFF"/>
        <color rgb="FFF8696B"/>
      </colorScale>
    </cfRule>
    <cfRule type="colorScale" priority="717">
      <colorScale>
        <cfvo type="min"/>
        <cfvo type="percentile" val="50"/>
        <cfvo type="max"/>
        <color rgb="FF63BE7B"/>
        <color rgb="FFFCFCFF"/>
        <color rgb="FFF8696B"/>
      </colorScale>
    </cfRule>
  </conditionalFormatting>
  <conditionalFormatting sqref="P2:P3">
    <cfRule type="colorScale" priority="1319">
      <colorScale>
        <cfvo type="min"/>
        <cfvo type="percentile" val="50"/>
        <cfvo type="max"/>
        <color rgb="FF63BE7B"/>
        <color rgb="FFFCFCFF"/>
        <color rgb="FFF8696B"/>
      </colorScale>
    </cfRule>
    <cfRule type="colorScale" priority="1320">
      <colorScale>
        <cfvo type="min"/>
        <cfvo type="max"/>
        <color rgb="FFFCFCFF"/>
        <color rgb="FFF8696B"/>
      </colorScale>
    </cfRule>
    <cfRule type="colorScale" priority="1321">
      <colorScale>
        <cfvo type="min"/>
        <cfvo type="percentile" val="50"/>
        <cfvo type="max"/>
        <color rgb="FF63BE7B"/>
        <color rgb="FFFCFCFF"/>
        <color rgb="FFF8696B"/>
      </colorScale>
    </cfRule>
    <cfRule type="colorScale" priority="1466">
      <colorScale>
        <cfvo type="min"/>
        <cfvo type="percentile" val="50"/>
        <cfvo type="max"/>
        <color rgb="FF63BE7B"/>
        <color rgb="FFFCFCFF"/>
        <color rgb="FFF8696B"/>
      </colorScale>
    </cfRule>
  </conditionalFormatting>
  <conditionalFormatting sqref="P2:P4">
    <cfRule type="colorScale" priority="1436">
      <colorScale>
        <cfvo type="min"/>
        <cfvo type="percentile" val="50"/>
        <cfvo type="max"/>
        <color rgb="FF63BE7B"/>
        <color rgb="FFFCFCFF"/>
        <color rgb="FFF8696B"/>
      </colorScale>
    </cfRule>
  </conditionalFormatting>
  <conditionalFormatting sqref="P2:P4 P8">
    <cfRule type="colorScale" priority="1653">
      <colorScale>
        <cfvo type="min"/>
        <cfvo type="percentile" val="50"/>
        <cfvo type="max"/>
        <color rgb="FF63BE7B"/>
        <color rgb="FFFCFCFF"/>
        <color rgb="FFF8696B"/>
      </colorScale>
    </cfRule>
  </conditionalFormatting>
  <conditionalFormatting sqref="P4">
    <cfRule type="colorScale" priority="1242">
      <colorScale>
        <cfvo type="min"/>
        <cfvo type="percentile" val="50"/>
        <cfvo type="max"/>
        <color rgb="FF63BE7B"/>
        <color rgb="FFFCFCFF"/>
        <color rgb="FFF8696B"/>
      </colorScale>
    </cfRule>
    <cfRule type="colorScale" priority="1243">
      <colorScale>
        <cfvo type="min"/>
        <cfvo type="percentile" val="50"/>
        <cfvo type="max"/>
        <color rgb="FF63BE7B"/>
        <color rgb="FFFCFCFF"/>
        <color rgb="FFF8696B"/>
      </colorScale>
    </cfRule>
    <cfRule type="colorScale" priority="1244">
      <colorScale>
        <cfvo type="min"/>
        <cfvo type="max"/>
        <color rgb="FFFCFCFF"/>
        <color rgb="FFF8696B"/>
      </colorScale>
    </cfRule>
    <cfRule type="colorScale" priority="1245">
      <colorScale>
        <cfvo type="min"/>
        <cfvo type="percentile" val="50"/>
        <cfvo type="max"/>
        <color rgb="FF63BE7B"/>
        <color rgb="FFFCFCFF"/>
        <color rgb="FFF8696B"/>
      </colorScale>
    </cfRule>
  </conditionalFormatting>
  <conditionalFormatting sqref="P8">
    <cfRule type="colorScale" priority="780">
      <colorScale>
        <cfvo type="min"/>
        <cfvo type="percentile" val="50"/>
        <cfvo type="max"/>
        <color rgb="FF63BE7B"/>
        <color rgb="FFFCFCFF"/>
        <color rgb="FFF8696B"/>
      </colorScale>
    </cfRule>
    <cfRule type="colorScale" priority="823">
      <colorScale>
        <cfvo type="min"/>
        <cfvo type="percentile" val="50"/>
        <cfvo type="max"/>
        <color rgb="FF63BE7B"/>
        <color rgb="FFFCFCFF"/>
        <color rgb="FFF8696B"/>
      </colorScale>
    </cfRule>
    <cfRule type="colorScale" priority="824">
      <colorScale>
        <cfvo type="min"/>
        <cfvo type="percentile" val="50"/>
        <cfvo type="max"/>
        <color rgb="FF63BE7B"/>
        <color rgb="FFFCFCFF"/>
        <color rgb="FFF8696B"/>
      </colorScale>
    </cfRule>
    <cfRule type="colorScale" priority="825">
      <colorScale>
        <cfvo type="min"/>
        <cfvo type="max"/>
        <color rgb="FFFCFCFF"/>
        <color rgb="FFF8696B"/>
      </colorScale>
    </cfRule>
  </conditionalFormatting>
  <conditionalFormatting sqref="P9">
    <cfRule type="colorScale" priority="661">
      <colorScale>
        <cfvo type="min"/>
        <cfvo type="percentile" val="50"/>
        <cfvo type="max"/>
        <color rgb="FF63BE7B"/>
        <color rgb="FFFCFCFF"/>
        <color rgb="FFF8696B"/>
      </colorScale>
    </cfRule>
    <cfRule type="colorScale" priority="662">
      <colorScale>
        <cfvo type="min"/>
        <cfvo type="percentile" val="50"/>
        <cfvo type="max"/>
        <color rgb="FF63BE7B"/>
        <color rgb="FFFCFCFF"/>
        <color rgb="FFF8696B"/>
      </colorScale>
    </cfRule>
    <cfRule type="colorScale" priority="663">
      <colorScale>
        <cfvo type="min"/>
        <cfvo type="max"/>
        <color rgb="FFFCFCFF"/>
        <color rgb="FFF8696B"/>
      </colorScale>
    </cfRule>
    <cfRule type="colorScale" priority="718">
      <colorScale>
        <cfvo type="min"/>
        <cfvo type="percentile" val="50"/>
        <cfvo type="max"/>
        <color rgb="FF63BE7B"/>
        <color rgb="FFFCFCFF"/>
        <color rgb="FFF8696B"/>
      </colorScale>
    </cfRule>
  </conditionalFormatting>
  <conditionalFormatting sqref="Q2:Q3">
    <cfRule type="colorScale" priority="1322">
      <colorScale>
        <cfvo type="min"/>
        <cfvo type="percentile" val="50"/>
        <cfvo type="max"/>
        <color rgb="FFF8696B"/>
        <color rgb="FFFCFCFF"/>
        <color rgb="FF63BE7B"/>
      </colorScale>
    </cfRule>
    <cfRule type="colorScale" priority="1323">
      <colorScale>
        <cfvo type="min"/>
        <cfvo type="max"/>
        <color rgb="FFFCFCFF"/>
        <color rgb="FF63BE7B"/>
      </colorScale>
    </cfRule>
    <cfRule type="colorScale" priority="1324">
      <colorScale>
        <cfvo type="min"/>
        <cfvo type="max"/>
        <color rgb="FFFCFCFF"/>
        <color rgb="FF63BE7B"/>
      </colorScale>
    </cfRule>
    <cfRule type="colorScale" priority="1325">
      <colorScale>
        <cfvo type="min"/>
        <cfvo type="max"/>
        <color rgb="FFFFEF9C"/>
        <color rgb="FF63BE7B"/>
      </colorScale>
    </cfRule>
    <cfRule type="colorScale" priority="1326">
      <colorScale>
        <cfvo type="min"/>
        <cfvo type="max"/>
        <color rgb="FFFFEF9C"/>
        <color rgb="FF63BE7B"/>
      </colorScale>
    </cfRule>
    <cfRule type="colorScale" priority="1467">
      <colorScale>
        <cfvo type="min"/>
        <cfvo type="percentile" val="50"/>
        <cfvo type="max"/>
        <color rgb="FFF8696B"/>
        <color rgb="FFFCFCFF"/>
        <color rgb="FF63BE7B"/>
      </colorScale>
    </cfRule>
  </conditionalFormatting>
  <conditionalFormatting sqref="Q2:Q4">
    <cfRule type="colorScale" priority="1437">
      <colorScale>
        <cfvo type="min"/>
        <cfvo type="percentile" val="50"/>
        <cfvo type="max"/>
        <color rgb="FFF8696B"/>
        <color rgb="FFFCFCFF"/>
        <color rgb="FF63BE7B"/>
      </colorScale>
    </cfRule>
  </conditionalFormatting>
  <conditionalFormatting sqref="Q2:Q4 Q8">
    <cfRule type="colorScale" priority="1654">
      <colorScale>
        <cfvo type="min"/>
        <cfvo type="percentile" val="50"/>
        <cfvo type="max"/>
        <color rgb="FFF8696B"/>
        <color rgb="FFFCFCFF"/>
        <color rgb="FF63BE7B"/>
      </colorScale>
    </cfRule>
  </conditionalFormatting>
  <conditionalFormatting sqref="Q4">
    <cfRule type="colorScale" priority="1170">
      <colorScale>
        <cfvo type="min"/>
        <cfvo type="max"/>
        <color rgb="FFFFEF9C"/>
        <color rgb="FF63BE7B"/>
      </colorScale>
    </cfRule>
  </conditionalFormatting>
  <conditionalFormatting sqref="Q4">
    <cfRule type="colorScale" priority="1246">
      <colorScale>
        <cfvo type="min"/>
        <cfvo type="percentile" val="50"/>
        <cfvo type="max"/>
        <color rgb="FFF8696B"/>
        <color rgb="FFFCFCFF"/>
        <color rgb="FF63BE7B"/>
      </colorScale>
    </cfRule>
    <cfRule type="colorScale" priority="1247">
      <colorScale>
        <cfvo type="min"/>
        <cfvo type="max"/>
        <color rgb="FFFFEF9C"/>
        <color rgb="FF63BE7B"/>
      </colorScale>
    </cfRule>
    <cfRule type="colorScale" priority="1248">
      <colorScale>
        <cfvo type="min"/>
        <cfvo type="max"/>
        <color rgb="FFFCFCFF"/>
        <color rgb="FF63BE7B"/>
      </colorScale>
    </cfRule>
    <cfRule type="colorScale" priority="1249">
      <colorScale>
        <cfvo type="min"/>
        <cfvo type="max"/>
        <color rgb="FFFCFCFF"/>
        <color rgb="FF63BE7B"/>
      </colorScale>
    </cfRule>
    <cfRule type="colorScale" priority="1250">
      <colorScale>
        <cfvo type="min"/>
        <cfvo type="percentile" val="50"/>
        <cfvo type="max"/>
        <color rgb="FFF8696B"/>
        <color rgb="FFFCFCFF"/>
        <color rgb="FF63BE7B"/>
      </colorScale>
    </cfRule>
    <cfRule type="colorScale" priority="1251">
      <colorScale>
        <cfvo type="min"/>
        <cfvo type="percentile" val="50"/>
        <cfvo type="max"/>
        <color rgb="FFF8696B"/>
        <color rgb="FFFCFCFF"/>
        <color rgb="FF63BE7B"/>
      </colorScale>
    </cfRule>
    <cfRule type="colorScale" priority="1252">
      <colorScale>
        <cfvo type="min"/>
        <cfvo type="max"/>
        <color rgb="FFFCFCFF"/>
        <color rgb="FF63BE7B"/>
      </colorScale>
    </cfRule>
    <cfRule type="colorScale" priority="1253">
      <colorScale>
        <cfvo type="min"/>
        <cfvo type="percentile" val="50"/>
        <cfvo type="max"/>
        <color rgb="FFF8696B"/>
        <color rgb="FFFCFCFF"/>
        <color rgb="FF63BE7B"/>
      </colorScale>
    </cfRule>
  </conditionalFormatting>
  <conditionalFormatting sqref="Q8">
    <cfRule type="colorScale" priority="766">
      <colorScale>
        <cfvo type="min"/>
        <cfvo type="percentile" val="50"/>
        <cfvo type="max"/>
        <color rgb="FFF8696B"/>
        <color rgb="FFFCFCFF"/>
        <color rgb="FF63BE7B"/>
      </colorScale>
    </cfRule>
    <cfRule type="colorScale" priority="772">
      <colorScale>
        <cfvo type="min"/>
        <cfvo type="max"/>
        <color rgb="FFFCFCFF"/>
        <color rgb="FF63BE7B"/>
      </colorScale>
    </cfRule>
    <cfRule type="colorScale" priority="807">
      <colorScale>
        <cfvo type="min"/>
        <cfvo type="max"/>
        <color rgb="FFFFEF9C"/>
        <color rgb="FF63BE7B"/>
      </colorScale>
    </cfRule>
    <cfRule type="colorScale" priority="808">
      <colorScale>
        <cfvo type="min"/>
        <cfvo type="max"/>
        <color rgb="FFFFEF9C"/>
        <color rgb="FF63BE7B"/>
      </colorScale>
    </cfRule>
    <cfRule type="colorScale" priority="826">
      <colorScale>
        <cfvo type="min"/>
        <cfvo type="percentile" val="50"/>
        <cfvo type="max"/>
        <color rgb="FFF8696B"/>
        <color rgb="FFFCFCFF"/>
        <color rgb="FF63BE7B"/>
      </colorScale>
    </cfRule>
    <cfRule type="colorScale" priority="827">
      <colorScale>
        <cfvo type="min"/>
        <cfvo type="max"/>
        <color rgb="FFFFEF9C"/>
        <color rgb="FF63BE7B"/>
      </colorScale>
    </cfRule>
    <cfRule type="colorScale" priority="828">
      <colorScale>
        <cfvo type="min"/>
        <cfvo type="max"/>
        <color rgb="FFFCFCFF"/>
        <color rgb="FF63BE7B"/>
      </colorScale>
    </cfRule>
    <cfRule type="colorScale" priority="829">
      <colorScale>
        <cfvo type="min"/>
        <cfvo type="max"/>
        <color rgb="FFFCFCFF"/>
        <color rgb="FF63BE7B"/>
      </colorScale>
    </cfRule>
    <cfRule type="colorScale" priority="830">
      <colorScale>
        <cfvo type="min"/>
        <cfvo type="percentile" val="50"/>
        <cfvo type="max"/>
        <color rgb="FFF8696B"/>
        <color rgb="FFFCFCFF"/>
        <color rgb="FF63BE7B"/>
      </colorScale>
    </cfRule>
  </conditionalFormatting>
  <conditionalFormatting sqref="Q9">
    <cfRule type="colorScale" priority="654">
      <colorScale>
        <cfvo type="min"/>
        <cfvo type="max"/>
        <color rgb="FFFFEF9C"/>
        <color rgb="FF63BE7B"/>
      </colorScale>
    </cfRule>
    <cfRule type="colorScale" priority="664">
      <colorScale>
        <cfvo type="min"/>
        <cfvo type="percentile" val="50"/>
        <cfvo type="max"/>
        <color rgb="FFF8696B"/>
        <color rgb="FFFCFCFF"/>
        <color rgb="FF63BE7B"/>
      </colorScale>
    </cfRule>
    <cfRule type="colorScale" priority="665">
      <colorScale>
        <cfvo type="min"/>
        <cfvo type="max"/>
        <color rgb="FFFFEF9C"/>
        <color rgb="FF63BE7B"/>
      </colorScale>
    </cfRule>
    <cfRule type="colorScale" priority="666">
      <colorScale>
        <cfvo type="min"/>
        <cfvo type="max"/>
        <color rgb="FFFCFCFF"/>
        <color rgb="FF63BE7B"/>
      </colorScale>
    </cfRule>
    <cfRule type="colorScale" priority="667">
      <colorScale>
        <cfvo type="min"/>
        <cfvo type="max"/>
        <color rgb="FFFCFCFF"/>
        <color rgb="FF63BE7B"/>
      </colorScale>
    </cfRule>
    <cfRule type="colorScale" priority="668">
      <colorScale>
        <cfvo type="min"/>
        <cfvo type="percentile" val="50"/>
        <cfvo type="max"/>
        <color rgb="FFF8696B"/>
        <color rgb="FFFCFCFF"/>
        <color rgb="FF63BE7B"/>
      </colorScale>
    </cfRule>
    <cfRule type="colorScale" priority="719">
      <colorScale>
        <cfvo type="min"/>
        <cfvo type="percentile" val="50"/>
        <cfvo type="max"/>
        <color rgb="FFF8696B"/>
        <color rgb="FFFCFCFF"/>
        <color rgb="FF63BE7B"/>
      </colorScale>
    </cfRule>
  </conditionalFormatting>
  <conditionalFormatting sqref="Q2:U3 W2:W3">
    <cfRule type="colorScale" priority="1076">
      <colorScale>
        <cfvo type="min"/>
        <cfvo type="max"/>
        <color rgb="FFFFEF9C"/>
        <color rgb="FF63BE7B"/>
      </colorScale>
    </cfRule>
  </conditionalFormatting>
  <conditionalFormatting sqref="Q9:U9 W9">
    <cfRule type="colorScale" priority="626">
      <colorScale>
        <cfvo type="min"/>
        <cfvo type="max"/>
        <color rgb="FFFFEF9C"/>
        <color rgb="FF63BE7B"/>
      </colorScale>
    </cfRule>
    <cfRule type="colorScale" priority="627">
      <colorScale>
        <cfvo type="min"/>
        <cfvo type="max"/>
        <color rgb="FFFFEF9C"/>
        <color rgb="FF63BE7B"/>
      </colorScale>
    </cfRule>
    <cfRule type="colorScale" priority="630">
      <colorScale>
        <cfvo type="min"/>
        <cfvo type="max"/>
        <color rgb="FFFFEF9C"/>
        <color rgb="FF63BE7B"/>
      </colorScale>
    </cfRule>
  </conditionalFormatting>
  <conditionalFormatting sqref="Q4:W4">
    <cfRule type="colorScale" priority="1062">
      <colorScale>
        <cfvo type="min"/>
        <cfvo type="max"/>
        <color rgb="FFFFEF9C"/>
        <color rgb="FF63BE7B"/>
      </colorScale>
    </cfRule>
  </conditionalFormatting>
  <conditionalFormatting sqref="Q8:W8">
    <cfRule type="colorScale" priority="896">
      <colorScale>
        <cfvo type="min"/>
        <cfvo type="max"/>
        <color rgb="FFFFEF9C"/>
        <color rgb="FF63BE7B"/>
      </colorScale>
    </cfRule>
  </conditionalFormatting>
  <conditionalFormatting sqref="R2:R3">
    <cfRule type="colorScale" priority="1468">
      <colorScale>
        <cfvo type="min"/>
        <cfvo type="max"/>
        <color rgb="FFFCFCFF"/>
        <color rgb="FF63BE7B"/>
      </colorScale>
    </cfRule>
    <cfRule type="colorScale" priority="1469">
      <colorScale>
        <cfvo type="min"/>
        <cfvo type="max"/>
        <color rgb="FFFCFCFF"/>
        <color rgb="FF63BE7B"/>
      </colorScale>
    </cfRule>
    <cfRule type="colorScale" priority="1470">
      <colorScale>
        <cfvo type="min"/>
        <cfvo type="percentile" val="50"/>
        <cfvo type="max"/>
        <color rgb="FFF8696B"/>
        <color rgb="FFFCFCFF"/>
        <color rgb="FF63BE7B"/>
      </colorScale>
    </cfRule>
  </conditionalFormatting>
  <conditionalFormatting sqref="R2:R4">
    <cfRule type="colorScale" priority="1513">
      <colorScale>
        <cfvo type="min"/>
        <cfvo type="percentile" val="50"/>
        <cfvo type="max"/>
        <color rgb="FFF8696B"/>
        <color rgb="FFFCFCFF"/>
        <color rgb="FF63BE7B"/>
      </colorScale>
    </cfRule>
    <cfRule type="colorScale" priority="1514">
      <colorScale>
        <cfvo type="min"/>
        <cfvo type="max"/>
        <color rgb="FFFCFCFF"/>
        <color rgb="FF63BE7B"/>
      </colorScale>
    </cfRule>
    <cfRule type="colorScale" priority="1521">
      <colorScale>
        <cfvo type="min"/>
        <cfvo type="max"/>
        <color rgb="FFFCFCFF"/>
        <color rgb="FF63BE7B"/>
      </colorScale>
    </cfRule>
    <cfRule type="colorScale" priority="1522">
      <colorScale>
        <cfvo type="min"/>
        <cfvo type="percentile" val="50"/>
        <cfvo type="max"/>
        <color rgb="FFF8696B"/>
        <color rgb="FFFCFCFF"/>
        <color rgb="FF63BE7B"/>
      </colorScale>
    </cfRule>
  </conditionalFormatting>
  <conditionalFormatting sqref="R2:R4 R8">
    <cfRule type="colorScale" priority="1655">
      <colorScale>
        <cfvo type="min"/>
        <cfvo type="max"/>
        <color rgb="FFFCFCFF"/>
        <color rgb="FF63BE7B"/>
      </colorScale>
    </cfRule>
  </conditionalFormatting>
  <conditionalFormatting sqref="R4">
    <cfRule type="colorScale" priority="1254">
      <colorScale>
        <cfvo type="min"/>
        <cfvo type="max"/>
        <color rgb="FFFCFCFF"/>
        <color rgb="FF63BE7B"/>
      </colorScale>
    </cfRule>
    <cfRule type="colorScale" priority="1255">
      <colorScale>
        <cfvo type="min"/>
        <cfvo type="percentile" val="50"/>
        <cfvo type="max"/>
        <color rgb="FFF8696B"/>
        <color rgb="FFFCFCFF"/>
        <color rgb="FF63BE7B"/>
      </colorScale>
    </cfRule>
    <cfRule type="colorScale" priority="1256">
      <colorScale>
        <cfvo type="min"/>
        <cfvo type="max"/>
        <color rgb="FFFCFCFF"/>
        <color rgb="FF63BE7B"/>
      </colorScale>
    </cfRule>
  </conditionalFormatting>
  <conditionalFormatting sqref="R8">
    <cfRule type="colorScale" priority="771">
      <colorScale>
        <cfvo type="min"/>
        <cfvo type="max"/>
        <color rgb="FFFCFCFF"/>
        <color rgb="FF63BE7B"/>
      </colorScale>
    </cfRule>
    <cfRule type="colorScale" priority="779">
      <colorScale>
        <cfvo type="min"/>
        <cfvo type="percentile" val="50"/>
        <cfvo type="max"/>
        <color rgb="FFF8696B"/>
        <color rgb="FFFCFCFF"/>
        <color rgb="FF63BE7B"/>
      </colorScale>
    </cfRule>
  </conditionalFormatting>
  <conditionalFormatting sqref="R2:S2">
    <cfRule type="colorScale" priority="1086">
      <colorScale>
        <cfvo type="min"/>
        <cfvo type="max"/>
        <color rgb="FFFCFCFF"/>
        <color rgb="FF63BE7B"/>
      </colorScale>
    </cfRule>
    <cfRule type="colorScale" priority="1327">
      <colorScale>
        <cfvo type="min"/>
        <cfvo type="max"/>
        <color rgb="FFFCFCFF"/>
        <color rgb="FF63BE7B"/>
      </colorScale>
    </cfRule>
    <cfRule type="colorScale" priority="1328">
      <colorScale>
        <cfvo type="min"/>
        <cfvo type="max"/>
        <color rgb="FFFFEF9C"/>
        <color rgb="FF63BE7B"/>
      </colorScale>
    </cfRule>
    <cfRule type="colorScale" priority="1329">
      <colorScale>
        <cfvo type="min"/>
        <cfvo type="max"/>
        <color rgb="FFFFEF9C"/>
        <color rgb="FF63BE7B"/>
      </colorScale>
    </cfRule>
  </conditionalFormatting>
  <conditionalFormatting sqref="R2:S3">
    <cfRule type="colorScale" priority="1471">
      <colorScale>
        <cfvo type="min"/>
        <cfvo type="percentile" val="50"/>
        <cfvo type="max"/>
        <color rgb="FFF8696B"/>
        <color rgb="FFFCFCFF"/>
        <color rgb="FF63BE7B"/>
      </colorScale>
    </cfRule>
    <cfRule type="colorScale" priority="1472">
      <colorScale>
        <cfvo type="min"/>
        <cfvo type="max"/>
        <color rgb="FFFCFCFF"/>
        <color rgb="FF63BE7B"/>
      </colorScale>
    </cfRule>
  </conditionalFormatting>
  <conditionalFormatting sqref="R3:S3">
    <cfRule type="colorScale" priority="540">
      <colorScale>
        <cfvo type="min"/>
        <cfvo type="max"/>
        <color rgb="FFFCFCFF"/>
        <color rgb="FF63BE7B"/>
      </colorScale>
    </cfRule>
    <cfRule type="colorScale" priority="542">
      <colorScale>
        <cfvo type="min"/>
        <cfvo type="max"/>
        <color rgb="FFFCFCFF"/>
        <color rgb="FF63BE7B"/>
      </colorScale>
    </cfRule>
    <cfRule type="colorScale" priority="543">
      <colorScale>
        <cfvo type="min"/>
        <cfvo type="max"/>
        <color rgb="FFFFEF9C"/>
        <color rgb="FF63BE7B"/>
      </colorScale>
    </cfRule>
    <cfRule type="colorScale" priority="544">
      <colorScale>
        <cfvo type="min"/>
        <cfvo type="max"/>
        <color rgb="FFFFEF9C"/>
        <color rgb="FF63BE7B"/>
      </colorScale>
    </cfRule>
  </conditionalFormatting>
  <conditionalFormatting sqref="R4:S4">
    <cfRule type="colorScale" priority="1171">
      <colorScale>
        <cfvo type="min"/>
        <cfvo type="max"/>
        <color rgb="FFFFEF9C"/>
        <color rgb="FF63BE7B"/>
      </colorScale>
    </cfRule>
  </conditionalFormatting>
  <conditionalFormatting sqref="R4:S4">
    <cfRule type="colorScale" priority="1257">
      <colorScale>
        <cfvo type="min"/>
        <cfvo type="percentile" val="50"/>
        <cfvo type="max"/>
        <color rgb="FFF8696B"/>
        <color rgb="FFFCFCFF"/>
        <color rgb="FF63BE7B"/>
      </colorScale>
    </cfRule>
    <cfRule type="colorScale" priority="1258">
      <colorScale>
        <cfvo type="min"/>
        <cfvo type="max"/>
        <color rgb="FFFCFCFF"/>
        <color rgb="FF63BE7B"/>
      </colorScale>
    </cfRule>
    <cfRule type="colorScale" priority="1259">
      <colorScale>
        <cfvo type="min"/>
        <cfvo type="max"/>
        <color rgb="FFFCFCFF"/>
        <color rgb="FF63BE7B"/>
      </colorScale>
    </cfRule>
    <cfRule type="colorScale" priority="1260">
      <colorScale>
        <cfvo type="min"/>
        <cfvo type="percentile" val="50"/>
        <cfvo type="max"/>
        <color rgb="FFF8696B"/>
        <color rgb="FFFCFCFF"/>
        <color rgb="FF63BE7B"/>
      </colorScale>
    </cfRule>
    <cfRule type="colorScale" priority="1261">
      <colorScale>
        <cfvo type="min"/>
        <cfvo type="max"/>
        <color rgb="FFFCFCFF"/>
        <color rgb="FF63BE7B"/>
      </colorScale>
    </cfRule>
  </conditionalFormatting>
  <conditionalFormatting sqref="R8:S8">
    <cfRule type="colorScale" priority="809">
      <colorScale>
        <cfvo type="min"/>
        <cfvo type="max"/>
        <color rgb="FFFFEF9C"/>
        <color rgb="FF63BE7B"/>
      </colorScale>
    </cfRule>
    <cfRule type="colorScale" priority="810">
      <colorScale>
        <cfvo type="min"/>
        <cfvo type="max"/>
        <color rgb="FFFFEF9C"/>
        <color rgb="FF63BE7B"/>
      </colorScale>
    </cfRule>
    <cfRule type="colorScale" priority="831">
      <colorScale>
        <cfvo type="min"/>
        <cfvo type="percentile" val="50"/>
        <cfvo type="max"/>
        <color rgb="FFF8696B"/>
        <color rgb="FFFCFCFF"/>
        <color rgb="FF63BE7B"/>
      </colorScale>
    </cfRule>
    <cfRule type="colorScale" priority="832">
      <colorScale>
        <cfvo type="min"/>
        <cfvo type="max"/>
        <color rgb="FFFCFCFF"/>
        <color rgb="FF63BE7B"/>
      </colorScale>
    </cfRule>
    <cfRule type="colorScale" priority="833">
      <colorScale>
        <cfvo type="min"/>
        <cfvo type="max"/>
        <color rgb="FFFCFCFF"/>
        <color rgb="FF63BE7B"/>
      </colorScale>
    </cfRule>
    <cfRule type="colorScale" priority="879">
      <colorScale>
        <cfvo type="min"/>
        <cfvo type="percentile" val="50"/>
        <cfvo type="max"/>
        <color rgb="FFF8696B"/>
        <color rgb="FFFCFCFF"/>
        <color rgb="FF63BE7B"/>
      </colorScale>
    </cfRule>
    <cfRule type="colorScale" priority="880">
      <colorScale>
        <cfvo type="min"/>
        <cfvo type="max"/>
        <color rgb="FFFCFCFF"/>
        <color rgb="FF63BE7B"/>
      </colorScale>
    </cfRule>
  </conditionalFormatting>
  <conditionalFormatting sqref="R9:S9">
    <cfRule type="colorScale" priority="655">
      <colorScale>
        <cfvo type="min"/>
        <cfvo type="max"/>
        <color rgb="FFFFEF9C"/>
        <color rgb="FF63BE7B"/>
      </colorScale>
    </cfRule>
    <cfRule type="colorScale" priority="669">
      <colorScale>
        <cfvo type="min"/>
        <cfvo type="percentile" val="50"/>
        <cfvo type="max"/>
        <color rgb="FFF8696B"/>
        <color rgb="FFFCFCFF"/>
        <color rgb="FF63BE7B"/>
      </colorScale>
    </cfRule>
    <cfRule type="colorScale" priority="670">
      <colorScale>
        <cfvo type="min"/>
        <cfvo type="max"/>
        <color rgb="FFFCFCFF"/>
        <color rgb="FF63BE7B"/>
      </colorScale>
    </cfRule>
    <cfRule type="colorScale" priority="671">
      <colorScale>
        <cfvo type="min"/>
        <cfvo type="max"/>
        <color rgb="FFFCFCFF"/>
        <color rgb="FF63BE7B"/>
      </colorScale>
    </cfRule>
    <cfRule type="colorScale" priority="720">
      <colorScale>
        <cfvo type="min"/>
        <cfvo type="percentile" val="50"/>
        <cfvo type="max"/>
        <color rgb="FFF8696B"/>
        <color rgb="FFFCFCFF"/>
        <color rgb="FF63BE7B"/>
      </colorScale>
    </cfRule>
    <cfRule type="colorScale" priority="721">
      <colorScale>
        <cfvo type="min"/>
        <cfvo type="max"/>
        <color rgb="FFFCFCFF"/>
        <color rgb="FF63BE7B"/>
      </colorScale>
    </cfRule>
  </conditionalFormatting>
  <conditionalFormatting sqref="S2:S3">
    <cfRule type="colorScale" priority="1473">
      <colorScale>
        <cfvo type="min"/>
        <cfvo type="max"/>
        <color rgb="FFFCFCFF"/>
        <color rgb="FF63BE7B"/>
      </colorScale>
    </cfRule>
    <cfRule type="colorScale" priority="1474">
      <colorScale>
        <cfvo type="min"/>
        <cfvo type="percentile" val="50"/>
        <cfvo type="max"/>
        <color rgb="FFF8696B"/>
        <color rgb="FFFCFCFF"/>
        <color rgb="FF63BE7B"/>
      </colorScale>
    </cfRule>
    <cfRule type="colorScale" priority="1475">
      <colorScale>
        <cfvo type="min"/>
        <cfvo type="max"/>
        <color rgb="FFFCFCFF"/>
        <color rgb="FF63BE7B"/>
      </colorScale>
    </cfRule>
  </conditionalFormatting>
  <conditionalFormatting sqref="S2:S4">
    <cfRule type="colorScale" priority="1508">
      <colorScale>
        <cfvo type="min"/>
        <cfvo type="percentile" val="50"/>
        <cfvo type="max"/>
        <color rgb="FFF8696B"/>
        <color rgb="FFFCFCFF"/>
        <color rgb="FF63BE7B"/>
      </colorScale>
    </cfRule>
  </conditionalFormatting>
  <conditionalFormatting sqref="S2:S4 S8">
    <cfRule type="colorScale" priority="1656">
      <colorScale>
        <cfvo type="min"/>
        <cfvo type="max"/>
        <color rgb="FFFCFCFF"/>
        <color rgb="FF63BE7B"/>
      </colorScale>
    </cfRule>
  </conditionalFormatting>
  <conditionalFormatting sqref="S4">
    <cfRule type="colorScale" priority="1262">
      <colorScale>
        <cfvo type="min"/>
        <cfvo type="max"/>
        <color rgb="FFFCFCFF"/>
        <color rgb="FF63BE7B"/>
      </colorScale>
    </cfRule>
    <cfRule type="colorScale" priority="1263">
      <colorScale>
        <cfvo type="min"/>
        <cfvo type="percentile" val="50"/>
        <cfvo type="max"/>
        <color rgb="FFF8696B"/>
        <color rgb="FFFCFCFF"/>
        <color rgb="FF63BE7B"/>
      </colorScale>
    </cfRule>
    <cfRule type="colorScale" priority="1264">
      <colorScale>
        <cfvo type="min"/>
        <cfvo type="max"/>
        <color rgb="FFFCFCFF"/>
        <color rgb="FF63BE7B"/>
      </colorScale>
    </cfRule>
  </conditionalFormatting>
  <conditionalFormatting sqref="S8">
    <cfRule type="colorScale" priority="770">
      <colorScale>
        <cfvo type="min"/>
        <cfvo type="max"/>
        <color rgb="FFFCFCFF"/>
        <color rgb="FF63BE7B"/>
      </colorScale>
    </cfRule>
    <cfRule type="colorScale" priority="778">
      <colorScale>
        <cfvo type="min"/>
        <cfvo type="percentile" val="50"/>
        <cfvo type="max"/>
        <color rgb="FFF8696B"/>
        <color rgb="FFFCFCFF"/>
        <color rgb="FF63BE7B"/>
      </colorScale>
    </cfRule>
  </conditionalFormatting>
  <conditionalFormatting sqref="S10">
    <cfRule type="colorScale" priority="1038">
      <colorScale>
        <cfvo type="min"/>
        <cfvo type="max"/>
        <color rgb="FFFFEF9C"/>
        <color rgb="FF63BE7B"/>
      </colorScale>
    </cfRule>
    <cfRule type="colorScale" priority="1039">
      <colorScale>
        <cfvo type="min"/>
        <cfvo type="max"/>
        <color rgb="FFFFEF9C"/>
        <color rgb="FF63BE7B"/>
      </colorScale>
    </cfRule>
    <cfRule type="colorScale" priority="1040">
      <colorScale>
        <cfvo type="min"/>
        <cfvo type="max"/>
        <color rgb="FFFCFCFF"/>
        <color rgb="FF63BE7B"/>
      </colorScale>
    </cfRule>
    <cfRule type="colorScale" priority="1041">
      <colorScale>
        <cfvo type="min"/>
        <cfvo type="percentile" val="50"/>
        <cfvo type="max"/>
        <color rgb="FFF8696B"/>
        <color rgb="FFFCFCFF"/>
        <color rgb="FF63BE7B"/>
      </colorScale>
    </cfRule>
    <cfRule type="colorScale" priority="1042">
      <colorScale>
        <cfvo type="min"/>
        <cfvo type="max"/>
        <color rgb="FFFCFCFF"/>
        <color rgb="FF63BE7B"/>
      </colorScale>
    </cfRule>
    <cfRule type="colorScale" priority="1043">
      <colorScale>
        <cfvo type="min"/>
        <cfvo type="percentile" val="50"/>
        <cfvo type="max"/>
        <color rgb="FFF8696B"/>
        <color rgb="FFFCFCFF"/>
        <color rgb="FF63BE7B"/>
      </colorScale>
    </cfRule>
    <cfRule type="colorScale" priority="1044">
      <colorScale>
        <cfvo type="min"/>
        <cfvo type="max"/>
        <color rgb="FFFCFCFF"/>
        <color rgb="FF63BE7B"/>
      </colorScale>
    </cfRule>
    <cfRule type="colorScale" priority="1045">
      <colorScale>
        <cfvo type="min"/>
        <cfvo type="max"/>
        <color rgb="FFFCFCFF"/>
        <color rgb="FF63BE7B"/>
      </colorScale>
    </cfRule>
    <cfRule type="colorScale" priority="1046">
      <colorScale>
        <cfvo type="min"/>
        <cfvo type="percentile" val="50"/>
        <cfvo type="max"/>
        <color rgb="FFF8696B"/>
        <color rgb="FFFCFCFF"/>
        <color rgb="FF63BE7B"/>
      </colorScale>
    </cfRule>
    <cfRule type="colorScale" priority="1047">
      <colorScale>
        <cfvo type="min"/>
        <cfvo type="max"/>
        <color rgb="FFFCFCFF"/>
        <color rgb="FF63BE7B"/>
      </colorScale>
    </cfRule>
  </conditionalFormatting>
  <conditionalFormatting sqref="S10:S13">
    <cfRule type="colorScale" priority="1002">
      <colorScale>
        <cfvo type="min"/>
        <cfvo type="max"/>
        <color rgb="FFFCFCFF"/>
        <color rgb="FF63BE7B"/>
      </colorScale>
    </cfRule>
    <cfRule type="colorScale" priority="1003">
      <colorScale>
        <cfvo type="min"/>
        <cfvo type="percentile" val="50"/>
        <cfvo type="max"/>
        <color rgb="FFF8696B"/>
        <color rgb="FFFCFCFF"/>
        <color rgb="FF63BE7B"/>
      </colorScale>
    </cfRule>
  </conditionalFormatting>
  <conditionalFormatting sqref="S10:S33">
    <cfRule type="colorScale" priority="904">
      <colorScale>
        <cfvo type="min"/>
        <cfvo type="percentile" val="50"/>
        <cfvo type="max"/>
        <color rgb="FFF8696B"/>
        <color rgb="FFFCFCFF"/>
        <color rgb="FF63BE7B"/>
      </colorScale>
    </cfRule>
    <cfRule type="colorScale" priority="911">
      <colorScale>
        <cfvo type="min"/>
        <cfvo type="max"/>
        <color rgb="FFFCFCFF"/>
        <color rgb="FF63BE7B"/>
      </colorScale>
    </cfRule>
  </conditionalFormatting>
  <conditionalFormatting sqref="S11">
    <cfRule type="colorScale" priority="1026">
      <colorScale>
        <cfvo type="min"/>
        <cfvo type="max"/>
        <color rgb="FFFFEF9C"/>
        <color rgb="FF63BE7B"/>
      </colorScale>
    </cfRule>
    <cfRule type="colorScale" priority="1027">
      <colorScale>
        <cfvo type="min"/>
        <cfvo type="max"/>
        <color rgb="FFFFEF9C"/>
        <color rgb="FF63BE7B"/>
      </colorScale>
    </cfRule>
    <cfRule type="colorScale" priority="1028">
      <colorScale>
        <cfvo type="min"/>
        <cfvo type="max"/>
        <color rgb="FFFFEF9C"/>
        <color rgb="FF63BE7B"/>
      </colorScale>
    </cfRule>
    <cfRule type="colorScale" priority="1029">
      <colorScale>
        <cfvo type="min"/>
        <cfvo type="max"/>
        <color rgb="FFFFEF9C"/>
        <color rgb="FF63BE7B"/>
      </colorScale>
    </cfRule>
    <cfRule type="colorScale" priority="1030">
      <colorScale>
        <cfvo type="min"/>
        <cfvo type="max"/>
        <color rgb="FFFCFCFF"/>
        <color rgb="FF63BE7B"/>
      </colorScale>
    </cfRule>
    <cfRule type="colorScale" priority="1031">
      <colorScale>
        <cfvo type="min"/>
        <cfvo type="percentile" val="50"/>
        <cfvo type="max"/>
        <color rgb="FFF8696B"/>
        <color rgb="FFFCFCFF"/>
        <color rgb="FF63BE7B"/>
      </colorScale>
    </cfRule>
    <cfRule type="colorScale" priority="1032">
      <colorScale>
        <cfvo type="min"/>
        <cfvo type="max"/>
        <color rgb="FFFCFCFF"/>
        <color rgb="FF63BE7B"/>
      </colorScale>
    </cfRule>
    <cfRule type="colorScale" priority="1033">
      <colorScale>
        <cfvo type="min"/>
        <cfvo type="percentile" val="50"/>
        <cfvo type="max"/>
        <color rgb="FFF8696B"/>
        <color rgb="FFFCFCFF"/>
        <color rgb="FF63BE7B"/>
      </colorScale>
    </cfRule>
    <cfRule type="colorScale" priority="1034">
      <colorScale>
        <cfvo type="min"/>
        <cfvo type="max"/>
        <color rgb="FFFCFCFF"/>
        <color rgb="FF63BE7B"/>
      </colorScale>
    </cfRule>
    <cfRule type="colorScale" priority="1035">
      <colorScale>
        <cfvo type="min"/>
        <cfvo type="max"/>
        <color rgb="FFFCFCFF"/>
        <color rgb="FF63BE7B"/>
      </colorScale>
    </cfRule>
    <cfRule type="colorScale" priority="1036">
      <colorScale>
        <cfvo type="min"/>
        <cfvo type="percentile" val="50"/>
        <cfvo type="max"/>
        <color rgb="FFF8696B"/>
        <color rgb="FFFCFCFF"/>
        <color rgb="FF63BE7B"/>
      </colorScale>
    </cfRule>
    <cfRule type="colorScale" priority="1037">
      <colorScale>
        <cfvo type="min"/>
        <cfvo type="max"/>
        <color rgb="FFFCFCFF"/>
        <color rgb="FF63BE7B"/>
      </colorScale>
    </cfRule>
  </conditionalFormatting>
  <conditionalFormatting sqref="S12">
    <cfRule type="colorScale" priority="1011">
      <colorScale>
        <cfvo type="min"/>
        <cfvo type="max"/>
        <color rgb="FFFFEF9C"/>
        <color rgb="FF63BE7B"/>
      </colorScale>
    </cfRule>
    <cfRule type="colorScale" priority="1012">
      <colorScale>
        <cfvo type="min"/>
        <cfvo type="max"/>
        <color rgb="FFFFEF9C"/>
        <color rgb="FF63BE7B"/>
      </colorScale>
    </cfRule>
    <cfRule type="colorScale" priority="1013">
      <colorScale>
        <cfvo type="min"/>
        <cfvo type="max"/>
        <color rgb="FFFFEF9C"/>
        <color rgb="FF63BE7B"/>
      </colorScale>
    </cfRule>
    <cfRule type="colorScale" priority="1014">
      <colorScale>
        <cfvo type="min"/>
        <cfvo type="max"/>
        <color rgb="FFFFEF9C"/>
        <color rgb="FF63BE7B"/>
      </colorScale>
    </cfRule>
    <cfRule type="colorScale" priority="1015">
      <colorScale>
        <cfvo type="min"/>
        <cfvo type="max"/>
        <color rgb="FFFFEF9C"/>
        <color rgb="FF63BE7B"/>
      </colorScale>
    </cfRule>
    <cfRule type="colorScale" priority="1016">
      <colorScale>
        <cfvo type="min"/>
        <cfvo type="max"/>
        <color rgb="FFFFEF9C"/>
        <color rgb="FF63BE7B"/>
      </colorScale>
    </cfRule>
    <cfRule type="colorScale" priority="1017">
      <colorScale>
        <cfvo type="min"/>
        <cfvo type="percentile" val="50"/>
        <cfvo type="max"/>
        <color rgb="FFF8696B"/>
        <color rgb="FFFFEB84"/>
        <color rgb="FF63BE7B"/>
      </colorScale>
    </cfRule>
    <cfRule type="colorScale" priority="1018">
      <colorScale>
        <cfvo type="min"/>
        <cfvo type="max"/>
        <color rgb="FFFCFCFF"/>
        <color rgb="FF63BE7B"/>
      </colorScale>
    </cfRule>
    <cfRule type="colorScale" priority="1019">
      <colorScale>
        <cfvo type="min"/>
        <cfvo type="percentile" val="50"/>
        <cfvo type="max"/>
        <color rgb="FFF8696B"/>
        <color rgb="FFFCFCFF"/>
        <color rgb="FF63BE7B"/>
      </colorScale>
    </cfRule>
    <cfRule type="colorScale" priority="1020">
      <colorScale>
        <cfvo type="min"/>
        <cfvo type="max"/>
        <color rgb="FFFCFCFF"/>
        <color rgb="FF63BE7B"/>
      </colorScale>
    </cfRule>
    <cfRule type="colorScale" priority="1021">
      <colorScale>
        <cfvo type="min"/>
        <cfvo type="percentile" val="50"/>
        <cfvo type="max"/>
        <color rgb="FFF8696B"/>
        <color rgb="FFFCFCFF"/>
        <color rgb="FF63BE7B"/>
      </colorScale>
    </cfRule>
    <cfRule type="colorScale" priority="1022">
      <colorScale>
        <cfvo type="min"/>
        <cfvo type="max"/>
        <color rgb="FFFCFCFF"/>
        <color rgb="FF63BE7B"/>
      </colorScale>
    </cfRule>
    <cfRule type="colorScale" priority="1023">
      <colorScale>
        <cfvo type="min"/>
        <cfvo type="max"/>
        <color rgb="FFFCFCFF"/>
        <color rgb="FF63BE7B"/>
      </colorScale>
    </cfRule>
    <cfRule type="colorScale" priority="1024">
      <colorScale>
        <cfvo type="min"/>
        <cfvo type="percentile" val="50"/>
        <cfvo type="max"/>
        <color rgb="FFF8696B"/>
        <color rgb="FFFCFCFF"/>
        <color rgb="FF63BE7B"/>
      </colorScale>
    </cfRule>
    <cfRule type="colorScale" priority="1025">
      <colorScale>
        <cfvo type="min"/>
        <cfvo type="max"/>
        <color rgb="FFFCFCFF"/>
        <color rgb="FF63BE7B"/>
      </colorScale>
    </cfRule>
  </conditionalFormatting>
  <conditionalFormatting sqref="S13">
    <cfRule type="colorScale" priority="1004">
      <colorScale>
        <cfvo type="min"/>
        <cfvo type="max"/>
        <color rgb="FFFFEF9C"/>
        <color rgb="FF63BE7B"/>
      </colorScale>
    </cfRule>
    <cfRule type="colorScale" priority="1005">
      <colorScale>
        <cfvo type="min"/>
        <cfvo type="max"/>
        <color rgb="FFFFEF9C"/>
        <color rgb="FF63BE7B"/>
      </colorScale>
    </cfRule>
    <cfRule type="colorScale" priority="1006">
      <colorScale>
        <cfvo type="min"/>
        <cfvo type="percentile" val="50"/>
        <cfvo type="max"/>
        <color rgb="FFF8696B"/>
        <color rgb="FFFCFCFF"/>
        <color rgb="FF63BE7B"/>
      </colorScale>
    </cfRule>
    <cfRule type="colorScale" priority="1007">
      <colorScale>
        <cfvo type="min"/>
        <cfvo type="max"/>
        <color rgb="FFFCFCFF"/>
        <color rgb="FF63BE7B"/>
      </colorScale>
    </cfRule>
    <cfRule type="colorScale" priority="1008">
      <colorScale>
        <cfvo type="min"/>
        <cfvo type="max"/>
        <color rgb="FFFCFCFF"/>
        <color rgb="FF63BE7B"/>
      </colorScale>
    </cfRule>
    <cfRule type="colorScale" priority="1009">
      <colorScale>
        <cfvo type="min"/>
        <cfvo type="percentile" val="50"/>
        <cfvo type="max"/>
        <color rgb="FFF8696B"/>
        <color rgb="FFFCFCFF"/>
        <color rgb="FF63BE7B"/>
      </colorScale>
    </cfRule>
    <cfRule type="colorScale" priority="1010">
      <colorScale>
        <cfvo type="min"/>
        <cfvo type="max"/>
        <color rgb="FFFCFCFF"/>
        <color rgb="FF63BE7B"/>
      </colorScale>
    </cfRule>
  </conditionalFormatting>
  <conditionalFormatting sqref="S14">
    <cfRule type="colorScale" priority="975">
      <colorScale>
        <cfvo type="min"/>
        <cfvo type="max"/>
        <color rgb="FFFFEF9C"/>
        <color rgb="FF63BE7B"/>
      </colorScale>
    </cfRule>
  </conditionalFormatting>
  <conditionalFormatting sqref="S14:S18">
    <cfRule type="colorScale" priority="970">
      <colorScale>
        <cfvo type="min"/>
        <cfvo type="max"/>
        <color rgb="FFFFEF9C"/>
        <color rgb="FF63BE7B"/>
      </colorScale>
    </cfRule>
  </conditionalFormatting>
  <conditionalFormatting sqref="S14:S20">
    <cfRule type="colorScale" priority="971">
      <colorScale>
        <cfvo type="min"/>
        <cfvo type="max"/>
        <color rgb="FFFFEF9C"/>
        <color rgb="FF63BE7B"/>
      </colorScale>
    </cfRule>
  </conditionalFormatting>
  <conditionalFormatting sqref="S14:S27">
    <cfRule type="colorScale" priority="997">
      <colorScale>
        <cfvo type="min"/>
        <cfvo type="percentile" val="50"/>
        <cfvo type="max"/>
        <color rgb="FFF8696B"/>
        <color rgb="FFFCFCFF"/>
        <color rgb="FF63BE7B"/>
      </colorScale>
    </cfRule>
    <cfRule type="colorScale" priority="998">
      <colorScale>
        <cfvo type="min"/>
        <cfvo type="max"/>
        <color rgb="FFFCFCFF"/>
        <color rgb="FF63BE7B"/>
      </colorScale>
    </cfRule>
    <cfRule type="colorScale" priority="999">
      <colorScale>
        <cfvo type="min"/>
        <cfvo type="max"/>
        <color rgb="FFFCFCFF"/>
        <color rgb="FF63BE7B"/>
      </colorScale>
    </cfRule>
  </conditionalFormatting>
  <conditionalFormatting sqref="S14:S28">
    <cfRule type="colorScale" priority="994">
      <colorScale>
        <cfvo type="min"/>
        <cfvo type="max"/>
        <color rgb="FFFCFCFF"/>
        <color rgb="FF63BE7B"/>
      </colorScale>
    </cfRule>
    <cfRule type="colorScale" priority="995">
      <colorScale>
        <cfvo type="min"/>
        <cfvo type="percentile" val="50"/>
        <cfvo type="max"/>
        <color rgb="FFF8696B"/>
        <color rgb="FFFCFCFF"/>
        <color rgb="FF63BE7B"/>
      </colorScale>
    </cfRule>
    <cfRule type="colorScale" priority="1000">
      <colorScale>
        <cfvo type="min"/>
        <cfvo type="percentile" val="50"/>
        <cfvo type="max"/>
        <color rgb="FFF8696B"/>
        <color rgb="FFFCFCFF"/>
        <color rgb="FF63BE7B"/>
      </colorScale>
    </cfRule>
    <cfRule type="colorScale" priority="1001">
      <colorScale>
        <cfvo type="min"/>
        <cfvo type="max"/>
        <color rgb="FFFCFCFF"/>
        <color rgb="FF63BE7B"/>
      </colorScale>
    </cfRule>
  </conditionalFormatting>
  <conditionalFormatting sqref="S14:S30">
    <cfRule type="colorScale" priority="996">
      <colorScale>
        <cfvo type="min"/>
        <cfvo type="max"/>
        <color rgb="FFFCFCFF"/>
        <color rgb="FF63BE7B"/>
      </colorScale>
    </cfRule>
  </conditionalFormatting>
  <conditionalFormatting sqref="S14:S33">
    <cfRule type="colorScale" priority="912">
      <colorScale>
        <cfvo type="min"/>
        <cfvo type="max"/>
        <color rgb="FFFCFCFF"/>
        <color rgb="FF63BE7B"/>
      </colorScale>
    </cfRule>
  </conditionalFormatting>
  <conditionalFormatting sqref="S15">
    <cfRule type="colorScale" priority="976">
      <colorScale>
        <cfvo type="min"/>
        <cfvo type="max"/>
        <color rgb="FFFFEF9C"/>
        <color rgb="FF63BE7B"/>
      </colorScale>
    </cfRule>
    <cfRule type="colorScale" priority="977">
      <colorScale>
        <cfvo type="min"/>
        <cfvo type="max"/>
        <color rgb="FFFFEF9C"/>
        <color rgb="FF63BE7B"/>
      </colorScale>
    </cfRule>
    <cfRule type="colorScale" priority="978">
      <colorScale>
        <cfvo type="min"/>
        <cfvo type="max"/>
        <color rgb="FFFFEF9C"/>
        <color rgb="FF63BE7B"/>
      </colorScale>
    </cfRule>
  </conditionalFormatting>
  <conditionalFormatting sqref="S16">
    <cfRule type="colorScale" priority="979">
      <colorScale>
        <cfvo type="min"/>
        <cfvo type="max"/>
        <color rgb="FFFFEF9C"/>
        <color rgb="FF63BE7B"/>
      </colorScale>
    </cfRule>
  </conditionalFormatting>
  <conditionalFormatting sqref="S17">
    <cfRule type="colorScale" priority="980">
      <colorScale>
        <cfvo type="min"/>
        <cfvo type="max"/>
        <color rgb="FFFFEF9C"/>
        <color rgb="FF63BE7B"/>
      </colorScale>
    </cfRule>
    <cfRule type="colorScale" priority="981">
      <colorScale>
        <cfvo type="min"/>
        <cfvo type="max"/>
        <color rgb="FFFFEF9C"/>
        <color rgb="FF63BE7B"/>
      </colorScale>
    </cfRule>
  </conditionalFormatting>
  <conditionalFormatting sqref="S18">
    <cfRule type="colorScale" priority="982">
      <colorScale>
        <cfvo type="min"/>
        <cfvo type="max"/>
        <color rgb="FFFFEF9C"/>
        <color rgb="FF63BE7B"/>
      </colorScale>
    </cfRule>
  </conditionalFormatting>
  <conditionalFormatting sqref="S19">
    <cfRule type="colorScale" priority="963">
      <colorScale>
        <cfvo type="min"/>
        <cfvo type="max"/>
        <color rgb="FFFFEF9C"/>
        <color rgb="FF63BE7B"/>
      </colorScale>
    </cfRule>
    <cfRule type="colorScale" priority="964">
      <colorScale>
        <cfvo type="min"/>
        <cfvo type="percentile" val="50"/>
        <cfvo type="max"/>
        <color rgb="FFF8696B"/>
        <color rgb="FFFFEB84"/>
        <color rgb="FF63BE7B"/>
      </colorScale>
    </cfRule>
    <cfRule type="colorScale" priority="965">
      <colorScale>
        <cfvo type="min"/>
        <cfvo type="max"/>
        <color rgb="FFFFEF9C"/>
        <color rgb="FF63BE7B"/>
      </colorScale>
    </cfRule>
    <cfRule type="colorScale" priority="966">
      <colorScale>
        <cfvo type="min"/>
        <cfvo type="max"/>
        <color rgb="FFFFEF9C"/>
        <color rgb="FF63BE7B"/>
      </colorScale>
    </cfRule>
    <cfRule type="colorScale" priority="967">
      <colorScale>
        <cfvo type="min"/>
        <cfvo type="max"/>
        <color rgb="FFFFEF9C"/>
        <color rgb="FF63BE7B"/>
      </colorScale>
    </cfRule>
    <cfRule type="colorScale" priority="968">
      <colorScale>
        <cfvo type="min"/>
        <cfvo type="max"/>
        <color rgb="FFFFEF9C"/>
        <color rgb="FF63BE7B"/>
      </colorScale>
    </cfRule>
    <cfRule type="colorScale" priority="969">
      <colorScale>
        <cfvo type="min"/>
        <cfvo type="max"/>
        <color rgb="FFFFEF9C"/>
        <color rgb="FF63BE7B"/>
      </colorScale>
    </cfRule>
  </conditionalFormatting>
  <conditionalFormatting sqref="S20">
    <cfRule type="colorScale" priority="962">
      <colorScale>
        <cfvo type="min"/>
        <cfvo type="max"/>
        <color rgb="FFFFEF9C"/>
        <color rgb="FF63BE7B"/>
      </colorScale>
    </cfRule>
    <cfRule type="colorScale" priority="983">
      <colorScale>
        <cfvo type="min"/>
        <cfvo type="max"/>
        <color rgb="FFFFEF9C"/>
        <color rgb="FF63BE7B"/>
      </colorScale>
    </cfRule>
  </conditionalFormatting>
  <conditionalFormatting sqref="S21">
    <cfRule type="colorScale" priority="959">
      <colorScale>
        <cfvo type="min"/>
        <cfvo type="max"/>
        <color rgb="FFFFEF9C"/>
        <color rgb="FF63BE7B"/>
      </colorScale>
    </cfRule>
    <cfRule type="colorScale" priority="960">
      <colorScale>
        <cfvo type="min"/>
        <cfvo type="max"/>
        <color rgb="FFFFEF9C"/>
        <color rgb="FF63BE7B"/>
      </colorScale>
    </cfRule>
    <cfRule type="colorScale" priority="961">
      <colorScale>
        <cfvo type="min"/>
        <cfvo type="max"/>
        <color rgb="FFFFEF9C"/>
        <color rgb="FF63BE7B"/>
      </colorScale>
    </cfRule>
  </conditionalFormatting>
  <conditionalFormatting sqref="S21:S25">
    <cfRule type="colorScale" priority="991">
      <colorScale>
        <cfvo type="min"/>
        <cfvo type="max"/>
        <color rgb="FFFFEF9C"/>
        <color rgb="FF63BE7B"/>
      </colorScale>
    </cfRule>
  </conditionalFormatting>
  <conditionalFormatting sqref="S21:S26">
    <cfRule type="colorScale" priority="992">
      <colorScale>
        <cfvo type="min"/>
        <cfvo type="max"/>
        <color rgb="FFFFEF9C"/>
        <color rgb="FF63BE7B"/>
      </colorScale>
    </cfRule>
    <cfRule type="colorScale" priority="993">
      <colorScale>
        <cfvo type="min"/>
        <cfvo type="percentile" val="50"/>
        <cfvo type="max"/>
        <color rgb="FFF8696B"/>
        <color rgb="FFFFEB84"/>
        <color rgb="FF63BE7B"/>
      </colorScale>
    </cfRule>
  </conditionalFormatting>
  <conditionalFormatting sqref="S22">
    <cfRule type="colorScale" priority="957">
      <colorScale>
        <cfvo type="min"/>
        <cfvo type="max"/>
        <color rgb="FFFFEF9C"/>
        <color rgb="FF63BE7B"/>
      </colorScale>
    </cfRule>
    <cfRule type="colorScale" priority="958">
      <colorScale>
        <cfvo type="min"/>
        <cfvo type="max"/>
        <color rgb="FFFFEF9C"/>
        <color rgb="FF63BE7B"/>
      </colorScale>
    </cfRule>
  </conditionalFormatting>
  <conditionalFormatting sqref="S23">
    <cfRule type="colorScale" priority="953">
      <colorScale>
        <cfvo type="min"/>
        <cfvo type="max"/>
        <color rgb="FFFFEF9C"/>
        <color rgb="FF63BE7B"/>
      </colorScale>
    </cfRule>
    <cfRule type="colorScale" priority="954">
      <colorScale>
        <cfvo type="min"/>
        <cfvo type="max"/>
        <color rgb="FFFFEF9C"/>
        <color rgb="FF63BE7B"/>
      </colorScale>
    </cfRule>
    <cfRule type="colorScale" priority="955">
      <colorScale>
        <cfvo type="min"/>
        <cfvo type="max"/>
        <color rgb="FFFFEF9C"/>
        <color rgb="FF63BE7B"/>
      </colorScale>
    </cfRule>
    <cfRule type="colorScale" priority="956">
      <colorScale>
        <cfvo type="min"/>
        <cfvo type="max"/>
        <color rgb="FFFFEF9C"/>
        <color rgb="FF63BE7B"/>
      </colorScale>
    </cfRule>
  </conditionalFormatting>
  <conditionalFormatting sqref="S24">
    <cfRule type="colorScale" priority="949">
      <colorScale>
        <cfvo type="min"/>
        <cfvo type="max"/>
        <color rgb="FFFFEF9C"/>
        <color rgb="FF63BE7B"/>
      </colorScale>
    </cfRule>
    <cfRule type="colorScale" priority="950">
      <colorScale>
        <cfvo type="min"/>
        <cfvo type="max"/>
        <color rgb="FFFFEF9C"/>
        <color rgb="FF63BE7B"/>
      </colorScale>
    </cfRule>
    <cfRule type="colorScale" priority="951">
      <colorScale>
        <cfvo type="min"/>
        <cfvo type="max"/>
        <color rgb="FFFFEF9C"/>
        <color rgb="FF63BE7B"/>
      </colorScale>
    </cfRule>
    <cfRule type="colorScale" priority="952">
      <colorScale>
        <cfvo type="min"/>
        <cfvo type="max"/>
        <color rgb="FFFFEF9C"/>
        <color rgb="FF63BE7B"/>
      </colorScale>
    </cfRule>
  </conditionalFormatting>
  <conditionalFormatting sqref="S25">
    <cfRule type="colorScale" priority="945">
      <colorScale>
        <cfvo type="min"/>
        <cfvo type="max"/>
        <color rgb="FFFFEF9C"/>
        <color rgb="FF63BE7B"/>
      </colorScale>
    </cfRule>
    <cfRule type="colorScale" priority="946">
      <colorScale>
        <cfvo type="min"/>
        <cfvo type="max"/>
        <color rgb="FFFFEF9C"/>
        <color rgb="FF63BE7B"/>
      </colorScale>
    </cfRule>
    <cfRule type="colorScale" priority="947">
      <colorScale>
        <cfvo type="min"/>
        <cfvo type="max"/>
        <color rgb="FFFFEF9C"/>
        <color rgb="FF63BE7B"/>
      </colorScale>
    </cfRule>
    <cfRule type="colorScale" priority="948">
      <colorScale>
        <cfvo type="min"/>
        <cfvo type="max"/>
        <color rgb="FFFFEF9C"/>
        <color rgb="FF63BE7B"/>
      </colorScale>
    </cfRule>
  </conditionalFormatting>
  <conditionalFormatting sqref="S26">
    <cfRule type="colorScale" priority="944">
      <colorScale>
        <cfvo type="min"/>
        <cfvo type="max"/>
        <color rgb="FFFFEF9C"/>
        <color rgb="FF63BE7B"/>
      </colorScale>
    </cfRule>
    <cfRule type="colorScale" priority="984">
      <colorScale>
        <cfvo type="min"/>
        <cfvo type="max"/>
        <color rgb="FFFFEF9C"/>
        <color rgb="FF63BE7B"/>
      </colorScale>
    </cfRule>
  </conditionalFormatting>
  <conditionalFormatting sqref="S27">
    <cfRule type="colorScale" priority="985">
      <colorScale>
        <cfvo type="min"/>
        <cfvo type="max"/>
        <color rgb="FFFFEF9C"/>
        <color rgb="FF63BE7B"/>
      </colorScale>
    </cfRule>
    <cfRule type="colorScale" priority="986">
      <colorScale>
        <cfvo type="min"/>
        <cfvo type="max"/>
        <color rgb="FFFFEF9C"/>
        <color rgb="FF63BE7B"/>
      </colorScale>
    </cfRule>
    <cfRule type="colorScale" priority="987">
      <colorScale>
        <cfvo type="min"/>
        <cfvo type="max"/>
        <color rgb="FFFFEF9C"/>
        <color rgb="FF63BE7B"/>
      </colorScale>
    </cfRule>
    <cfRule type="colorScale" priority="990">
      <colorScale>
        <cfvo type="min"/>
        <cfvo type="max"/>
        <color rgb="FFFFEF9C"/>
        <color rgb="FF63BE7B"/>
      </colorScale>
    </cfRule>
  </conditionalFormatting>
  <conditionalFormatting sqref="S28">
    <cfRule type="colorScale" priority="972">
      <colorScale>
        <cfvo type="min"/>
        <cfvo type="max"/>
        <color rgb="FFFCFCFF"/>
        <color rgb="FF63BE7B"/>
      </colorScale>
    </cfRule>
    <cfRule type="colorScale" priority="973">
      <colorScale>
        <cfvo type="min"/>
        <cfvo type="max"/>
        <color rgb="FFFCFCFF"/>
        <color rgb="FF63BE7B"/>
      </colorScale>
    </cfRule>
    <cfRule type="colorScale" priority="974">
      <colorScale>
        <cfvo type="min"/>
        <cfvo type="max"/>
        <color rgb="FFFFEF9C"/>
        <color rgb="FF63BE7B"/>
      </colorScale>
    </cfRule>
    <cfRule type="colorScale" priority="988">
      <colorScale>
        <cfvo type="min"/>
        <cfvo type="max"/>
        <color rgb="FFFFEF9C"/>
        <color rgb="FF63BE7B"/>
      </colorScale>
    </cfRule>
  </conditionalFormatting>
  <conditionalFormatting sqref="S29">
    <cfRule type="colorScale" priority="938">
      <colorScale>
        <cfvo type="min"/>
        <cfvo type="max"/>
        <color rgb="FFFFEF9C"/>
        <color rgb="FF63BE7B"/>
      </colorScale>
    </cfRule>
    <cfRule type="colorScale" priority="939">
      <colorScale>
        <cfvo type="min"/>
        <cfvo type="percentile" val="50"/>
        <cfvo type="max"/>
        <color rgb="FFF8696B"/>
        <color rgb="FFFCFCFF"/>
        <color rgb="FF63BE7B"/>
      </colorScale>
    </cfRule>
    <cfRule type="colorScale" priority="940">
      <colorScale>
        <cfvo type="min"/>
        <cfvo type="max"/>
        <color rgb="FFFCFCFF"/>
        <color rgb="FF63BE7B"/>
      </colorScale>
    </cfRule>
    <cfRule type="colorScale" priority="941">
      <colorScale>
        <cfvo type="min"/>
        <cfvo type="max"/>
        <color rgb="FFFCFCFF"/>
        <color rgb="FF63BE7B"/>
      </colorScale>
    </cfRule>
    <cfRule type="colorScale" priority="942">
      <colorScale>
        <cfvo type="min"/>
        <cfvo type="percentile" val="50"/>
        <cfvo type="max"/>
        <color rgb="FFF8696B"/>
        <color rgb="FFFCFCFF"/>
        <color rgb="FF63BE7B"/>
      </colorScale>
    </cfRule>
    <cfRule type="colorScale" priority="943">
      <colorScale>
        <cfvo type="min"/>
        <cfvo type="max"/>
        <color rgb="FFFCFCFF"/>
        <color rgb="FF63BE7B"/>
      </colorScale>
    </cfRule>
    <cfRule type="colorScale" priority="989">
      <colorScale>
        <cfvo type="min"/>
        <cfvo type="max"/>
        <color rgb="FFFFEF9C"/>
        <color rgb="FF63BE7B"/>
      </colorScale>
    </cfRule>
  </conditionalFormatting>
  <conditionalFormatting sqref="S30">
    <cfRule type="colorScale" priority="928">
      <colorScale>
        <cfvo type="min"/>
        <cfvo type="max"/>
        <color rgb="FFFCFCFF"/>
        <color rgb="FF63BE7B"/>
      </colorScale>
    </cfRule>
    <cfRule type="colorScale" priority="929">
      <colorScale>
        <cfvo type="min"/>
        <cfvo type="percentile" val="50"/>
        <cfvo type="max"/>
        <color rgb="FFF8696B"/>
        <color rgb="FFFCFCFF"/>
        <color rgb="FF63BE7B"/>
      </colorScale>
    </cfRule>
    <cfRule type="colorScale" priority="930">
      <colorScale>
        <cfvo type="min"/>
        <cfvo type="max"/>
        <color rgb="FFFFEF9C"/>
        <color rgb="FF63BE7B"/>
      </colorScale>
    </cfRule>
    <cfRule type="colorScale" priority="931">
      <colorScale>
        <cfvo type="min"/>
        <cfvo type="max"/>
        <color rgb="FFFFEF9C"/>
        <color rgb="FF63BE7B"/>
      </colorScale>
    </cfRule>
    <cfRule type="colorScale" priority="932">
      <colorScale>
        <cfvo type="min"/>
        <cfvo type="percentile" val="50"/>
        <cfvo type="max"/>
        <color rgb="FFF8696B"/>
        <color rgb="FFFCFCFF"/>
        <color rgb="FF63BE7B"/>
      </colorScale>
    </cfRule>
    <cfRule type="colorScale" priority="933">
      <colorScale>
        <cfvo type="min"/>
        <cfvo type="max"/>
        <color rgb="FFFCFCFF"/>
        <color rgb="FF63BE7B"/>
      </colorScale>
    </cfRule>
    <cfRule type="colorScale" priority="934">
      <colorScale>
        <cfvo type="min"/>
        <cfvo type="max"/>
        <color rgb="FFFCFCFF"/>
        <color rgb="FF63BE7B"/>
      </colorScale>
    </cfRule>
    <cfRule type="colorScale" priority="935">
      <colorScale>
        <cfvo type="min"/>
        <cfvo type="percentile" val="50"/>
        <cfvo type="max"/>
        <color rgb="FFF8696B"/>
        <color rgb="FFFCFCFF"/>
        <color rgb="FF63BE7B"/>
      </colorScale>
    </cfRule>
    <cfRule type="colorScale" priority="936">
      <colorScale>
        <cfvo type="min"/>
        <cfvo type="max"/>
        <color rgb="FFFCFCFF"/>
        <color rgb="FF63BE7B"/>
      </colorScale>
    </cfRule>
    <cfRule type="colorScale" priority="937">
      <colorScale>
        <cfvo type="min"/>
        <cfvo type="max"/>
        <color rgb="FFFFEF9C"/>
        <color rgb="FF63BE7B"/>
      </colorScale>
    </cfRule>
  </conditionalFormatting>
  <conditionalFormatting sqref="S31">
    <cfRule type="colorScale" priority="920">
      <colorScale>
        <cfvo type="min"/>
        <cfvo type="max"/>
        <color rgb="FFFCFCFF"/>
        <color rgb="FF63BE7B"/>
      </colorScale>
    </cfRule>
    <cfRule type="colorScale" priority="921">
      <colorScale>
        <cfvo type="min"/>
        <cfvo type="max"/>
        <color rgb="FFFFEF9C"/>
        <color rgb="FF63BE7B"/>
      </colorScale>
    </cfRule>
    <cfRule type="colorScale" priority="922">
      <colorScale>
        <cfvo type="min"/>
        <cfvo type="max"/>
        <color rgb="FFFCFCFF"/>
        <color rgb="FF63BE7B"/>
      </colorScale>
    </cfRule>
    <cfRule type="colorScale" priority="923">
      <colorScale>
        <cfvo type="min"/>
        <cfvo type="max"/>
        <color rgb="FFFFEF9C"/>
        <color rgb="FF63BE7B"/>
      </colorScale>
    </cfRule>
    <cfRule type="colorScale" priority="924">
      <colorScale>
        <cfvo type="min"/>
        <cfvo type="max"/>
        <color rgb="FFFCFCFF"/>
        <color rgb="FF63BE7B"/>
      </colorScale>
    </cfRule>
    <cfRule type="colorScale" priority="925">
      <colorScale>
        <cfvo type="min"/>
        <cfvo type="max"/>
        <color rgb="FFFCFCFF"/>
        <color rgb="FF63BE7B"/>
      </colorScale>
    </cfRule>
    <cfRule type="colorScale" priority="926">
      <colorScale>
        <cfvo type="min"/>
        <cfvo type="percentile" val="50"/>
        <cfvo type="max"/>
        <color rgb="FFF8696B"/>
        <color rgb="FFFCFCFF"/>
        <color rgb="FF63BE7B"/>
      </colorScale>
    </cfRule>
    <cfRule type="colorScale" priority="927">
      <colorScale>
        <cfvo type="min"/>
        <cfvo type="max"/>
        <color rgb="FFFCFCFF"/>
        <color rgb="FF63BE7B"/>
      </colorScale>
    </cfRule>
  </conditionalFormatting>
  <conditionalFormatting sqref="S32">
    <cfRule type="colorScale" priority="914">
      <colorScale>
        <cfvo type="min"/>
        <cfvo type="max"/>
        <color rgb="FFFFEF9C"/>
        <color rgb="FF63BE7B"/>
      </colorScale>
    </cfRule>
    <cfRule type="colorScale" priority="915">
      <colorScale>
        <cfvo type="min"/>
        <cfvo type="percentile" val="50"/>
        <cfvo type="max"/>
        <color rgb="FFF8696B"/>
        <color rgb="FFFCFCFF"/>
        <color rgb="FF63BE7B"/>
      </colorScale>
    </cfRule>
    <cfRule type="colorScale" priority="916">
      <colorScale>
        <cfvo type="min"/>
        <cfvo type="max"/>
        <color rgb="FFFCFCFF"/>
        <color rgb="FF63BE7B"/>
      </colorScale>
    </cfRule>
    <cfRule type="colorScale" priority="917">
      <colorScale>
        <cfvo type="min"/>
        <cfvo type="max"/>
        <color rgb="FFFCFCFF"/>
        <color rgb="FF63BE7B"/>
      </colorScale>
    </cfRule>
    <cfRule type="colorScale" priority="918">
      <colorScale>
        <cfvo type="min"/>
        <cfvo type="percentile" val="50"/>
        <cfvo type="max"/>
        <color rgb="FFF8696B"/>
        <color rgb="FFFCFCFF"/>
        <color rgb="FF63BE7B"/>
      </colorScale>
    </cfRule>
    <cfRule type="colorScale" priority="919">
      <colorScale>
        <cfvo type="min"/>
        <cfvo type="max"/>
        <color rgb="FFFCFCFF"/>
        <color rgb="FF63BE7B"/>
      </colorScale>
    </cfRule>
  </conditionalFormatting>
  <conditionalFormatting sqref="S32:S33">
    <cfRule type="colorScale" priority="913">
      <colorScale>
        <cfvo type="min"/>
        <cfvo type="max"/>
        <color rgb="FFFFEF9C"/>
        <color rgb="FF63BE7B"/>
      </colorScale>
    </cfRule>
  </conditionalFormatting>
  <conditionalFormatting sqref="S33">
    <cfRule type="colorScale" priority="905">
      <colorScale>
        <cfvo type="min"/>
        <cfvo type="max"/>
        <color rgb="FFFFEF9C"/>
        <color rgb="FF63BE7B"/>
      </colorScale>
    </cfRule>
    <cfRule type="colorScale" priority="906">
      <colorScale>
        <cfvo type="min"/>
        <cfvo type="percentile" val="50"/>
        <cfvo type="max"/>
        <color rgb="FFF8696B"/>
        <color rgb="FFFCFCFF"/>
        <color rgb="FF63BE7B"/>
      </colorScale>
    </cfRule>
    <cfRule type="colorScale" priority="907">
      <colorScale>
        <cfvo type="min"/>
        <cfvo type="max"/>
        <color rgb="FFFCFCFF"/>
        <color rgb="FF63BE7B"/>
      </colorScale>
    </cfRule>
    <cfRule type="colorScale" priority="908">
      <colorScale>
        <cfvo type="min"/>
        <cfvo type="max"/>
        <color rgb="FFFCFCFF"/>
        <color rgb="FF63BE7B"/>
      </colorScale>
    </cfRule>
    <cfRule type="colorScale" priority="909">
      <colorScale>
        <cfvo type="min"/>
        <cfvo type="percentile" val="50"/>
        <cfvo type="max"/>
        <color rgb="FFF8696B"/>
        <color rgb="FFFCFCFF"/>
        <color rgb="FF63BE7B"/>
      </colorScale>
    </cfRule>
    <cfRule type="colorScale" priority="910">
      <colorScale>
        <cfvo type="min"/>
        <cfvo type="max"/>
        <color rgb="FFFCFCFF"/>
        <color rgb="FF63BE7B"/>
      </colorScale>
    </cfRule>
  </conditionalFormatting>
  <conditionalFormatting sqref="T2:T3">
    <cfRule type="colorScale" priority="1330">
      <colorScale>
        <cfvo type="min"/>
        <cfvo type="percentile" val="50"/>
        <cfvo type="max"/>
        <color rgb="FFF8696B"/>
        <color rgb="FFFCFCFF"/>
        <color rgb="FF63BE7B"/>
      </colorScale>
    </cfRule>
    <cfRule type="colorScale" priority="1331">
      <colorScale>
        <cfvo type="min"/>
        <cfvo type="max"/>
        <color rgb="FFFCFCFF"/>
        <color rgb="FF63BE7B"/>
      </colorScale>
    </cfRule>
    <cfRule type="colorScale" priority="1332">
      <colorScale>
        <cfvo type="min"/>
        <cfvo type="max"/>
        <color rgb="FFFCFCFF"/>
        <color rgb="FF63BE7B"/>
      </colorScale>
    </cfRule>
    <cfRule type="colorScale" priority="1333">
      <colorScale>
        <cfvo type="min"/>
        <cfvo type="max"/>
        <color rgb="FFFFEF9C"/>
        <color rgb="FF63BE7B"/>
      </colorScale>
    </cfRule>
    <cfRule type="colorScale" priority="1334">
      <colorScale>
        <cfvo type="min"/>
        <cfvo type="max"/>
        <color rgb="FFFFEF9C"/>
        <color rgb="FF63BE7B"/>
      </colorScale>
    </cfRule>
    <cfRule type="colorScale" priority="1476">
      <colorScale>
        <cfvo type="min"/>
        <cfvo type="max"/>
        <color rgb="FFFCFCFF"/>
        <color rgb="FF63BE7B"/>
      </colorScale>
    </cfRule>
    <cfRule type="colorScale" priority="1477">
      <colorScale>
        <cfvo type="min"/>
        <cfvo type="percentile" val="50"/>
        <cfvo type="max"/>
        <color rgb="FFF8696B"/>
        <color rgb="FFFCFCFF"/>
        <color rgb="FF63BE7B"/>
      </colorScale>
    </cfRule>
    <cfRule type="colorScale" priority="1478">
      <colorScale>
        <cfvo type="min"/>
        <cfvo type="percentile" val="50"/>
        <cfvo type="max"/>
        <color rgb="FFF8696B"/>
        <color rgb="FFFCFCFF"/>
        <color rgb="FF63BE7B"/>
      </colorScale>
    </cfRule>
    <cfRule type="colorScale" priority="1479">
      <colorScale>
        <cfvo type="min"/>
        <cfvo type="max"/>
        <color rgb="FFFCFCFF"/>
        <color rgb="FF63BE7B"/>
      </colorScale>
    </cfRule>
  </conditionalFormatting>
  <conditionalFormatting sqref="T2:T4">
    <cfRule type="colorScale" priority="1515">
      <colorScale>
        <cfvo type="min"/>
        <cfvo type="percentile" val="50"/>
        <cfvo type="max"/>
        <color rgb="FFF8696B"/>
        <color rgb="FFFCFCFF"/>
        <color rgb="FF63BE7B"/>
      </colorScale>
    </cfRule>
  </conditionalFormatting>
  <conditionalFormatting sqref="T2:T4 T8">
    <cfRule type="colorScale" priority="1657">
      <colorScale>
        <cfvo type="min"/>
        <cfvo type="max"/>
        <color rgb="FFFCFCFF"/>
        <color rgb="FF63BE7B"/>
      </colorScale>
    </cfRule>
  </conditionalFormatting>
  <conditionalFormatting sqref="T4">
    <cfRule type="colorScale" priority="1172">
      <colorScale>
        <cfvo type="min"/>
        <cfvo type="max"/>
        <color rgb="FFFFEF9C"/>
        <color rgb="FF63BE7B"/>
      </colorScale>
    </cfRule>
  </conditionalFormatting>
  <conditionalFormatting sqref="T4">
    <cfRule type="colorScale" priority="1265">
      <colorScale>
        <cfvo type="min"/>
        <cfvo type="percentile" val="50"/>
        <cfvo type="max"/>
        <color rgb="FFF8696B"/>
        <color rgb="FFFCFCFF"/>
        <color rgb="FF63BE7B"/>
      </colorScale>
    </cfRule>
    <cfRule type="colorScale" priority="1266">
      <colorScale>
        <cfvo type="min"/>
        <cfvo type="max"/>
        <color rgb="FFFCFCFF"/>
        <color rgb="FF63BE7B"/>
      </colorScale>
    </cfRule>
    <cfRule type="colorScale" priority="1267">
      <colorScale>
        <cfvo type="min"/>
        <cfvo type="max"/>
        <color rgb="FFFCFCFF"/>
        <color rgb="FF63BE7B"/>
      </colorScale>
    </cfRule>
    <cfRule type="colorScale" priority="1268">
      <colorScale>
        <cfvo type="min"/>
        <cfvo type="max"/>
        <color rgb="FFFCFCFF"/>
        <color rgb="FF63BE7B"/>
      </colorScale>
    </cfRule>
    <cfRule type="colorScale" priority="1269">
      <colorScale>
        <cfvo type="min"/>
        <cfvo type="max"/>
        <color rgb="FFFCFCFF"/>
        <color rgb="FF63BE7B"/>
      </colorScale>
    </cfRule>
    <cfRule type="colorScale" priority="1270">
      <colorScale>
        <cfvo type="min"/>
        <cfvo type="percentile" val="50"/>
        <cfvo type="max"/>
        <color rgb="FFF8696B"/>
        <color rgb="FFFCFCFF"/>
        <color rgb="FF63BE7B"/>
      </colorScale>
    </cfRule>
    <cfRule type="colorScale" priority="1271">
      <colorScale>
        <cfvo type="min"/>
        <cfvo type="max"/>
        <color rgb="FFFCFCFF"/>
        <color rgb="FF63BE7B"/>
      </colorScale>
    </cfRule>
  </conditionalFormatting>
  <conditionalFormatting sqref="T8">
    <cfRule type="colorScale" priority="769">
      <colorScale>
        <cfvo type="min"/>
        <cfvo type="max"/>
        <color rgb="FFFCFCFF"/>
        <color rgb="FF63BE7B"/>
      </colorScale>
    </cfRule>
    <cfRule type="colorScale" priority="777">
      <colorScale>
        <cfvo type="min"/>
        <cfvo type="percentile" val="50"/>
        <cfvo type="max"/>
        <color rgb="FFF8696B"/>
        <color rgb="FFFCFCFF"/>
        <color rgb="FF63BE7B"/>
      </colorScale>
    </cfRule>
    <cfRule type="colorScale" priority="811">
      <colorScale>
        <cfvo type="min"/>
        <cfvo type="max"/>
        <color rgb="FFFFEF9C"/>
        <color rgb="FF63BE7B"/>
      </colorScale>
    </cfRule>
    <cfRule type="colorScale" priority="812">
      <colorScale>
        <cfvo type="min"/>
        <cfvo type="max"/>
        <color rgb="FFFFEF9C"/>
        <color rgb="FF63BE7B"/>
      </colorScale>
    </cfRule>
    <cfRule type="colorScale" priority="834">
      <colorScale>
        <cfvo type="min"/>
        <cfvo type="percentile" val="50"/>
        <cfvo type="max"/>
        <color rgb="FFF8696B"/>
        <color rgb="FFFCFCFF"/>
        <color rgb="FF63BE7B"/>
      </colorScale>
    </cfRule>
    <cfRule type="colorScale" priority="835">
      <colorScale>
        <cfvo type="min"/>
        <cfvo type="max"/>
        <color rgb="FFFCFCFF"/>
        <color rgb="FF63BE7B"/>
      </colorScale>
    </cfRule>
    <cfRule type="colorScale" priority="836">
      <colorScale>
        <cfvo type="min"/>
        <cfvo type="max"/>
        <color rgb="FFFCFCFF"/>
        <color rgb="FF63BE7B"/>
      </colorScale>
    </cfRule>
    <cfRule type="colorScale" priority="837">
      <colorScale>
        <cfvo type="min"/>
        <cfvo type="max"/>
        <color rgb="FFFCFCFF"/>
        <color rgb="FF63BE7B"/>
      </colorScale>
    </cfRule>
  </conditionalFormatting>
  <conditionalFormatting sqref="T9">
    <cfRule type="colorScale" priority="656">
      <colorScale>
        <cfvo type="min"/>
        <cfvo type="max"/>
        <color rgb="FFFFEF9C"/>
        <color rgb="FF63BE7B"/>
      </colorScale>
    </cfRule>
    <cfRule type="colorScale" priority="672">
      <colorScale>
        <cfvo type="min"/>
        <cfvo type="percentile" val="50"/>
        <cfvo type="max"/>
        <color rgb="FFF8696B"/>
        <color rgb="FFFCFCFF"/>
        <color rgb="FF63BE7B"/>
      </colorScale>
    </cfRule>
    <cfRule type="colorScale" priority="673">
      <colorScale>
        <cfvo type="min"/>
        <cfvo type="max"/>
        <color rgb="FFFCFCFF"/>
        <color rgb="FF63BE7B"/>
      </colorScale>
    </cfRule>
    <cfRule type="colorScale" priority="674">
      <colorScale>
        <cfvo type="min"/>
        <cfvo type="max"/>
        <color rgb="FFFCFCFF"/>
        <color rgb="FF63BE7B"/>
      </colorScale>
    </cfRule>
    <cfRule type="colorScale" priority="675">
      <colorScale>
        <cfvo type="min"/>
        <cfvo type="max"/>
        <color rgb="FFFCFCFF"/>
        <color rgb="FF63BE7B"/>
      </colorScale>
    </cfRule>
    <cfRule type="colorScale" priority="722">
      <colorScale>
        <cfvo type="min"/>
        <cfvo type="percentile" val="50"/>
        <cfvo type="max"/>
        <color rgb="FFF8696B"/>
        <color rgb="FFFCFCFF"/>
        <color rgb="FF63BE7B"/>
      </colorScale>
    </cfRule>
    <cfRule type="colorScale" priority="723">
      <colorScale>
        <cfvo type="min"/>
        <cfvo type="max"/>
        <color rgb="FFFCFCFF"/>
        <color rgb="FF63BE7B"/>
      </colorScale>
    </cfRule>
  </conditionalFormatting>
  <conditionalFormatting sqref="U2:U3 W2:W3">
    <cfRule type="colorScale" priority="1337">
      <colorScale>
        <cfvo type="min"/>
        <cfvo type="max"/>
        <color rgb="FFFFEF9C"/>
        <color rgb="FF63BE7B"/>
      </colorScale>
    </cfRule>
    <cfRule type="colorScale" priority="1338">
      <colorScale>
        <cfvo type="min"/>
        <cfvo type="max"/>
        <color rgb="FFFFEF9C"/>
        <color rgb="FF63BE7B"/>
      </colorScale>
    </cfRule>
  </conditionalFormatting>
  <conditionalFormatting sqref="U2:U3">
    <cfRule type="colorScale" priority="1335">
      <colorScale>
        <cfvo type="min"/>
        <cfvo type="percentile" val="50"/>
        <cfvo type="max"/>
        <color rgb="FFF8696B"/>
        <color rgb="FFFCFCFF"/>
        <color rgb="FF63BE7B"/>
      </colorScale>
    </cfRule>
    <cfRule type="colorScale" priority="1336">
      <colorScale>
        <cfvo type="min"/>
        <cfvo type="max"/>
        <color rgb="FFFCFCFF"/>
        <color rgb="FF63BE7B"/>
      </colorScale>
    </cfRule>
    <cfRule type="colorScale" priority="1480">
      <colorScale>
        <cfvo type="min"/>
        <cfvo type="max"/>
        <color rgb="FFFCFCFF"/>
        <color rgb="FF63BE7B"/>
      </colorScale>
    </cfRule>
    <cfRule type="colorScale" priority="1481">
      <colorScale>
        <cfvo type="min"/>
        <cfvo type="percentile" val="50"/>
        <cfvo type="max"/>
        <color rgb="FFF8696B"/>
        <color rgb="FFFCFCFF"/>
        <color rgb="FF63BE7B"/>
      </colorScale>
    </cfRule>
    <cfRule type="colorScale" priority="1482">
      <colorScale>
        <cfvo type="min"/>
        <cfvo type="percentile" val="50"/>
        <cfvo type="max"/>
        <color rgb="FFF8696B"/>
        <color rgb="FFFCFCFF"/>
        <color rgb="FF63BE7B"/>
      </colorScale>
    </cfRule>
  </conditionalFormatting>
  <conditionalFormatting sqref="U2:U4">
    <cfRule type="colorScale" priority="1363">
      <colorScale>
        <cfvo type="min"/>
        <cfvo type="percentile" val="50"/>
        <cfvo type="max"/>
        <color rgb="FFF8696B"/>
        <color rgb="FFFCFCFF"/>
        <color rgb="FF63BE7B"/>
      </colorScale>
    </cfRule>
  </conditionalFormatting>
  <conditionalFormatting sqref="U2:U4 U8">
    <cfRule type="colorScale" priority="1658">
      <colorScale>
        <cfvo type="min"/>
        <cfvo type="max"/>
        <color rgb="FFFCFCFF"/>
        <color rgb="FF63BE7B"/>
      </colorScale>
    </cfRule>
  </conditionalFormatting>
  <conditionalFormatting sqref="U4">
    <cfRule type="colorScale" priority="1272">
      <colorScale>
        <cfvo type="min"/>
        <cfvo type="percentile" val="50"/>
        <cfvo type="max"/>
        <color rgb="FFF8696B"/>
        <color rgb="FFFCFCFF"/>
        <color rgb="FF63BE7B"/>
      </colorScale>
    </cfRule>
    <cfRule type="colorScale" priority="1273">
      <colorScale>
        <cfvo type="min"/>
        <cfvo type="max"/>
        <color rgb="FFFCFCFF"/>
        <color rgb="FF63BE7B"/>
      </colorScale>
    </cfRule>
    <cfRule type="colorScale" priority="1274">
      <colorScale>
        <cfvo type="min"/>
        <cfvo type="max"/>
        <color rgb="FFFCFCFF"/>
        <color rgb="FF63BE7B"/>
      </colorScale>
    </cfRule>
    <cfRule type="colorScale" priority="1275">
      <colorScale>
        <cfvo type="min"/>
        <cfvo type="percentile" val="50"/>
        <cfvo type="max"/>
        <color rgb="FFF8696B"/>
        <color rgb="FFFCFCFF"/>
        <color rgb="FF63BE7B"/>
      </colorScale>
    </cfRule>
    <cfRule type="colorScale" priority="1276">
      <colorScale>
        <cfvo type="min"/>
        <cfvo type="max"/>
        <color rgb="FFFCFCFF"/>
        <color rgb="FF63BE7B"/>
      </colorScale>
    </cfRule>
    <cfRule type="colorScale" priority="1291">
      <colorScale>
        <cfvo type="min"/>
        <cfvo type="percentile" val="50"/>
        <cfvo type="max"/>
        <color rgb="FFF8696B"/>
        <color rgb="FFFCFCFF"/>
        <color rgb="FF63BE7B"/>
      </colorScale>
    </cfRule>
  </conditionalFormatting>
  <conditionalFormatting sqref="U8">
    <cfRule type="colorScale" priority="768">
      <colorScale>
        <cfvo type="min"/>
        <cfvo type="max"/>
        <color rgb="FFFCFCFF"/>
        <color rgb="FF63BE7B"/>
      </colorScale>
    </cfRule>
    <cfRule type="colorScale" priority="776">
      <colorScale>
        <cfvo type="min"/>
        <cfvo type="percentile" val="50"/>
        <cfvo type="max"/>
        <color rgb="FFF8696B"/>
        <color rgb="FFFCFCFF"/>
        <color rgb="FF63BE7B"/>
      </colorScale>
    </cfRule>
    <cfRule type="colorScale" priority="838">
      <colorScale>
        <cfvo type="min"/>
        <cfvo type="percentile" val="50"/>
        <cfvo type="max"/>
        <color rgb="FFF8696B"/>
        <color rgb="FFFCFCFF"/>
        <color rgb="FF63BE7B"/>
      </colorScale>
    </cfRule>
    <cfRule type="colorScale" priority="839">
      <colorScale>
        <cfvo type="min"/>
        <cfvo type="max"/>
        <color rgb="FFFCFCFF"/>
        <color rgb="FF63BE7B"/>
      </colorScale>
    </cfRule>
  </conditionalFormatting>
  <conditionalFormatting sqref="U9">
    <cfRule type="colorScale" priority="676">
      <colorScale>
        <cfvo type="min"/>
        <cfvo type="percentile" val="50"/>
        <cfvo type="max"/>
        <color rgb="FFF8696B"/>
        <color rgb="FFFCFCFF"/>
        <color rgb="FF63BE7B"/>
      </colorScale>
    </cfRule>
    <cfRule type="colorScale" priority="677">
      <colorScale>
        <cfvo type="min"/>
        <cfvo type="max"/>
        <color rgb="FFFCFCFF"/>
        <color rgb="FF63BE7B"/>
      </colorScale>
    </cfRule>
    <cfRule type="colorScale" priority="724">
      <colorScale>
        <cfvo type="min"/>
        <cfvo type="percentile" val="50"/>
        <cfvo type="max"/>
        <color rgb="FFF8696B"/>
        <color rgb="FFFCFCFF"/>
        <color rgb="FF63BE7B"/>
      </colorScale>
    </cfRule>
    <cfRule type="colorScale" priority="725">
      <colorScale>
        <cfvo type="min"/>
        <cfvo type="max"/>
        <color rgb="FFFCFCFF"/>
        <color rgb="FF63BE7B"/>
      </colorScale>
    </cfRule>
  </conditionalFormatting>
  <conditionalFormatting sqref="U4:W4">
    <cfRule type="colorScale" priority="1277">
      <colorScale>
        <cfvo type="min"/>
        <cfvo type="max"/>
        <color rgb="FFFFEF9C"/>
        <color rgb="FF63BE7B"/>
      </colorScale>
    </cfRule>
  </conditionalFormatting>
  <conditionalFormatting sqref="U4:W4">
    <cfRule type="colorScale" priority="1278">
      <colorScale>
        <cfvo type="min"/>
        <cfvo type="max"/>
        <color rgb="FFFFEF9C"/>
        <color rgb="FF63BE7B"/>
      </colorScale>
    </cfRule>
  </conditionalFormatting>
  <conditionalFormatting sqref="U8:W8">
    <cfRule type="colorScale" priority="897">
      <colorScale>
        <cfvo type="min"/>
        <cfvo type="max"/>
        <color rgb="FFFFEF9C"/>
        <color rgb="FF63BE7B"/>
      </colorScale>
    </cfRule>
    <cfRule type="colorScale" priority="898">
      <colorScale>
        <cfvo type="min"/>
        <cfvo type="max"/>
        <color rgb="FFFFEF9C"/>
        <color rgb="FF63BE7B"/>
      </colorScale>
    </cfRule>
    <cfRule type="colorScale" priority="899">
      <colorScale>
        <cfvo type="min"/>
        <cfvo type="max"/>
        <color rgb="FFFFEF9C"/>
        <color rgb="FF63BE7B"/>
      </colorScale>
    </cfRule>
  </conditionalFormatting>
  <conditionalFormatting sqref="V2:V3">
    <cfRule type="colorScale" priority="1071">
      <colorScale>
        <cfvo type="min"/>
        <cfvo type="max"/>
        <color rgb="FFFFEF9C"/>
        <color rgb="FF63BE7B"/>
      </colorScale>
    </cfRule>
    <cfRule type="colorScale" priority="1072">
      <colorScale>
        <cfvo type="min"/>
        <cfvo type="max"/>
        <color rgb="FFFFEF9C"/>
        <color rgb="FF63BE7B"/>
      </colorScale>
    </cfRule>
    <cfRule type="colorScale" priority="1483">
      <colorScale>
        <cfvo type="min"/>
        <cfvo type="max"/>
        <color rgb="FFFFEF9C"/>
        <color rgb="FF63BE7B"/>
      </colorScale>
    </cfRule>
    <cfRule type="colorScale" priority="1484">
      <colorScale>
        <cfvo type="min"/>
        <cfvo type="percentile" val="50"/>
        <cfvo type="max"/>
        <color rgb="FF63BE7B"/>
        <color rgb="FFFCFCFF"/>
        <color rgb="FFF8696B"/>
      </colorScale>
    </cfRule>
    <cfRule type="colorScale" priority="1485">
      <colorScale>
        <cfvo type="min"/>
        <cfvo type="percentile" val="50"/>
        <cfvo type="max"/>
        <color rgb="FF63BE7B"/>
        <color rgb="FFFCFCFF"/>
        <color rgb="FFF8696B"/>
      </colorScale>
    </cfRule>
    <cfRule type="colorScale" priority="1486">
      <colorScale>
        <cfvo type="min"/>
        <cfvo type="max"/>
        <color rgb="FF63BE7B"/>
        <color rgb="FFFCFCFF"/>
      </colorScale>
    </cfRule>
    <cfRule type="colorScale" priority="1487">
      <colorScale>
        <cfvo type="min"/>
        <cfvo type="percentile" val="50"/>
        <cfvo type="max"/>
        <color rgb="FF63BE7B"/>
        <color rgb="FFFCFCFF"/>
        <color rgb="FFF8696B"/>
      </colorScale>
    </cfRule>
    <cfRule type="colorScale" priority="1488">
      <colorScale>
        <cfvo type="min"/>
        <cfvo type="max"/>
        <color rgb="FFFFEF9C"/>
        <color rgb="FF63BE7B"/>
      </colorScale>
    </cfRule>
    <cfRule type="colorScale" priority="1489">
      <colorScale>
        <cfvo type="min"/>
        <cfvo type="max"/>
        <color rgb="FFFFEF9C"/>
        <color rgb="FF63BE7B"/>
      </colorScale>
    </cfRule>
    <cfRule type="colorScale" priority="1490">
      <colorScale>
        <cfvo type="min"/>
        <cfvo type="max"/>
        <color rgb="FFFFEF9C"/>
        <color rgb="FF63BE7B"/>
      </colorScale>
    </cfRule>
    <cfRule type="colorScale" priority="1491">
      <colorScale>
        <cfvo type="min"/>
        <cfvo type="percentile" val="50"/>
        <cfvo type="max"/>
        <color rgb="FF63BE7B"/>
        <color rgb="FFFCFCFF"/>
        <color rgb="FFF8696B"/>
      </colorScale>
    </cfRule>
  </conditionalFormatting>
  <conditionalFormatting sqref="V2:V4">
    <cfRule type="colorScale" priority="1516">
      <colorScale>
        <cfvo type="min"/>
        <cfvo type="percentile" val="50"/>
        <cfvo type="max"/>
        <color rgb="FF63BE7B"/>
        <color rgb="FFFCFCFF"/>
        <color rgb="FFF8696B"/>
      </colorScale>
    </cfRule>
  </conditionalFormatting>
  <conditionalFormatting sqref="V2:V4 V8">
    <cfRule type="colorScale" priority="1659">
      <colorScale>
        <cfvo type="min"/>
        <cfvo type="percentile" val="50"/>
        <cfvo type="max"/>
        <color rgb="FF63BE7B"/>
        <color rgb="FFFCFCFF"/>
        <color rgb="FFF8696B"/>
      </colorScale>
    </cfRule>
  </conditionalFormatting>
  <conditionalFormatting sqref="V4">
    <cfRule type="colorScale" priority="1279">
      <colorScale>
        <cfvo type="min"/>
        <cfvo type="percentile" val="50"/>
        <cfvo type="max"/>
        <color rgb="FF63BE7B"/>
        <color rgb="FFFCFCFF"/>
        <color rgb="FFF8696B"/>
      </colorScale>
    </cfRule>
    <cfRule type="colorScale" priority="1280">
      <colorScale>
        <cfvo type="min"/>
        <cfvo type="percentile" val="50"/>
        <cfvo type="max"/>
        <color rgb="FF63BE7B"/>
        <color rgb="FFFCFCFF"/>
        <color rgb="FFF8696B"/>
      </colorScale>
    </cfRule>
    <cfRule type="colorScale" priority="1281">
      <colorScale>
        <cfvo type="min"/>
        <cfvo type="max"/>
        <color rgb="FF63BE7B"/>
        <color rgb="FFFCFCFF"/>
      </colorScale>
    </cfRule>
    <cfRule type="colorScale" priority="1282">
      <colorScale>
        <cfvo type="min"/>
        <cfvo type="percentile" val="50"/>
        <cfvo type="max"/>
        <color rgb="FF63BE7B"/>
        <color rgb="FFFCFCFF"/>
        <color rgb="FFF8696B"/>
      </colorScale>
    </cfRule>
    <cfRule type="colorScale" priority="1283">
      <colorScale>
        <cfvo type="min"/>
        <cfvo type="percentile" val="50"/>
        <cfvo type="max"/>
        <color rgb="FF63BE7B"/>
        <color rgb="FFFCFCFF"/>
        <color rgb="FFF8696B"/>
      </colorScale>
    </cfRule>
  </conditionalFormatting>
  <conditionalFormatting sqref="V8">
    <cfRule type="colorScale" priority="762">
      <colorScale>
        <cfvo type="min"/>
        <cfvo type="percentile" val="50"/>
        <cfvo type="max"/>
        <color rgb="FF63BE7B"/>
        <color rgb="FFFCFCFF"/>
        <color rgb="FFF8696B"/>
      </colorScale>
    </cfRule>
    <cfRule type="colorScale" priority="763">
      <colorScale>
        <cfvo type="min"/>
        <cfvo type="percentile" val="50"/>
        <cfvo type="max"/>
        <color rgb="FF63BE7B"/>
        <color rgb="FFFCFCFF"/>
        <color rgb="FFF8696B"/>
      </colorScale>
    </cfRule>
    <cfRule type="colorScale" priority="764">
      <colorScale>
        <cfvo type="min"/>
        <cfvo type="max"/>
        <color rgb="FF63BE7B"/>
        <color rgb="FFFCFCFF"/>
      </colorScale>
    </cfRule>
    <cfRule type="colorScale" priority="765">
      <colorScale>
        <cfvo type="min"/>
        <cfvo type="percentile" val="50"/>
        <cfvo type="max"/>
        <color rgb="FF63BE7B"/>
        <color rgb="FFFCFCFF"/>
        <color rgb="FFF8696B"/>
      </colorScale>
    </cfRule>
  </conditionalFormatting>
  <conditionalFormatting sqref="V9">
    <cfRule type="colorScale" priority="584">
      <colorScale>
        <cfvo type="min"/>
        <cfvo type="max"/>
        <color rgb="FFFFEF9C"/>
        <color rgb="FF63BE7B"/>
      </colorScale>
    </cfRule>
    <cfRule type="colorScale" priority="585">
      <colorScale>
        <cfvo type="min"/>
        <cfvo type="max"/>
        <color rgb="FFFFEF9C"/>
        <color rgb="FF63BE7B"/>
      </colorScale>
    </cfRule>
    <cfRule type="colorScale" priority="726">
      <colorScale>
        <cfvo type="min"/>
        <cfvo type="percentile" val="50"/>
        <cfvo type="max"/>
        <color rgb="FF63BE7B"/>
        <color rgb="FFFCFCFF"/>
        <color rgb="FFF8696B"/>
      </colorScale>
    </cfRule>
    <cfRule type="colorScale" priority="727">
      <colorScale>
        <cfvo type="min"/>
        <cfvo type="percentile" val="50"/>
        <cfvo type="max"/>
        <color rgb="FF63BE7B"/>
        <color rgb="FFFCFCFF"/>
        <color rgb="FFF8696B"/>
      </colorScale>
    </cfRule>
    <cfRule type="colorScale" priority="728">
      <colorScale>
        <cfvo type="min"/>
        <cfvo type="max"/>
        <color rgb="FF63BE7B"/>
        <color rgb="FFFCFCFF"/>
      </colorScale>
    </cfRule>
    <cfRule type="colorScale" priority="729">
      <colorScale>
        <cfvo type="min"/>
        <cfvo type="percentile" val="50"/>
        <cfvo type="max"/>
        <color rgb="FF63BE7B"/>
        <color rgb="FFFCFCFF"/>
        <color rgb="FFF8696B"/>
      </colorScale>
    </cfRule>
    <cfRule type="colorScale" priority="730">
      <colorScale>
        <cfvo type="min"/>
        <cfvo type="max"/>
        <color rgb="FFFFEF9C"/>
        <color rgb="FF63BE7B"/>
      </colorScale>
    </cfRule>
    <cfRule type="colorScale" priority="731">
      <colorScale>
        <cfvo type="min"/>
        <cfvo type="max"/>
        <color rgb="FFFFEF9C"/>
        <color rgb="FF63BE7B"/>
      </colorScale>
    </cfRule>
    <cfRule type="colorScale" priority="732">
      <colorScale>
        <cfvo type="min"/>
        <cfvo type="max"/>
        <color rgb="FFFFEF9C"/>
        <color rgb="FF63BE7B"/>
      </colorScale>
    </cfRule>
    <cfRule type="colorScale" priority="733">
      <colorScale>
        <cfvo type="min"/>
        <cfvo type="max"/>
        <color rgb="FFFFEF9C"/>
        <color rgb="FF63BE7B"/>
      </colorScale>
    </cfRule>
  </conditionalFormatting>
  <conditionalFormatting sqref="W2:W3">
    <cfRule type="colorScale" priority="1339">
      <colorScale>
        <cfvo type="min"/>
        <cfvo type="percentile" val="50"/>
        <cfvo type="max"/>
        <color rgb="FF63BE7B"/>
        <color rgb="FFFCFCFF"/>
        <color rgb="FFF8696B"/>
      </colorScale>
    </cfRule>
    <cfRule type="colorScale" priority="1340">
      <colorScale>
        <cfvo type="min"/>
        <cfvo type="percentile" val="50"/>
        <cfvo type="max"/>
        <color rgb="FF63BE7B"/>
        <color rgb="FFFCFCFF"/>
        <color rgb="FFF8696B"/>
      </colorScale>
    </cfRule>
    <cfRule type="colorScale" priority="1341">
      <colorScale>
        <cfvo type="min"/>
        <cfvo type="max"/>
        <color rgb="FF63BE7B"/>
        <color rgb="FFFCFCFF"/>
      </colorScale>
    </cfRule>
    <cfRule type="colorScale" priority="1492">
      <colorScale>
        <cfvo type="min"/>
        <cfvo type="percentile" val="50"/>
        <cfvo type="max"/>
        <color rgb="FF63BE7B"/>
        <color rgb="FFFCFCFF"/>
        <color rgb="FFF8696B"/>
      </colorScale>
    </cfRule>
  </conditionalFormatting>
  <conditionalFormatting sqref="W2:W4">
    <cfRule type="colorScale" priority="1364">
      <colorScale>
        <cfvo type="min"/>
        <cfvo type="percentile" val="50"/>
        <cfvo type="max"/>
        <color rgb="FF63BE7B"/>
        <color rgb="FFFCFCFF"/>
        <color rgb="FFF8696B"/>
      </colorScale>
    </cfRule>
  </conditionalFormatting>
  <conditionalFormatting sqref="W2:W4 W8">
    <cfRule type="colorScale" priority="1660">
      <colorScale>
        <cfvo type="min"/>
        <cfvo type="percentile" val="50"/>
        <cfvo type="max"/>
        <color rgb="FF63BE7B"/>
        <color rgb="FFFCFCFF"/>
        <color rgb="FFF8696B"/>
      </colorScale>
    </cfRule>
  </conditionalFormatting>
  <conditionalFormatting sqref="W4">
    <cfRule type="colorScale" priority="1285">
      <colorScale>
        <cfvo type="min"/>
        <cfvo type="percentile" val="50"/>
        <cfvo type="max"/>
        <color rgb="FF63BE7B"/>
        <color rgb="FFFCFCFF"/>
        <color rgb="FFF8696B"/>
      </colorScale>
    </cfRule>
    <cfRule type="colorScale" priority="1286">
      <colorScale>
        <cfvo type="min"/>
        <cfvo type="max"/>
        <color rgb="FF63BE7B"/>
        <color rgb="FFFCFCFF"/>
      </colorScale>
    </cfRule>
    <cfRule type="colorScale" priority="1287">
      <colorScale>
        <cfvo type="min"/>
        <cfvo type="percentile" val="50"/>
        <cfvo type="max"/>
        <color rgb="FF63BE7B"/>
        <color rgb="FFFCFCFF"/>
        <color rgb="FFF8696B"/>
      </colorScale>
    </cfRule>
    <cfRule type="colorScale" priority="1288">
      <colorScale>
        <cfvo type="min"/>
        <cfvo type="percentile" val="50"/>
        <cfvo type="max"/>
        <color rgb="FF63BE7B"/>
        <color rgb="FFFCFCFF"/>
        <color rgb="FFF8696B"/>
      </colorScale>
    </cfRule>
  </conditionalFormatting>
  <conditionalFormatting sqref="W8">
    <cfRule type="colorScale" priority="767">
      <colorScale>
        <cfvo type="min"/>
        <cfvo type="percentile" val="50"/>
        <cfvo type="max"/>
        <color rgb="FF63BE7B"/>
        <color rgb="FFFCFCFF"/>
        <color rgb="FFF8696B"/>
      </colorScale>
    </cfRule>
    <cfRule type="colorScale" priority="840">
      <colorScale>
        <cfvo type="min"/>
        <cfvo type="percentile" val="50"/>
        <cfvo type="max"/>
        <color rgb="FF63BE7B"/>
        <color rgb="FFFCFCFF"/>
        <color rgb="FFF8696B"/>
      </colorScale>
    </cfRule>
    <cfRule type="colorScale" priority="841">
      <colorScale>
        <cfvo type="min"/>
        <cfvo type="max"/>
        <color rgb="FF63BE7B"/>
        <color rgb="FFFCFCFF"/>
      </colorScale>
    </cfRule>
    <cfRule type="colorScale" priority="842">
      <colorScale>
        <cfvo type="min"/>
        <cfvo type="percentile" val="50"/>
        <cfvo type="max"/>
        <color rgb="FF63BE7B"/>
        <color rgb="FFFCFCFF"/>
        <color rgb="FFF8696B"/>
      </colorScale>
    </cfRule>
  </conditionalFormatting>
  <conditionalFormatting sqref="W9 U9">
    <cfRule type="colorScale" priority="642">
      <colorScale>
        <cfvo type="min"/>
        <cfvo type="max"/>
        <color rgb="FFFFEF9C"/>
        <color rgb="FF63BE7B"/>
      </colorScale>
    </cfRule>
    <cfRule type="colorScale" priority="643">
      <colorScale>
        <cfvo type="min"/>
        <cfvo type="max"/>
        <color rgb="FFFFEF9C"/>
        <color rgb="FF63BE7B"/>
      </colorScale>
    </cfRule>
  </conditionalFormatting>
  <conditionalFormatting sqref="W9">
    <cfRule type="colorScale" priority="678">
      <colorScale>
        <cfvo type="min"/>
        <cfvo type="percentile" val="50"/>
        <cfvo type="max"/>
        <color rgb="FF63BE7B"/>
        <color rgb="FFFCFCFF"/>
        <color rgb="FFF8696B"/>
      </colorScale>
    </cfRule>
    <cfRule type="colorScale" priority="679">
      <colorScale>
        <cfvo type="min"/>
        <cfvo type="max"/>
        <color rgb="FF63BE7B"/>
        <color rgb="FFFCFCFF"/>
      </colorScale>
    </cfRule>
    <cfRule type="colorScale" priority="680">
      <colorScale>
        <cfvo type="min"/>
        <cfvo type="percentile" val="50"/>
        <cfvo type="max"/>
        <color rgb="FF63BE7B"/>
        <color rgb="FFFCFCFF"/>
        <color rgb="FFF8696B"/>
      </colorScale>
    </cfRule>
    <cfRule type="colorScale" priority="734">
      <colorScale>
        <cfvo type="min"/>
        <cfvo type="percentile" val="50"/>
        <cfvo type="max"/>
        <color rgb="FF63BE7B"/>
        <color rgb="FFFCFCFF"/>
        <color rgb="FFF8696B"/>
      </colorScale>
    </cfRule>
  </conditionalFormatting>
  <conditionalFormatting sqref="E5:N5">
    <cfRule type="colorScale" priority="369">
      <colorScale>
        <cfvo type="min"/>
        <cfvo type="max"/>
        <color rgb="FFFCFCFF"/>
        <color rgb="FF63BE7B"/>
      </colorScale>
    </cfRule>
    <cfRule type="colorScale" priority="370">
      <colorScale>
        <cfvo type="min"/>
        <cfvo type="max"/>
        <color rgb="FFFCFCFF"/>
        <color rgb="FF63BE7B"/>
      </colorScale>
    </cfRule>
    <cfRule type="colorScale" priority="371">
      <colorScale>
        <cfvo type="min"/>
        <cfvo type="percentile" val="50"/>
        <cfvo type="max"/>
        <color rgb="FFF8696B"/>
        <color rgb="FFFFEB84"/>
        <color rgb="FF63BE7B"/>
      </colorScale>
    </cfRule>
    <cfRule type="colorScale" priority="372">
      <colorScale>
        <cfvo type="min"/>
        <cfvo type="max"/>
        <color rgb="FFFFEF9C"/>
        <color rgb="FF63BE7B"/>
      </colorScale>
    </cfRule>
  </conditionalFormatting>
  <conditionalFormatting sqref="K5:L5">
    <cfRule type="colorScale" priority="368">
      <colorScale>
        <cfvo type="min"/>
        <cfvo type="max"/>
        <color rgb="FFFCFCFF"/>
        <color rgb="FF63BE7B"/>
      </colorScale>
    </cfRule>
  </conditionalFormatting>
  <conditionalFormatting sqref="K5:L5">
    <cfRule type="colorScale" priority="379">
      <colorScale>
        <cfvo type="min"/>
        <cfvo type="percentile" val="50"/>
        <cfvo type="max"/>
        <color rgb="FFF8696B"/>
        <color rgb="FFFCFCFF"/>
        <color rgb="FF63BE7B"/>
      </colorScale>
    </cfRule>
    <cfRule type="colorScale" priority="380">
      <colorScale>
        <cfvo type="min"/>
        <cfvo type="max"/>
        <color rgb="FFFCFCFF"/>
        <color rgb="FF63BE7B"/>
      </colorScale>
    </cfRule>
  </conditionalFormatting>
  <conditionalFormatting sqref="K5:L5">
    <cfRule type="colorScale" priority="373">
      <colorScale>
        <cfvo type="min"/>
        <cfvo type="max"/>
        <color rgb="FFFCFCFF"/>
        <color rgb="FF63BE7B"/>
      </colorScale>
    </cfRule>
  </conditionalFormatting>
  <conditionalFormatting sqref="K5:L5">
    <cfRule type="colorScale" priority="374">
      <colorScale>
        <cfvo type="min"/>
        <cfvo type="max"/>
        <color rgb="FFFCFCFF"/>
        <color rgb="FF63BE7B"/>
      </colorScale>
    </cfRule>
  </conditionalFormatting>
  <conditionalFormatting sqref="R5:S5">
    <cfRule type="colorScale" priority="378">
      <colorScale>
        <cfvo type="min"/>
        <cfvo type="max"/>
        <color rgb="FFFCFCFF"/>
        <color rgb="FF63BE7B"/>
      </colorScale>
    </cfRule>
  </conditionalFormatting>
  <conditionalFormatting sqref="R5:S5">
    <cfRule type="colorScale" priority="381">
      <colorScale>
        <cfvo type="min"/>
        <cfvo type="percentile" val="50"/>
        <cfvo type="max"/>
        <color rgb="FFF8696B"/>
        <color rgb="FFFCFCFF"/>
        <color rgb="FF63BE7B"/>
      </colorScale>
    </cfRule>
    <cfRule type="colorScale" priority="382">
      <colorScale>
        <cfvo type="min"/>
        <cfvo type="max"/>
        <color rgb="FFFCFCFF"/>
        <color rgb="FF63BE7B"/>
      </colorScale>
    </cfRule>
  </conditionalFormatting>
  <conditionalFormatting sqref="R5:S5">
    <cfRule type="colorScale" priority="375">
      <colorScale>
        <cfvo type="min"/>
        <cfvo type="max"/>
        <color rgb="FFFCFCFF"/>
        <color rgb="FF63BE7B"/>
      </colorScale>
    </cfRule>
    <cfRule type="colorScale" priority="376">
      <colorScale>
        <cfvo type="min"/>
        <cfvo type="max"/>
        <color rgb="FFFFEF9C"/>
        <color rgb="FF63BE7B"/>
      </colorScale>
    </cfRule>
  </conditionalFormatting>
  <conditionalFormatting sqref="R5:S5">
    <cfRule type="colorScale" priority="377">
      <colorScale>
        <cfvo type="min"/>
        <cfvo type="max"/>
        <color rgb="FFFFEF9C"/>
        <color rgb="FF63BE7B"/>
      </colorScale>
    </cfRule>
  </conditionalFormatting>
  <conditionalFormatting sqref="D5">
    <cfRule type="colorScale" priority="383">
      <colorScale>
        <cfvo type="min"/>
        <cfvo type="percentile" val="50"/>
        <cfvo type="max"/>
        <color rgb="FFF8696B"/>
        <color rgb="FFFCFCFF"/>
        <color rgb="FF63BE7B"/>
      </colorScale>
    </cfRule>
  </conditionalFormatting>
  <conditionalFormatting sqref="E5">
    <cfRule type="colorScale" priority="384">
      <colorScale>
        <cfvo type="min"/>
        <cfvo type="max"/>
        <color rgb="FFFCFCFF"/>
        <color rgb="FF63BE7B"/>
      </colorScale>
    </cfRule>
  </conditionalFormatting>
  <conditionalFormatting sqref="E5">
    <cfRule type="colorScale" priority="385">
      <colorScale>
        <cfvo type="min"/>
        <cfvo type="percentile" val="50"/>
        <cfvo type="max"/>
        <color rgb="FFF8696B"/>
        <color rgb="FFFCFCFF"/>
        <color rgb="FF63BE7B"/>
      </colorScale>
    </cfRule>
    <cfRule type="colorScale" priority="386">
      <colorScale>
        <cfvo type="min"/>
        <cfvo type="max"/>
        <color rgb="FFFCFCFF"/>
        <color rgb="FF63BE7B"/>
      </colorScale>
    </cfRule>
  </conditionalFormatting>
  <conditionalFormatting sqref="E5">
    <cfRule type="colorScale" priority="387">
      <colorScale>
        <cfvo type="min"/>
        <cfvo type="percentile" val="50"/>
        <cfvo type="max"/>
        <color rgb="FFF8696B"/>
        <color rgb="FFFCFCFF"/>
        <color rgb="FF63BE7B"/>
      </colorScale>
    </cfRule>
  </conditionalFormatting>
  <conditionalFormatting sqref="F5">
    <cfRule type="colorScale" priority="388">
      <colorScale>
        <cfvo type="min"/>
        <cfvo type="max"/>
        <color rgb="FFFCFCFF"/>
        <color rgb="FF63BE7B"/>
      </colorScale>
    </cfRule>
  </conditionalFormatting>
  <conditionalFormatting sqref="F5">
    <cfRule type="colorScale" priority="389">
      <colorScale>
        <cfvo type="min"/>
        <cfvo type="percentile" val="50"/>
        <cfvo type="max"/>
        <color rgb="FFF8696B"/>
        <color rgb="FFFCFCFF"/>
        <color rgb="FF63BE7B"/>
      </colorScale>
    </cfRule>
    <cfRule type="colorScale" priority="390">
      <colorScale>
        <cfvo type="min"/>
        <cfvo type="max"/>
        <color rgb="FFFCFCFF"/>
        <color rgb="FF63BE7B"/>
      </colorScale>
    </cfRule>
  </conditionalFormatting>
  <conditionalFormatting sqref="F5">
    <cfRule type="colorScale" priority="391">
      <colorScale>
        <cfvo type="min"/>
        <cfvo type="percentile" val="50"/>
        <cfvo type="max"/>
        <color rgb="FFF8696B"/>
        <color rgb="FFFCFCFF"/>
        <color rgb="FF63BE7B"/>
      </colorScale>
    </cfRule>
  </conditionalFormatting>
  <conditionalFormatting sqref="G5">
    <cfRule type="colorScale" priority="392">
      <colorScale>
        <cfvo type="min"/>
        <cfvo type="max"/>
        <color rgb="FFFCFCFF"/>
        <color rgb="FF63BE7B"/>
      </colorScale>
    </cfRule>
  </conditionalFormatting>
  <conditionalFormatting sqref="G5">
    <cfRule type="colorScale" priority="393">
      <colorScale>
        <cfvo type="min"/>
        <cfvo type="percentile" val="50"/>
        <cfvo type="max"/>
        <color rgb="FFF8696B"/>
        <color rgb="FFFCFCFF"/>
        <color rgb="FF63BE7B"/>
      </colorScale>
    </cfRule>
    <cfRule type="colorScale" priority="394">
      <colorScale>
        <cfvo type="min"/>
        <cfvo type="max"/>
        <color rgb="FFFCFCFF"/>
        <color rgb="FF63BE7B"/>
      </colorScale>
    </cfRule>
  </conditionalFormatting>
  <conditionalFormatting sqref="G5">
    <cfRule type="colorScale" priority="395">
      <colorScale>
        <cfvo type="min"/>
        <cfvo type="max"/>
        <color rgb="FFFCFCFF"/>
        <color rgb="FF63BE7B"/>
      </colorScale>
    </cfRule>
    <cfRule type="colorScale" priority="396">
      <colorScale>
        <cfvo type="min"/>
        <cfvo type="percentile" val="50"/>
        <cfvo type="max"/>
        <color rgb="FFF8696B"/>
        <color rgb="FFFCFCFF"/>
        <color rgb="FF63BE7B"/>
      </colorScale>
    </cfRule>
  </conditionalFormatting>
  <conditionalFormatting sqref="N5">
    <cfRule type="colorScale" priority="397">
      <colorScale>
        <cfvo type="min"/>
        <cfvo type="max"/>
        <color rgb="FFFCFCFF"/>
        <color rgb="FF63BE7B"/>
      </colorScale>
    </cfRule>
    <cfRule type="colorScale" priority="398">
      <colorScale>
        <cfvo type="min"/>
        <cfvo type="max"/>
        <color rgb="FFFCFCFF"/>
        <color rgb="FF63BE7B"/>
      </colorScale>
    </cfRule>
    <cfRule type="colorScale" priority="399">
      <colorScale>
        <cfvo type="min"/>
        <cfvo type="percentile" val="50"/>
        <cfvo type="max"/>
        <color rgb="FFF8696B"/>
        <color rgb="FFFFEB84"/>
        <color rgb="FF63BE7B"/>
      </colorScale>
    </cfRule>
    <cfRule type="colorScale" priority="400">
      <colorScale>
        <cfvo type="min"/>
        <cfvo type="max"/>
        <color rgb="FFFFEF9C"/>
        <color rgb="FF63BE7B"/>
      </colorScale>
    </cfRule>
  </conditionalFormatting>
  <conditionalFormatting sqref="H5">
    <cfRule type="colorScale" priority="401">
      <colorScale>
        <cfvo type="min"/>
        <cfvo type="percentile" val="50"/>
        <cfvo type="max"/>
        <color rgb="FFF8696B"/>
        <color rgb="FFFCFCFF"/>
        <color rgb="FF63BE7B"/>
      </colorScale>
    </cfRule>
  </conditionalFormatting>
  <conditionalFormatting sqref="H5">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onditionalFormatting>
  <conditionalFormatting sqref="H5">
    <cfRule type="colorScale" priority="404">
      <colorScale>
        <cfvo type="min"/>
        <cfvo type="percentile" val="50"/>
        <cfvo type="max"/>
        <color rgb="FFF8696B"/>
        <color rgb="FFFCFCFF"/>
        <color rgb="FF5A8AC6"/>
      </colorScale>
    </cfRule>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fRule type="colorScale" priority="407">
      <colorScale>
        <cfvo type="min"/>
        <cfvo type="percentile" val="50"/>
        <cfvo type="max"/>
        <color rgb="FFF8696B"/>
        <color rgb="FFFCFCFF"/>
        <color rgb="FF63BE7B"/>
      </colorScale>
    </cfRule>
  </conditionalFormatting>
  <conditionalFormatting sqref="I5">
    <cfRule type="colorScale" priority="408">
      <colorScale>
        <cfvo type="min"/>
        <cfvo type="percentile" val="50"/>
        <cfvo type="max"/>
        <color rgb="FFF8696B"/>
        <color rgb="FFFCFCFF"/>
        <color rgb="FF63BE7B"/>
      </colorScale>
    </cfRule>
    <cfRule type="colorScale" priority="409">
      <colorScale>
        <cfvo type="min"/>
        <cfvo type="max"/>
        <color rgb="FFFCFCFF"/>
        <color rgb="FF63BE7B"/>
      </colorScale>
    </cfRule>
  </conditionalFormatting>
  <conditionalFormatting sqref="I5">
    <cfRule type="colorScale" priority="410">
      <colorScale>
        <cfvo type="min"/>
        <cfvo type="percentile" val="50"/>
        <cfvo type="max"/>
        <color rgb="FFF8696B"/>
        <color rgb="FFFCFCFF"/>
        <color rgb="FF63BE7B"/>
      </colorScale>
    </cfRule>
  </conditionalFormatting>
  <conditionalFormatting sqref="I5:J5 N5">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onditionalFormatting>
  <conditionalFormatting sqref="N5">
    <cfRule type="colorScale" priority="413">
      <colorScale>
        <cfvo type="min"/>
        <cfvo type="percentile" val="50"/>
        <cfvo type="max"/>
        <color rgb="FFF8696B"/>
        <color rgb="FFFCFCFF"/>
        <color rgb="FF63BE7B"/>
      </colorScale>
    </cfRule>
    <cfRule type="colorScale" priority="414">
      <colorScale>
        <cfvo type="min"/>
        <cfvo type="max"/>
        <color rgb="FFFCFCFF"/>
        <color rgb="FF63BE7B"/>
      </colorScale>
    </cfRule>
    <cfRule type="colorScale" priority="415">
      <colorScale>
        <cfvo type="min"/>
        <cfvo type="percentile" val="50"/>
        <cfvo type="max"/>
        <color rgb="FFF8696B"/>
        <color rgb="FFFCFCFF"/>
        <color rgb="FF63BE7B"/>
      </colorScale>
    </cfRule>
    <cfRule type="colorScale" priority="416">
      <colorScale>
        <cfvo type="min"/>
        <cfvo type="percentile" val="50"/>
        <cfvo type="max"/>
        <color rgb="FFF8696B"/>
        <color rgb="FFFCFCFF"/>
        <color rgb="FF5A8AC6"/>
      </colorScale>
    </cfRule>
    <cfRule type="colorScale" priority="417">
      <colorScale>
        <cfvo type="min"/>
        <cfvo type="percentile" val="50"/>
        <cfvo type="max"/>
        <color rgb="FFF8696B"/>
        <color rgb="FFFCFCFF"/>
        <color rgb="FF63BE7B"/>
      </colorScale>
    </cfRule>
    <cfRule type="colorScale" priority="418">
      <colorScale>
        <cfvo type="min"/>
        <cfvo type="percentile" val="50"/>
        <cfvo type="max"/>
        <color rgb="FFF8696B"/>
        <color rgb="FFFCFCFF"/>
        <color rgb="FF63BE7B"/>
      </colorScale>
    </cfRule>
    <cfRule type="colorScale" priority="419">
      <colorScale>
        <cfvo type="min"/>
        <cfvo type="max"/>
        <color rgb="FFFCFCFF"/>
        <color rgb="FF63BE7B"/>
      </colorScale>
    </cfRule>
    <cfRule type="colorScale" priority="420">
      <colorScale>
        <cfvo type="min"/>
        <cfvo type="percentile" val="50"/>
        <cfvo type="max"/>
        <color rgb="FFF8696B"/>
        <color rgb="FFFCFCFF"/>
        <color rgb="FF63BE7B"/>
      </colorScale>
    </cfRule>
  </conditionalFormatting>
  <conditionalFormatting sqref="J5 N5">
    <cfRule type="colorScale" priority="421">
      <colorScale>
        <cfvo type="min"/>
        <cfvo type="percentile" val="50"/>
        <cfvo type="max"/>
        <color rgb="FFF8696B"/>
        <color rgb="FFFCFCFF"/>
        <color rgb="FF63BE7B"/>
      </colorScale>
    </cfRule>
  </conditionalFormatting>
  <conditionalFormatting sqref="J5">
    <cfRule type="colorScale" priority="422">
      <colorScale>
        <cfvo type="min"/>
        <cfvo type="percentile" val="50"/>
        <cfvo type="max"/>
        <color rgb="FFF8696B"/>
        <color rgb="FFFCFCFF"/>
        <color rgb="FF63BE7B"/>
      </colorScale>
    </cfRule>
    <cfRule type="colorScale" priority="423">
      <colorScale>
        <cfvo type="min"/>
        <cfvo type="max"/>
        <color rgb="FFFCFCFF"/>
        <color rgb="FF63BE7B"/>
      </colorScale>
    </cfRule>
  </conditionalFormatting>
  <conditionalFormatting sqref="J5">
    <cfRule type="colorScale" priority="424">
      <colorScale>
        <cfvo type="min"/>
        <cfvo type="max"/>
        <color rgb="FFFCFCFF"/>
        <color rgb="FF63BE7B"/>
      </colorScale>
    </cfRule>
    <cfRule type="colorScale" priority="425">
      <colorScale>
        <cfvo type="min"/>
        <cfvo type="percentile" val="50"/>
        <cfvo type="max"/>
        <color rgb="FFF8696B"/>
        <color rgb="FFFCFCFF"/>
        <color rgb="FF63BE7B"/>
      </colorScale>
    </cfRule>
  </conditionalFormatting>
  <conditionalFormatting sqref="K5">
    <cfRule type="colorScale" priority="426">
      <colorScale>
        <cfvo type="min"/>
        <cfvo type="percentile" val="50"/>
        <cfvo type="max"/>
        <color rgb="FFF8696B"/>
        <color rgb="FFFCFCFF"/>
        <color rgb="FF63BE7B"/>
      </colorScale>
    </cfRule>
  </conditionalFormatting>
  <conditionalFormatting sqref="L5">
    <cfRule type="colorScale" priority="427">
      <colorScale>
        <cfvo type="min"/>
        <cfvo type="percentile" val="50"/>
        <cfvo type="max"/>
        <color rgb="FFF8696B"/>
        <color rgb="FFFCFCFF"/>
        <color rgb="FF63BE7B"/>
      </colorScale>
    </cfRule>
  </conditionalFormatting>
  <conditionalFormatting sqref="M5">
    <cfRule type="colorScale" priority="428">
      <colorScale>
        <cfvo type="min"/>
        <cfvo type="max"/>
        <color rgb="FFFCFCFF"/>
        <color rgb="FF63BE7B"/>
      </colorScale>
    </cfRule>
  </conditionalFormatting>
  <conditionalFormatting sqref="M5">
    <cfRule type="colorScale" priority="429">
      <colorScale>
        <cfvo type="min"/>
        <cfvo type="percentile" val="50"/>
        <cfvo type="max"/>
        <color rgb="FFF8696B"/>
        <color rgb="FFFCFCFF"/>
        <color rgb="FF63BE7B"/>
      </colorScale>
    </cfRule>
    <cfRule type="colorScale" priority="430">
      <colorScale>
        <cfvo type="min"/>
        <cfvo type="max"/>
        <color rgb="FFFCFCFF"/>
        <color rgb="FF63BE7B"/>
      </colorScale>
    </cfRule>
  </conditionalFormatting>
  <conditionalFormatting sqref="M5">
    <cfRule type="colorScale" priority="431">
      <colorScale>
        <cfvo type="min"/>
        <cfvo type="max"/>
        <color rgb="FFFCFCFF"/>
        <color rgb="FF63BE7B"/>
      </colorScale>
    </cfRule>
    <cfRule type="colorScale" priority="432">
      <colorScale>
        <cfvo type="min"/>
        <cfvo type="percentile" val="50"/>
        <cfvo type="max"/>
        <color rgb="FFF8696B"/>
        <color rgb="FFFCFCFF"/>
        <color rgb="FF63BE7B"/>
      </colorScale>
    </cfRule>
  </conditionalFormatting>
  <conditionalFormatting sqref="I5:J5 N5">
    <cfRule type="colorScale" priority="433">
      <colorScale>
        <cfvo type="min"/>
        <cfvo type="percentile" val="50"/>
        <cfvo type="max"/>
        <color rgb="FFF8696B"/>
        <color rgb="FFFCFCFF"/>
        <color rgb="FF63BE7B"/>
      </colorScale>
    </cfRule>
  </conditionalFormatting>
  <conditionalFormatting sqref="N5">
    <cfRule type="colorScale" priority="434">
      <colorScale>
        <cfvo type="min"/>
        <cfvo type="max"/>
        <color rgb="FFFCFCFF"/>
        <color rgb="FF63BE7B"/>
      </colorScale>
    </cfRule>
    <cfRule type="colorScale" priority="435">
      <colorScale>
        <cfvo type="min"/>
        <cfvo type="max"/>
        <color rgb="FFFCFCFF"/>
        <color rgb="FF63BE7B"/>
      </colorScale>
    </cfRule>
    <cfRule type="colorScale" priority="436">
      <colorScale>
        <cfvo type="min"/>
        <cfvo type="percentile" val="50"/>
        <cfvo type="max"/>
        <color rgb="FFF8696B"/>
        <color rgb="FFFFEB84"/>
        <color rgb="FF63BE7B"/>
      </colorScale>
    </cfRule>
    <cfRule type="colorScale" priority="437">
      <colorScale>
        <cfvo type="min"/>
        <cfvo type="max"/>
        <color rgb="FFFFEF9C"/>
        <color rgb="FF63BE7B"/>
      </colorScale>
    </cfRule>
    <cfRule type="colorScale" priority="438">
      <colorScale>
        <cfvo type="min"/>
        <cfvo type="max"/>
        <color rgb="FFFCFCFF"/>
        <color rgb="FF63BE7B"/>
      </colorScale>
    </cfRule>
    <cfRule type="colorScale" priority="439">
      <colorScale>
        <cfvo type="min"/>
        <cfvo type="percentile" val="50"/>
        <cfvo type="max"/>
        <color rgb="FFF8696B"/>
        <color rgb="FFFCFCFF"/>
        <color rgb="FF63BE7B"/>
      </colorScale>
    </cfRule>
    <cfRule type="colorScale" priority="440">
      <colorScale>
        <cfvo type="min"/>
        <cfvo type="percentile" val="50"/>
        <cfvo type="max"/>
        <color rgb="FFF8696B"/>
        <color rgb="FFFCFCFF"/>
        <color rgb="FF63BE7B"/>
      </colorScale>
    </cfRule>
    <cfRule type="colorScale" priority="441">
      <colorScale>
        <cfvo type="min"/>
        <cfvo type="percentile" val="50"/>
        <cfvo type="max"/>
        <color rgb="FFF8696B"/>
        <color rgb="FFFCFCFF"/>
        <color rgb="FF5A8AC6"/>
      </colorScale>
    </cfRule>
    <cfRule type="colorScale" priority="442">
      <colorScale>
        <cfvo type="min"/>
        <cfvo type="percentile" val="50"/>
        <cfvo type="max"/>
        <color rgb="FFF8696B"/>
        <color rgb="FFFCFCFF"/>
        <color rgb="FF63BE7B"/>
      </colorScale>
    </cfRule>
    <cfRule type="colorScale" priority="443">
      <colorScale>
        <cfvo type="min"/>
        <cfvo type="percentile" val="50"/>
        <cfvo type="max"/>
        <color rgb="FFF8696B"/>
        <color rgb="FFFCFCFF"/>
        <color rgb="FF63BE7B"/>
      </colorScale>
    </cfRule>
    <cfRule type="colorScale" priority="444">
      <colorScale>
        <cfvo type="min"/>
        <cfvo type="max"/>
        <color rgb="FFFCFCFF"/>
        <color rgb="FF63BE7B"/>
      </colorScale>
    </cfRule>
    <cfRule type="colorScale" priority="445">
      <colorScale>
        <cfvo type="min"/>
        <cfvo type="percentile" val="50"/>
        <cfvo type="max"/>
        <color rgb="FFF8696B"/>
        <color rgb="FFFCFCFF"/>
        <color rgb="FF63BE7B"/>
      </colorScale>
    </cfRule>
    <cfRule type="colorScale" priority="446">
      <colorScale>
        <cfvo type="min"/>
        <cfvo type="max"/>
        <color rgb="FFFCFCFF"/>
        <color rgb="FF63BE7B"/>
      </colorScale>
    </cfRule>
    <cfRule type="colorScale" priority="447">
      <colorScale>
        <cfvo type="min"/>
        <cfvo type="max"/>
        <color rgb="FFFCFCFF"/>
        <color rgb="FF63BE7B"/>
      </colorScale>
    </cfRule>
    <cfRule type="colorScale" priority="448">
      <colorScale>
        <cfvo type="min"/>
        <cfvo type="max"/>
        <color rgb="FFFCFCFF"/>
        <color rgb="FF63BE7B"/>
      </colorScale>
    </cfRule>
    <cfRule type="colorScale" priority="449">
      <colorScale>
        <cfvo type="min"/>
        <cfvo type="percentile" val="50"/>
        <cfvo type="max"/>
        <color rgb="FFF8696B"/>
        <color rgb="FFFFEB84"/>
        <color rgb="FF63BE7B"/>
      </colorScale>
    </cfRule>
    <cfRule type="colorScale" priority="450">
      <colorScale>
        <cfvo type="min"/>
        <cfvo type="max"/>
        <color rgb="FFFFEF9C"/>
        <color rgb="FF63BE7B"/>
      </colorScale>
    </cfRule>
  </conditionalFormatting>
  <conditionalFormatting sqref="N5">
    <cfRule type="colorScale" priority="451">
      <colorScale>
        <cfvo type="min"/>
        <cfvo type="max"/>
        <color rgb="FFFCFCFF"/>
        <color rgb="FF63BE7B"/>
      </colorScale>
    </cfRule>
  </conditionalFormatting>
  <conditionalFormatting sqref="I5:J5 N5">
    <cfRule type="colorScale" priority="452">
      <colorScale>
        <cfvo type="min"/>
        <cfvo type="percentile" val="50"/>
        <cfvo type="max"/>
        <color rgb="FFF8696B"/>
        <color rgb="FFFCFCFF"/>
        <color rgb="FF5A8AC6"/>
      </colorScale>
    </cfRule>
    <cfRule type="colorScale" priority="453">
      <colorScale>
        <cfvo type="min"/>
        <cfvo type="percentile" val="50"/>
        <cfvo type="max"/>
        <color rgb="FFF8696B"/>
        <color rgb="FFFCFCFF"/>
        <color rgb="FF63BE7B"/>
      </colorScale>
    </cfRule>
    <cfRule type="colorScale" priority="454">
      <colorScale>
        <cfvo type="min"/>
        <cfvo type="max"/>
        <color rgb="FFFCFCFF"/>
        <color rgb="FF63BE7B"/>
      </colorScale>
    </cfRule>
    <cfRule type="colorScale" priority="455">
      <colorScale>
        <cfvo type="min"/>
        <cfvo type="percentile" val="50"/>
        <cfvo type="max"/>
        <color rgb="FFF8696B"/>
        <color rgb="FFFCFCFF"/>
        <color rgb="FF63BE7B"/>
      </colorScale>
    </cfRule>
  </conditionalFormatting>
  <conditionalFormatting sqref="O5">
    <cfRule type="colorScale" priority="456">
      <colorScale>
        <cfvo type="min"/>
        <cfvo type="percentile" val="50"/>
        <cfvo type="max"/>
        <color rgb="FF63BE7B"/>
        <color rgb="FFFCFCFF"/>
        <color rgb="FFF8696B"/>
      </colorScale>
    </cfRule>
  </conditionalFormatting>
  <conditionalFormatting sqref="P5">
    <cfRule type="colorScale" priority="457">
      <colorScale>
        <cfvo type="min"/>
        <cfvo type="percentile" val="50"/>
        <cfvo type="max"/>
        <color rgb="FF63BE7B"/>
        <color rgb="FFFCFCFF"/>
        <color rgb="FFF8696B"/>
      </colorScale>
    </cfRule>
    <cfRule type="colorScale" priority="458">
      <colorScale>
        <cfvo type="min"/>
        <cfvo type="max"/>
        <color rgb="FFFCFCFF"/>
        <color rgb="FFF8696B"/>
      </colorScale>
    </cfRule>
  </conditionalFormatting>
  <conditionalFormatting sqref="P5">
    <cfRule type="colorScale" priority="459">
      <colorScale>
        <cfvo type="min"/>
        <cfvo type="percentile" val="50"/>
        <cfvo type="max"/>
        <color rgb="FF63BE7B"/>
        <color rgb="FFFCFCFF"/>
        <color rgb="FFF8696B"/>
      </colorScale>
    </cfRule>
  </conditionalFormatting>
  <conditionalFormatting sqref="Q5">
    <cfRule type="colorScale" priority="460">
      <colorScale>
        <cfvo type="min"/>
        <cfvo type="percentile" val="50"/>
        <cfvo type="max"/>
        <color rgb="FFF8696B"/>
        <color rgb="FFFCFCFF"/>
        <color rgb="FF63BE7B"/>
      </colorScale>
    </cfRule>
    <cfRule type="colorScale" priority="461">
      <colorScale>
        <cfvo type="min"/>
        <cfvo type="max"/>
        <color rgb="FFFCFCFF"/>
        <color rgb="FF63BE7B"/>
      </colorScale>
    </cfRule>
  </conditionalFormatting>
  <conditionalFormatting sqref="Q5">
    <cfRule type="colorScale" priority="462">
      <colorScale>
        <cfvo type="min"/>
        <cfvo type="percentile" val="50"/>
        <cfvo type="max"/>
        <color rgb="FFF8696B"/>
        <color rgb="FFFCFCFF"/>
        <color rgb="FF63BE7B"/>
      </colorScale>
    </cfRule>
  </conditionalFormatting>
  <conditionalFormatting sqref="Q5">
    <cfRule type="colorScale" priority="463">
      <colorScale>
        <cfvo type="min"/>
        <cfvo type="max"/>
        <color rgb="FFFCFCFF"/>
        <color rgb="FF63BE7B"/>
      </colorScale>
    </cfRule>
    <cfRule type="colorScale" priority="464">
      <colorScale>
        <cfvo type="min"/>
        <cfvo type="max"/>
        <color rgb="FFFFEF9C"/>
        <color rgb="FF63BE7B"/>
      </colorScale>
    </cfRule>
  </conditionalFormatting>
  <conditionalFormatting sqref="Q5">
    <cfRule type="colorScale" priority="465">
      <colorScale>
        <cfvo type="min"/>
        <cfvo type="max"/>
        <color rgb="FFFFEF9C"/>
        <color rgb="FF63BE7B"/>
      </colorScale>
    </cfRule>
  </conditionalFormatting>
  <conditionalFormatting sqref="Q5:U5 W5">
    <cfRule type="colorScale" priority="466">
      <colorScale>
        <cfvo type="min"/>
        <cfvo type="max"/>
        <color rgb="FFFFEF9C"/>
        <color rgb="FF63BE7B"/>
      </colorScale>
    </cfRule>
  </conditionalFormatting>
  <conditionalFormatting sqref="R5">
    <cfRule type="colorScale" priority="467">
      <colorScale>
        <cfvo type="min"/>
        <cfvo type="max"/>
        <color rgb="FFFCFCFF"/>
        <color rgb="FF63BE7B"/>
      </colorScale>
    </cfRule>
  </conditionalFormatting>
  <conditionalFormatting sqref="R5">
    <cfRule type="colorScale" priority="468">
      <colorScale>
        <cfvo type="min"/>
        <cfvo type="max"/>
        <color rgb="FFFCFCFF"/>
        <color rgb="FF63BE7B"/>
      </colorScale>
    </cfRule>
    <cfRule type="colorScale" priority="469">
      <colorScale>
        <cfvo type="min"/>
        <cfvo type="percentile" val="50"/>
        <cfvo type="max"/>
        <color rgb="FFF8696B"/>
        <color rgb="FFFCFCFF"/>
        <color rgb="FF63BE7B"/>
      </colorScale>
    </cfRule>
  </conditionalFormatting>
  <conditionalFormatting sqref="S5">
    <cfRule type="colorScale" priority="470">
      <colorScale>
        <cfvo type="min"/>
        <cfvo type="max"/>
        <color rgb="FFFCFCFF"/>
        <color rgb="FF63BE7B"/>
      </colorScale>
    </cfRule>
  </conditionalFormatting>
  <conditionalFormatting sqref="S5">
    <cfRule type="colorScale" priority="471">
      <colorScale>
        <cfvo type="min"/>
        <cfvo type="percentile" val="50"/>
        <cfvo type="max"/>
        <color rgb="FFF8696B"/>
        <color rgb="FFFCFCFF"/>
        <color rgb="FF63BE7B"/>
      </colorScale>
    </cfRule>
    <cfRule type="colorScale" priority="472">
      <colorScale>
        <cfvo type="min"/>
        <cfvo type="max"/>
        <color rgb="FFFCFCFF"/>
        <color rgb="FF63BE7B"/>
      </colorScale>
    </cfRule>
  </conditionalFormatting>
  <conditionalFormatting sqref="T5">
    <cfRule type="colorScale" priority="473">
      <colorScale>
        <cfvo type="min"/>
        <cfvo type="percentile" val="50"/>
        <cfvo type="max"/>
        <color rgb="FFF8696B"/>
        <color rgb="FFFCFCFF"/>
        <color rgb="FF63BE7B"/>
      </colorScale>
    </cfRule>
    <cfRule type="colorScale" priority="474">
      <colorScale>
        <cfvo type="min"/>
        <cfvo type="max"/>
        <color rgb="FFFCFCFF"/>
        <color rgb="FF63BE7B"/>
      </colorScale>
    </cfRule>
  </conditionalFormatting>
  <conditionalFormatting sqref="T5">
    <cfRule type="colorScale" priority="475">
      <colorScale>
        <cfvo type="min"/>
        <cfvo type="max"/>
        <color rgb="FFFCFCFF"/>
        <color rgb="FF63BE7B"/>
      </colorScale>
    </cfRule>
    <cfRule type="colorScale" priority="476">
      <colorScale>
        <cfvo type="min"/>
        <cfvo type="percentile" val="50"/>
        <cfvo type="max"/>
        <color rgb="FFF8696B"/>
        <color rgb="FFFCFCFF"/>
        <color rgb="FF63BE7B"/>
      </colorScale>
    </cfRule>
  </conditionalFormatting>
  <conditionalFormatting sqref="T5">
    <cfRule type="colorScale" priority="477">
      <colorScale>
        <cfvo type="min"/>
        <cfvo type="max"/>
        <color rgb="FFFCFCFF"/>
        <color rgb="FF63BE7B"/>
      </colorScale>
    </cfRule>
    <cfRule type="colorScale" priority="478">
      <colorScale>
        <cfvo type="min"/>
        <cfvo type="max"/>
        <color rgb="FFFFEF9C"/>
        <color rgb="FF63BE7B"/>
      </colorScale>
    </cfRule>
  </conditionalFormatting>
  <conditionalFormatting sqref="T5">
    <cfRule type="colorScale" priority="479">
      <colorScale>
        <cfvo type="min"/>
        <cfvo type="max"/>
        <color rgb="FFFFEF9C"/>
        <color rgb="FF63BE7B"/>
      </colorScale>
    </cfRule>
  </conditionalFormatting>
  <conditionalFormatting sqref="U5">
    <cfRule type="colorScale" priority="480">
      <colorScale>
        <cfvo type="min"/>
        <cfvo type="percentile" val="50"/>
        <cfvo type="max"/>
        <color rgb="FFF8696B"/>
        <color rgb="FFFCFCFF"/>
        <color rgb="FF63BE7B"/>
      </colorScale>
    </cfRule>
  </conditionalFormatting>
  <conditionalFormatting sqref="U5">
    <cfRule type="colorScale" priority="481">
      <colorScale>
        <cfvo type="min"/>
        <cfvo type="max"/>
        <color rgb="FFFCFCFF"/>
        <color rgb="FF63BE7B"/>
      </colorScale>
    </cfRule>
    <cfRule type="colorScale" priority="482">
      <colorScale>
        <cfvo type="min"/>
        <cfvo type="percentile" val="50"/>
        <cfvo type="max"/>
        <color rgb="FFF8696B"/>
        <color rgb="FFFCFCFF"/>
        <color rgb="FF63BE7B"/>
      </colorScale>
    </cfRule>
  </conditionalFormatting>
  <conditionalFormatting sqref="U5">
    <cfRule type="colorScale" priority="483">
      <colorScale>
        <cfvo type="min"/>
        <cfvo type="max"/>
        <color rgb="FFFCFCFF"/>
        <color rgb="FF63BE7B"/>
      </colorScale>
    </cfRule>
  </conditionalFormatting>
  <conditionalFormatting sqref="U5 W5">
    <cfRule type="colorScale" priority="484">
      <colorScale>
        <cfvo type="min"/>
        <cfvo type="max"/>
        <color rgb="FFFFEF9C"/>
        <color rgb="FF63BE7B"/>
      </colorScale>
    </cfRule>
    <cfRule type="colorScale" priority="485">
      <colorScale>
        <cfvo type="min"/>
        <cfvo type="max"/>
        <color rgb="FFFFEF9C"/>
        <color rgb="FF63BE7B"/>
      </colorScale>
    </cfRule>
  </conditionalFormatting>
  <conditionalFormatting sqref="V5">
    <cfRule type="colorScale" priority="486">
      <colorScale>
        <cfvo type="min"/>
        <cfvo type="max"/>
        <color rgb="FFFFEF9C"/>
        <color rgb="FF63BE7B"/>
      </colorScale>
    </cfRule>
    <cfRule type="colorScale" priority="487">
      <colorScale>
        <cfvo type="min"/>
        <cfvo type="percentile" val="50"/>
        <cfvo type="max"/>
        <color rgb="FF63BE7B"/>
        <color rgb="FFFCFCFF"/>
        <color rgb="FFF8696B"/>
      </colorScale>
    </cfRule>
    <cfRule type="colorScale" priority="488">
      <colorScale>
        <cfvo type="min"/>
        <cfvo type="percentile" val="50"/>
        <cfvo type="max"/>
        <color rgb="FF63BE7B"/>
        <color rgb="FFFCFCFF"/>
        <color rgb="FFF8696B"/>
      </colorScale>
    </cfRule>
    <cfRule type="colorScale" priority="489">
      <colorScale>
        <cfvo type="min"/>
        <cfvo type="max"/>
        <color rgb="FF63BE7B"/>
        <color rgb="FFFCFCFF"/>
      </colorScale>
    </cfRule>
    <cfRule type="colorScale" priority="490">
      <colorScale>
        <cfvo type="min"/>
        <cfvo type="percentile" val="50"/>
        <cfvo type="max"/>
        <color rgb="FF63BE7B"/>
        <color rgb="FFFCFCFF"/>
        <color rgb="FFF8696B"/>
      </colorScale>
    </cfRule>
    <cfRule type="colorScale" priority="491">
      <colorScale>
        <cfvo type="min"/>
        <cfvo type="max"/>
        <color rgb="FFFFEF9C"/>
        <color rgb="FF63BE7B"/>
      </colorScale>
    </cfRule>
    <cfRule type="colorScale" priority="492">
      <colorScale>
        <cfvo type="min"/>
        <cfvo type="max"/>
        <color rgb="FFFFEF9C"/>
        <color rgb="FF63BE7B"/>
      </colorScale>
    </cfRule>
    <cfRule type="colorScale" priority="493">
      <colorScale>
        <cfvo type="min"/>
        <cfvo type="max"/>
        <color rgb="FFFFEF9C"/>
        <color rgb="FF63BE7B"/>
      </colorScale>
    </cfRule>
  </conditionalFormatting>
  <conditionalFormatting sqref="V5">
    <cfRule type="colorScale" priority="494">
      <colorScale>
        <cfvo type="min"/>
        <cfvo type="percentile" val="50"/>
        <cfvo type="max"/>
        <color rgb="FF63BE7B"/>
        <color rgb="FFFCFCFF"/>
        <color rgb="FFF8696B"/>
      </colorScale>
    </cfRule>
  </conditionalFormatting>
  <conditionalFormatting sqref="V5">
    <cfRule type="colorScale" priority="495">
      <colorScale>
        <cfvo type="min"/>
        <cfvo type="max"/>
        <color rgb="FFFFEF9C"/>
        <color rgb="FF63BE7B"/>
      </colorScale>
    </cfRule>
    <cfRule type="colorScale" priority="496">
      <colorScale>
        <cfvo type="min"/>
        <cfvo type="max"/>
        <color rgb="FFFFEF9C"/>
        <color rgb="FF63BE7B"/>
      </colorScale>
    </cfRule>
    <cfRule type="colorScale" priority="497">
      <colorScale>
        <cfvo type="min"/>
        <cfvo type="percentile" val="50"/>
        <cfvo type="max"/>
        <color rgb="FFF8696B"/>
        <color rgb="FFFFEB84"/>
        <color rgb="FF63BE7B"/>
      </colorScale>
    </cfRule>
    <cfRule type="colorScale" priority="498">
      <colorScale>
        <cfvo type="min"/>
        <cfvo type="percentile" val="50"/>
        <cfvo type="max"/>
        <color rgb="FFF8696B"/>
        <color rgb="FFFFEB84"/>
        <color rgb="FF63BE7B"/>
      </colorScale>
    </cfRule>
  </conditionalFormatting>
  <conditionalFormatting sqref="W5">
    <cfRule type="colorScale" priority="499">
      <colorScale>
        <cfvo type="min"/>
        <cfvo type="percentile" val="50"/>
        <cfvo type="max"/>
        <color rgb="FF63BE7B"/>
        <color rgb="FFFCFCFF"/>
        <color rgb="FFF8696B"/>
      </colorScale>
    </cfRule>
  </conditionalFormatting>
  <conditionalFormatting sqref="W5">
    <cfRule type="colorScale" priority="500">
      <colorScale>
        <cfvo type="min"/>
        <cfvo type="percentile" val="50"/>
        <cfvo type="max"/>
        <color rgb="FF63BE7B"/>
        <color rgb="FFFCFCFF"/>
        <color rgb="FFF8696B"/>
      </colorScale>
    </cfRule>
    <cfRule type="colorScale" priority="501">
      <colorScale>
        <cfvo type="min"/>
        <cfvo type="max"/>
        <color rgb="FF63BE7B"/>
        <color rgb="FFFCFCFF"/>
      </colorScale>
    </cfRule>
  </conditionalFormatting>
  <conditionalFormatting sqref="J5">
    <cfRule type="colorScale" priority="502">
      <colorScale>
        <cfvo type="min"/>
        <cfvo type="max"/>
        <color rgb="FFFCFCFF"/>
        <color rgb="FF63BE7B"/>
      </colorScale>
    </cfRule>
  </conditionalFormatting>
  <conditionalFormatting sqref="S5">
    <cfRule type="colorScale" priority="503">
      <colorScale>
        <cfvo type="min"/>
        <cfvo type="percentile" val="50"/>
        <cfvo type="max"/>
        <color rgb="FFF8696B"/>
        <color rgb="FFFCFCFF"/>
        <color rgb="FF63BE7B"/>
      </colorScale>
    </cfRule>
  </conditionalFormatting>
  <conditionalFormatting sqref="T5">
    <cfRule type="colorScale" priority="504">
      <colorScale>
        <cfvo type="min"/>
        <cfvo type="percentile" val="50"/>
        <cfvo type="max"/>
        <color rgb="FFF8696B"/>
        <color rgb="FFFCFCFF"/>
        <color rgb="FF63BE7B"/>
      </colorScale>
    </cfRule>
  </conditionalFormatting>
  <conditionalFormatting sqref="D5">
    <cfRule type="colorScale" priority="505">
      <colorScale>
        <cfvo type="min"/>
        <cfvo type="percentile" val="50"/>
        <cfvo type="max"/>
        <color rgb="FFF8696B"/>
        <color rgb="FFFCFCFF"/>
        <color rgb="FF63BE7B"/>
      </colorScale>
    </cfRule>
  </conditionalFormatting>
  <conditionalFormatting sqref="G5">
    <cfRule type="colorScale" priority="506">
      <colorScale>
        <cfvo type="min"/>
        <cfvo type="max"/>
        <color rgb="FFFCFCFF"/>
        <color rgb="FF63BE7B"/>
      </colorScale>
    </cfRule>
    <cfRule type="colorScale" priority="507">
      <colorScale>
        <cfvo type="min"/>
        <cfvo type="percentile" val="50"/>
        <cfvo type="max"/>
        <color rgb="FFF8696B"/>
        <color rgb="FFFCFCFF"/>
        <color rgb="FF63BE7B"/>
      </colorScale>
    </cfRule>
  </conditionalFormatting>
  <conditionalFormatting sqref="J5">
    <cfRule type="colorScale" priority="508">
      <colorScale>
        <cfvo type="min"/>
        <cfvo type="max"/>
        <color rgb="FFFCFCFF"/>
        <color rgb="FF63BE7B"/>
      </colorScale>
    </cfRule>
    <cfRule type="colorScale" priority="509">
      <colorScale>
        <cfvo type="min"/>
        <cfvo type="percentile" val="50"/>
        <cfvo type="max"/>
        <color rgb="FFF8696B"/>
        <color rgb="FFFCFCFF"/>
        <color rgb="FF63BE7B"/>
      </colorScale>
    </cfRule>
  </conditionalFormatting>
  <conditionalFormatting sqref="M5">
    <cfRule type="colorScale" priority="510">
      <colorScale>
        <cfvo type="min"/>
        <cfvo type="max"/>
        <color rgb="FFFCFCFF"/>
        <color rgb="FF63BE7B"/>
      </colorScale>
    </cfRule>
    <cfRule type="colorScale" priority="511">
      <colorScale>
        <cfvo type="min"/>
        <cfvo type="percentile" val="50"/>
        <cfvo type="max"/>
        <color rgb="FFF8696B"/>
        <color rgb="FFFCFCFF"/>
        <color rgb="FF63BE7B"/>
      </colorScale>
    </cfRule>
  </conditionalFormatting>
  <conditionalFormatting sqref="N5">
    <cfRule type="colorScale" priority="512">
      <colorScale>
        <cfvo type="min"/>
        <cfvo type="max"/>
        <color rgb="FFFCFCFF"/>
        <color rgb="FF63BE7B"/>
      </colorScale>
    </cfRule>
    <cfRule type="colorScale" priority="513">
      <colorScale>
        <cfvo type="min"/>
        <cfvo type="percentile" val="50"/>
        <cfvo type="max"/>
        <color rgb="FFF8696B"/>
        <color rgb="FFFCFCFF"/>
        <color rgb="FF63BE7B"/>
      </colorScale>
    </cfRule>
  </conditionalFormatting>
  <conditionalFormatting sqref="O5">
    <cfRule type="colorScale" priority="514">
      <colorScale>
        <cfvo type="min"/>
        <cfvo type="percentile" val="50"/>
        <cfvo type="max"/>
        <color rgb="FF63BE7B"/>
        <color rgb="FFFCFCFF"/>
        <color rgb="FFF8696B"/>
      </colorScale>
    </cfRule>
  </conditionalFormatting>
  <conditionalFormatting sqref="P5">
    <cfRule type="colorScale" priority="515">
      <colorScale>
        <cfvo type="min"/>
        <cfvo type="percentile" val="50"/>
        <cfvo type="max"/>
        <color rgb="FF63BE7B"/>
        <color rgb="FFFCFCFF"/>
        <color rgb="FFF8696B"/>
      </colorScale>
    </cfRule>
  </conditionalFormatting>
  <conditionalFormatting sqref="Q5">
    <cfRule type="colorScale" priority="516">
      <colorScale>
        <cfvo type="min"/>
        <cfvo type="percentile" val="50"/>
        <cfvo type="max"/>
        <color rgb="FFF8696B"/>
        <color rgb="FFFCFCFF"/>
        <color rgb="FF63BE7B"/>
      </colorScale>
    </cfRule>
  </conditionalFormatting>
  <conditionalFormatting sqref="R5">
    <cfRule type="colorScale" priority="517">
      <colorScale>
        <cfvo type="min"/>
        <cfvo type="max"/>
        <color rgb="FFFCFCFF"/>
        <color rgb="FF63BE7B"/>
      </colorScale>
    </cfRule>
    <cfRule type="colorScale" priority="518">
      <colorScale>
        <cfvo type="min"/>
        <cfvo type="percentile" val="50"/>
        <cfvo type="max"/>
        <color rgb="FFF8696B"/>
        <color rgb="FFFCFCFF"/>
        <color rgb="FF63BE7B"/>
      </colorScale>
    </cfRule>
  </conditionalFormatting>
  <conditionalFormatting sqref="S5">
    <cfRule type="colorScale" priority="519">
      <colorScale>
        <cfvo type="min"/>
        <cfvo type="percentile" val="50"/>
        <cfvo type="max"/>
        <color rgb="FFF8696B"/>
        <color rgb="FFFCFCFF"/>
        <color rgb="FF63BE7B"/>
      </colorScale>
    </cfRule>
  </conditionalFormatting>
  <conditionalFormatting sqref="T5">
    <cfRule type="colorScale" priority="520">
      <colorScale>
        <cfvo type="min"/>
        <cfvo type="percentile" val="50"/>
        <cfvo type="max"/>
        <color rgb="FFF8696B"/>
        <color rgb="FFFCFCFF"/>
        <color rgb="FF63BE7B"/>
      </colorScale>
    </cfRule>
  </conditionalFormatting>
  <conditionalFormatting sqref="U5">
    <cfRule type="colorScale" priority="521">
      <colorScale>
        <cfvo type="min"/>
        <cfvo type="percentile" val="50"/>
        <cfvo type="max"/>
        <color rgb="FFF8696B"/>
        <color rgb="FFFCFCFF"/>
        <color rgb="FF63BE7B"/>
      </colorScale>
    </cfRule>
  </conditionalFormatting>
  <conditionalFormatting sqref="V5">
    <cfRule type="colorScale" priority="522">
      <colorScale>
        <cfvo type="min"/>
        <cfvo type="percentile" val="50"/>
        <cfvo type="max"/>
        <color rgb="FF63BE7B"/>
        <color rgb="FFFCFCFF"/>
        <color rgb="FFF8696B"/>
      </colorScale>
    </cfRule>
  </conditionalFormatting>
  <conditionalFormatting sqref="E5">
    <cfRule type="colorScale" priority="523">
      <colorScale>
        <cfvo type="min"/>
        <cfvo type="max"/>
        <color rgb="FFFCFCFF"/>
        <color rgb="FF63BE7B"/>
      </colorScale>
    </cfRule>
  </conditionalFormatting>
  <conditionalFormatting sqref="F5">
    <cfRule type="colorScale" priority="524">
      <colorScale>
        <cfvo type="min"/>
        <cfvo type="max"/>
        <color rgb="FFFCFCFF"/>
        <color rgb="FF63BE7B"/>
      </colorScale>
    </cfRule>
  </conditionalFormatting>
  <conditionalFormatting sqref="H5">
    <cfRule type="colorScale" priority="525">
      <colorScale>
        <cfvo type="min"/>
        <cfvo type="max"/>
        <color rgb="FFFCFCFF"/>
        <color rgb="FF63BE7B"/>
      </colorScale>
    </cfRule>
  </conditionalFormatting>
  <conditionalFormatting sqref="I5">
    <cfRule type="colorScale" priority="526">
      <colorScale>
        <cfvo type="min"/>
        <cfvo type="max"/>
        <color rgb="FFFCFCFF"/>
        <color rgb="FF63BE7B"/>
      </colorScale>
    </cfRule>
  </conditionalFormatting>
  <conditionalFormatting sqref="K5">
    <cfRule type="colorScale" priority="527">
      <colorScale>
        <cfvo type="min"/>
        <cfvo type="max"/>
        <color rgb="FFFCFCFF"/>
        <color rgb="FF63BE7B"/>
      </colorScale>
    </cfRule>
  </conditionalFormatting>
  <conditionalFormatting sqref="L5">
    <cfRule type="colorScale" priority="528">
      <colorScale>
        <cfvo type="min"/>
        <cfvo type="max"/>
        <color rgb="FFFCFCFF"/>
        <color rgb="FF63BE7B"/>
      </colorScale>
    </cfRule>
  </conditionalFormatting>
  <conditionalFormatting sqref="W5">
    <cfRule type="colorScale" priority="529">
      <colorScale>
        <cfvo type="min"/>
        <cfvo type="percentile" val="50"/>
        <cfvo type="max"/>
        <color rgb="FF63BE7B"/>
        <color rgb="FFFCFCFF"/>
        <color rgb="FFF8696B"/>
      </colorScale>
    </cfRule>
  </conditionalFormatting>
  <conditionalFormatting sqref="G5">
    <cfRule type="colorScale" priority="530">
      <colorScale>
        <cfvo type="min"/>
        <cfvo type="max"/>
        <color rgb="FFFCFCFF"/>
        <color rgb="FF63BE7B"/>
      </colorScale>
    </cfRule>
  </conditionalFormatting>
  <conditionalFormatting sqref="J5">
    <cfRule type="colorScale" priority="531">
      <colorScale>
        <cfvo type="min"/>
        <cfvo type="max"/>
        <color rgb="FFFCFCFF"/>
        <color rgb="FF63BE7B"/>
      </colorScale>
    </cfRule>
  </conditionalFormatting>
  <conditionalFormatting sqref="M5">
    <cfRule type="colorScale" priority="532">
      <colorScale>
        <cfvo type="min"/>
        <cfvo type="max"/>
        <color rgb="FFFCFCFF"/>
        <color rgb="FF63BE7B"/>
      </colorScale>
    </cfRule>
  </conditionalFormatting>
  <conditionalFormatting sqref="N5">
    <cfRule type="colorScale" priority="533">
      <colorScale>
        <cfvo type="min"/>
        <cfvo type="max"/>
        <color rgb="FFFCFCFF"/>
        <color rgb="FF63BE7B"/>
      </colorScale>
    </cfRule>
    <cfRule type="colorScale" priority="534">
      <colorScale>
        <cfvo type="min"/>
        <cfvo type="percentile" val="50"/>
        <cfvo type="max"/>
        <color rgb="FFF8696B"/>
        <color rgb="FFFCFCFF"/>
        <color rgb="FF63BE7B"/>
      </colorScale>
    </cfRule>
  </conditionalFormatting>
  <conditionalFormatting sqref="E6:N6">
    <cfRule type="colorScale" priority="208">
      <colorScale>
        <cfvo type="min"/>
        <cfvo type="max"/>
        <color rgb="FFFCFCFF"/>
        <color rgb="FF63BE7B"/>
      </colorScale>
    </cfRule>
    <cfRule type="colorScale" priority="209">
      <colorScale>
        <cfvo type="min"/>
        <cfvo type="max"/>
        <color rgb="FFFCFCFF"/>
        <color rgb="FF63BE7B"/>
      </colorScale>
    </cfRule>
    <cfRule type="colorScale" priority="210">
      <colorScale>
        <cfvo type="min"/>
        <cfvo type="percentile" val="50"/>
        <cfvo type="max"/>
        <color rgb="FFF8696B"/>
        <color rgb="FFFFEB84"/>
        <color rgb="FF63BE7B"/>
      </colorScale>
    </cfRule>
    <cfRule type="colorScale" priority="211">
      <colorScale>
        <cfvo type="min"/>
        <cfvo type="max"/>
        <color rgb="FFFFEF9C"/>
        <color rgb="FF63BE7B"/>
      </colorScale>
    </cfRule>
  </conditionalFormatting>
  <conditionalFormatting sqref="K6:L6">
    <cfRule type="colorScale" priority="207">
      <colorScale>
        <cfvo type="min"/>
        <cfvo type="max"/>
        <color rgb="FFFCFCFF"/>
        <color rgb="FF63BE7B"/>
      </colorScale>
    </cfRule>
  </conditionalFormatting>
  <conditionalFormatting sqref="K6:L6">
    <cfRule type="colorScale" priority="216">
      <colorScale>
        <cfvo type="min"/>
        <cfvo type="percentile" val="50"/>
        <cfvo type="max"/>
        <color rgb="FFF8696B"/>
        <color rgb="FFFCFCFF"/>
        <color rgb="FF63BE7B"/>
      </colorScale>
    </cfRule>
    <cfRule type="colorScale" priority="217">
      <colorScale>
        <cfvo type="min"/>
        <cfvo type="max"/>
        <color rgb="FFFCFCFF"/>
        <color rgb="FF63BE7B"/>
      </colorScale>
    </cfRule>
  </conditionalFormatting>
  <conditionalFormatting sqref="R6:S6">
    <cfRule type="colorScale" priority="215">
      <colorScale>
        <cfvo type="min"/>
        <cfvo type="max"/>
        <color rgb="FFFCFCFF"/>
        <color rgb="FF63BE7B"/>
      </colorScale>
    </cfRule>
  </conditionalFormatting>
  <conditionalFormatting sqref="R6:S6">
    <cfRule type="colorScale" priority="218">
      <colorScale>
        <cfvo type="min"/>
        <cfvo type="percentile" val="50"/>
        <cfvo type="max"/>
        <color rgb="FFF8696B"/>
        <color rgb="FFFCFCFF"/>
        <color rgb="FF63BE7B"/>
      </colorScale>
    </cfRule>
    <cfRule type="colorScale" priority="219">
      <colorScale>
        <cfvo type="min"/>
        <cfvo type="max"/>
        <color rgb="FFFCFCFF"/>
        <color rgb="FF63BE7B"/>
      </colorScale>
    </cfRule>
  </conditionalFormatting>
  <conditionalFormatting sqref="R6:S6">
    <cfRule type="colorScale" priority="212">
      <colorScale>
        <cfvo type="min"/>
        <cfvo type="max"/>
        <color rgb="FFFCFCFF"/>
        <color rgb="FF63BE7B"/>
      </colorScale>
    </cfRule>
    <cfRule type="colorScale" priority="213">
      <colorScale>
        <cfvo type="min"/>
        <cfvo type="max"/>
        <color rgb="FFFFEF9C"/>
        <color rgb="FF63BE7B"/>
      </colorScale>
    </cfRule>
  </conditionalFormatting>
  <conditionalFormatting sqref="R6:S6">
    <cfRule type="colorScale" priority="214">
      <colorScale>
        <cfvo type="min"/>
        <cfvo type="max"/>
        <color rgb="FFFFEF9C"/>
        <color rgb="FF63BE7B"/>
      </colorScale>
    </cfRule>
  </conditionalFormatting>
  <conditionalFormatting sqref="V6">
    <cfRule type="colorScale" priority="206">
      <colorScale>
        <cfvo type="min"/>
        <cfvo type="max"/>
        <color rgb="FFFFEF9C"/>
        <color rgb="FF63BE7B"/>
      </colorScale>
    </cfRule>
  </conditionalFormatting>
  <conditionalFormatting sqref="D6">
    <cfRule type="colorScale" priority="220">
      <colorScale>
        <cfvo type="min"/>
        <cfvo type="percentile" val="50"/>
        <cfvo type="max"/>
        <color rgb="FFF8696B"/>
        <color rgb="FFFCFCFF"/>
        <color rgb="FF63BE7B"/>
      </colorScale>
    </cfRule>
  </conditionalFormatting>
  <conditionalFormatting sqref="E6">
    <cfRule type="colorScale" priority="221">
      <colorScale>
        <cfvo type="min"/>
        <cfvo type="max"/>
        <color rgb="FFFCFCFF"/>
        <color rgb="FF63BE7B"/>
      </colorScale>
    </cfRule>
  </conditionalFormatting>
  <conditionalFormatting sqref="E6">
    <cfRule type="colorScale" priority="222">
      <colorScale>
        <cfvo type="min"/>
        <cfvo type="percentile" val="50"/>
        <cfvo type="max"/>
        <color rgb="FFF8696B"/>
        <color rgb="FFFCFCFF"/>
        <color rgb="FF63BE7B"/>
      </colorScale>
    </cfRule>
    <cfRule type="colorScale" priority="223">
      <colorScale>
        <cfvo type="min"/>
        <cfvo type="max"/>
        <color rgb="FFFCFCFF"/>
        <color rgb="FF63BE7B"/>
      </colorScale>
    </cfRule>
  </conditionalFormatting>
  <conditionalFormatting sqref="E6">
    <cfRule type="colorScale" priority="224">
      <colorScale>
        <cfvo type="min"/>
        <cfvo type="percentile" val="50"/>
        <cfvo type="max"/>
        <color rgb="FFF8696B"/>
        <color rgb="FFFCFCFF"/>
        <color rgb="FF63BE7B"/>
      </colorScale>
    </cfRule>
  </conditionalFormatting>
  <conditionalFormatting sqref="F6">
    <cfRule type="colorScale" priority="225">
      <colorScale>
        <cfvo type="min"/>
        <cfvo type="max"/>
        <color rgb="FFFCFCFF"/>
        <color rgb="FF63BE7B"/>
      </colorScale>
    </cfRule>
  </conditionalFormatting>
  <conditionalFormatting sqref="F6">
    <cfRule type="colorScale" priority="226">
      <colorScale>
        <cfvo type="min"/>
        <cfvo type="percentile" val="50"/>
        <cfvo type="max"/>
        <color rgb="FFF8696B"/>
        <color rgb="FFFCFCFF"/>
        <color rgb="FF63BE7B"/>
      </colorScale>
    </cfRule>
    <cfRule type="colorScale" priority="227">
      <colorScale>
        <cfvo type="min"/>
        <cfvo type="max"/>
        <color rgb="FFFCFCFF"/>
        <color rgb="FF63BE7B"/>
      </colorScale>
    </cfRule>
  </conditionalFormatting>
  <conditionalFormatting sqref="F6">
    <cfRule type="colorScale" priority="228">
      <colorScale>
        <cfvo type="min"/>
        <cfvo type="percentile" val="50"/>
        <cfvo type="max"/>
        <color rgb="FFF8696B"/>
        <color rgb="FFFCFCFF"/>
        <color rgb="FF63BE7B"/>
      </colorScale>
    </cfRule>
  </conditionalFormatting>
  <conditionalFormatting sqref="G6">
    <cfRule type="colorScale" priority="229">
      <colorScale>
        <cfvo type="min"/>
        <cfvo type="max"/>
        <color rgb="FFFCFCFF"/>
        <color rgb="FF63BE7B"/>
      </colorScale>
    </cfRule>
  </conditionalFormatting>
  <conditionalFormatting sqref="G6">
    <cfRule type="colorScale" priority="230">
      <colorScale>
        <cfvo type="min"/>
        <cfvo type="percentile" val="50"/>
        <cfvo type="max"/>
        <color rgb="FFF8696B"/>
        <color rgb="FFFCFCFF"/>
        <color rgb="FF63BE7B"/>
      </colorScale>
    </cfRule>
    <cfRule type="colorScale" priority="231">
      <colorScale>
        <cfvo type="min"/>
        <cfvo type="max"/>
        <color rgb="FFFCFCFF"/>
        <color rgb="FF63BE7B"/>
      </colorScale>
    </cfRule>
  </conditionalFormatting>
  <conditionalFormatting sqref="G6">
    <cfRule type="colorScale" priority="232">
      <colorScale>
        <cfvo type="min"/>
        <cfvo type="max"/>
        <color rgb="FFFCFCFF"/>
        <color rgb="FF63BE7B"/>
      </colorScale>
    </cfRule>
    <cfRule type="colorScale" priority="233">
      <colorScale>
        <cfvo type="min"/>
        <cfvo type="percentile" val="50"/>
        <cfvo type="max"/>
        <color rgb="FFF8696B"/>
        <color rgb="FFFCFCFF"/>
        <color rgb="FF63BE7B"/>
      </colorScale>
    </cfRule>
  </conditionalFormatting>
  <conditionalFormatting sqref="N6">
    <cfRule type="colorScale" priority="234">
      <colorScale>
        <cfvo type="min"/>
        <cfvo type="max"/>
        <color rgb="FFFCFCFF"/>
        <color rgb="FF63BE7B"/>
      </colorScale>
    </cfRule>
    <cfRule type="colorScale" priority="235">
      <colorScale>
        <cfvo type="min"/>
        <cfvo type="max"/>
        <color rgb="FFFCFCFF"/>
        <color rgb="FF63BE7B"/>
      </colorScale>
    </cfRule>
    <cfRule type="colorScale" priority="236">
      <colorScale>
        <cfvo type="min"/>
        <cfvo type="percentile" val="50"/>
        <cfvo type="max"/>
        <color rgb="FFF8696B"/>
        <color rgb="FFFFEB84"/>
        <color rgb="FF63BE7B"/>
      </colorScale>
    </cfRule>
    <cfRule type="colorScale" priority="237">
      <colorScale>
        <cfvo type="min"/>
        <cfvo type="max"/>
        <color rgb="FFFFEF9C"/>
        <color rgb="FF63BE7B"/>
      </colorScale>
    </cfRule>
  </conditionalFormatting>
  <conditionalFormatting sqref="H6">
    <cfRule type="colorScale" priority="238">
      <colorScale>
        <cfvo type="min"/>
        <cfvo type="percentile" val="50"/>
        <cfvo type="max"/>
        <color rgb="FFF8696B"/>
        <color rgb="FFFCFCFF"/>
        <color rgb="FF63BE7B"/>
      </colorScale>
    </cfRule>
  </conditionalFormatting>
  <conditionalFormatting sqref="H6">
    <cfRule type="colorScale" priority="239">
      <colorScale>
        <cfvo type="min"/>
        <cfvo type="percentile" val="50"/>
        <cfvo type="max"/>
        <color rgb="FFF8696B"/>
        <color rgb="FFFCFCFF"/>
        <color rgb="FF63BE7B"/>
      </colorScale>
    </cfRule>
    <cfRule type="colorScale" priority="240">
      <colorScale>
        <cfvo type="min"/>
        <cfvo type="max"/>
        <color rgb="FFFCFCFF"/>
        <color rgb="FF63BE7B"/>
      </colorScale>
    </cfRule>
  </conditionalFormatting>
  <conditionalFormatting sqref="H6">
    <cfRule type="colorScale" priority="241">
      <colorScale>
        <cfvo type="min"/>
        <cfvo type="percentile" val="50"/>
        <cfvo type="max"/>
        <color rgb="FFF8696B"/>
        <color rgb="FFFCFCFF"/>
        <color rgb="FF5A8AC6"/>
      </colorScale>
    </cfRule>
    <cfRule type="colorScale" priority="242">
      <colorScale>
        <cfvo type="min"/>
        <cfvo type="percentile" val="50"/>
        <cfvo type="max"/>
        <color rgb="FFF8696B"/>
        <color rgb="FFFCFCFF"/>
        <color rgb="FF63BE7B"/>
      </colorScale>
    </cfRule>
    <cfRule type="colorScale" priority="243">
      <colorScale>
        <cfvo type="min"/>
        <cfvo type="max"/>
        <color rgb="FFFCFCFF"/>
        <color rgb="FF63BE7B"/>
      </colorScale>
    </cfRule>
    <cfRule type="colorScale" priority="244">
      <colorScale>
        <cfvo type="min"/>
        <cfvo type="percentile" val="50"/>
        <cfvo type="max"/>
        <color rgb="FFF8696B"/>
        <color rgb="FFFCFCFF"/>
        <color rgb="FF63BE7B"/>
      </colorScale>
    </cfRule>
  </conditionalFormatting>
  <conditionalFormatting sqref="I6">
    <cfRule type="colorScale" priority="245">
      <colorScale>
        <cfvo type="min"/>
        <cfvo type="percentile" val="50"/>
        <cfvo type="max"/>
        <color rgb="FFF8696B"/>
        <color rgb="FFFCFCFF"/>
        <color rgb="FF63BE7B"/>
      </colorScale>
    </cfRule>
    <cfRule type="colorScale" priority="246">
      <colorScale>
        <cfvo type="min"/>
        <cfvo type="max"/>
        <color rgb="FFFCFCFF"/>
        <color rgb="FF63BE7B"/>
      </colorScale>
    </cfRule>
  </conditionalFormatting>
  <conditionalFormatting sqref="I6">
    <cfRule type="colorScale" priority="247">
      <colorScale>
        <cfvo type="min"/>
        <cfvo type="percentile" val="50"/>
        <cfvo type="max"/>
        <color rgb="FFF8696B"/>
        <color rgb="FFFCFCFF"/>
        <color rgb="FF63BE7B"/>
      </colorScale>
    </cfRule>
  </conditionalFormatting>
  <conditionalFormatting sqref="I6:J6 N6">
    <cfRule type="colorScale" priority="248">
      <colorScale>
        <cfvo type="min"/>
        <cfvo type="percentile" val="50"/>
        <cfvo type="max"/>
        <color rgb="FFF8696B"/>
        <color rgb="FFFCFCFF"/>
        <color rgb="FF63BE7B"/>
      </colorScale>
    </cfRule>
    <cfRule type="colorScale" priority="249">
      <colorScale>
        <cfvo type="min"/>
        <cfvo type="max"/>
        <color rgb="FFFCFCFF"/>
        <color rgb="FF63BE7B"/>
      </colorScale>
    </cfRule>
  </conditionalFormatting>
  <conditionalFormatting sqref="N6">
    <cfRule type="colorScale" priority="250">
      <colorScale>
        <cfvo type="min"/>
        <cfvo type="percentile" val="50"/>
        <cfvo type="max"/>
        <color rgb="FFF8696B"/>
        <color rgb="FFFCFCFF"/>
        <color rgb="FF63BE7B"/>
      </colorScale>
    </cfRule>
    <cfRule type="colorScale" priority="251">
      <colorScale>
        <cfvo type="min"/>
        <cfvo type="max"/>
        <color rgb="FFFCFCFF"/>
        <color rgb="FF63BE7B"/>
      </colorScale>
    </cfRule>
    <cfRule type="colorScale" priority="252">
      <colorScale>
        <cfvo type="min"/>
        <cfvo type="percentile" val="50"/>
        <cfvo type="max"/>
        <color rgb="FFF8696B"/>
        <color rgb="FFFCFCFF"/>
        <color rgb="FF63BE7B"/>
      </colorScale>
    </cfRule>
    <cfRule type="colorScale" priority="253">
      <colorScale>
        <cfvo type="min"/>
        <cfvo type="percentile" val="50"/>
        <cfvo type="max"/>
        <color rgb="FFF8696B"/>
        <color rgb="FFFCFCFF"/>
        <color rgb="FF5A8AC6"/>
      </colorScale>
    </cfRule>
    <cfRule type="colorScale" priority="254">
      <colorScale>
        <cfvo type="min"/>
        <cfvo type="percentile" val="50"/>
        <cfvo type="max"/>
        <color rgb="FFF8696B"/>
        <color rgb="FFFCFCFF"/>
        <color rgb="FF63BE7B"/>
      </colorScale>
    </cfRule>
    <cfRule type="colorScale" priority="255">
      <colorScale>
        <cfvo type="min"/>
        <cfvo type="percentile" val="50"/>
        <cfvo type="max"/>
        <color rgb="FFF8696B"/>
        <color rgb="FFFCFCFF"/>
        <color rgb="FF63BE7B"/>
      </colorScale>
    </cfRule>
    <cfRule type="colorScale" priority="256">
      <colorScale>
        <cfvo type="min"/>
        <cfvo type="max"/>
        <color rgb="FFFCFCFF"/>
        <color rgb="FF63BE7B"/>
      </colorScale>
    </cfRule>
    <cfRule type="colorScale" priority="257">
      <colorScale>
        <cfvo type="min"/>
        <cfvo type="percentile" val="50"/>
        <cfvo type="max"/>
        <color rgb="FFF8696B"/>
        <color rgb="FFFCFCFF"/>
        <color rgb="FF63BE7B"/>
      </colorScale>
    </cfRule>
  </conditionalFormatting>
  <conditionalFormatting sqref="J6 N6">
    <cfRule type="colorScale" priority="258">
      <colorScale>
        <cfvo type="min"/>
        <cfvo type="percentile" val="50"/>
        <cfvo type="max"/>
        <color rgb="FFF8696B"/>
        <color rgb="FFFCFCFF"/>
        <color rgb="FF63BE7B"/>
      </colorScale>
    </cfRule>
  </conditionalFormatting>
  <conditionalFormatting sqref="J6">
    <cfRule type="colorScale" priority="259">
      <colorScale>
        <cfvo type="min"/>
        <cfvo type="percentile" val="50"/>
        <cfvo type="max"/>
        <color rgb="FFF8696B"/>
        <color rgb="FFFCFCFF"/>
        <color rgb="FF63BE7B"/>
      </colorScale>
    </cfRule>
    <cfRule type="colorScale" priority="260">
      <colorScale>
        <cfvo type="min"/>
        <cfvo type="max"/>
        <color rgb="FFFCFCFF"/>
        <color rgb="FF63BE7B"/>
      </colorScale>
    </cfRule>
  </conditionalFormatting>
  <conditionalFormatting sqref="J6">
    <cfRule type="colorScale" priority="261">
      <colorScale>
        <cfvo type="min"/>
        <cfvo type="max"/>
        <color rgb="FFFCFCFF"/>
        <color rgb="FF63BE7B"/>
      </colorScale>
    </cfRule>
    <cfRule type="colorScale" priority="262">
      <colorScale>
        <cfvo type="min"/>
        <cfvo type="percentile" val="50"/>
        <cfvo type="max"/>
        <color rgb="FFF8696B"/>
        <color rgb="FFFCFCFF"/>
        <color rgb="FF63BE7B"/>
      </colorScale>
    </cfRule>
  </conditionalFormatting>
  <conditionalFormatting sqref="K6">
    <cfRule type="colorScale" priority="263">
      <colorScale>
        <cfvo type="min"/>
        <cfvo type="percentile" val="50"/>
        <cfvo type="max"/>
        <color rgb="FFF8696B"/>
        <color rgb="FFFCFCFF"/>
        <color rgb="FF63BE7B"/>
      </colorScale>
    </cfRule>
  </conditionalFormatting>
  <conditionalFormatting sqref="L6">
    <cfRule type="colorScale" priority="264">
      <colorScale>
        <cfvo type="min"/>
        <cfvo type="percentile" val="50"/>
        <cfvo type="max"/>
        <color rgb="FFF8696B"/>
        <color rgb="FFFCFCFF"/>
        <color rgb="FF63BE7B"/>
      </colorScale>
    </cfRule>
  </conditionalFormatting>
  <conditionalFormatting sqref="M6">
    <cfRule type="colorScale" priority="265">
      <colorScale>
        <cfvo type="min"/>
        <cfvo type="max"/>
        <color rgb="FFFCFCFF"/>
        <color rgb="FF63BE7B"/>
      </colorScale>
    </cfRule>
  </conditionalFormatting>
  <conditionalFormatting sqref="M6">
    <cfRule type="colorScale" priority="266">
      <colorScale>
        <cfvo type="min"/>
        <cfvo type="percentile" val="50"/>
        <cfvo type="max"/>
        <color rgb="FFF8696B"/>
        <color rgb="FFFCFCFF"/>
        <color rgb="FF63BE7B"/>
      </colorScale>
    </cfRule>
    <cfRule type="colorScale" priority="267">
      <colorScale>
        <cfvo type="min"/>
        <cfvo type="max"/>
        <color rgb="FFFCFCFF"/>
        <color rgb="FF63BE7B"/>
      </colorScale>
    </cfRule>
  </conditionalFormatting>
  <conditionalFormatting sqref="M6">
    <cfRule type="colorScale" priority="268">
      <colorScale>
        <cfvo type="min"/>
        <cfvo type="max"/>
        <color rgb="FFFCFCFF"/>
        <color rgb="FF63BE7B"/>
      </colorScale>
    </cfRule>
    <cfRule type="colorScale" priority="269">
      <colorScale>
        <cfvo type="min"/>
        <cfvo type="percentile" val="50"/>
        <cfvo type="max"/>
        <color rgb="FFF8696B"/>
        <color rgb="FFFCFCFF"/>
        <color rgb="FF63BE7B"/>
      </colorScale>
    </cfRule>
  </conditionalFormatting>
  <conditionalFormatting sqref="I6:J6 N6">
    <cfRule type="colorScale" priority="270">
      <colorScale>
        <cfvo type="min"/>
        <cfvo type="percentile" val="50"/>
        <cfvo type="max"/>
        <color rgb="FFF8696B"/>
        <color rgb="FFFCFCFF"/>
        <color rgb="FF63BE7B"/>
      </colorScale>
    </cfRule>
  </conditionalFormatting>
  <conditionalFormatting sqref="N6">
    <cfRule type="colorScale" priority="271">
      <colorScale>
        <cfvo type="min"/>
        <cfvo type="max"/>
        <color rgb="FFFCFCFF"/>
        <color rgb="FF63BE7B"/>
      </colorScale>
    </cfRule>
    <cfRule type="colorScale" priority="272">
      <colorScale>
        <cfvo type="min"/>
        <cfvo type="max"/>
        <color rgb="FFFCFCFF"/>
        <color rgb="FF63BE7B"/>
      </colorScale>
    </cfRule>
    <cfRule type="colorScale" priority="273">
      <colorScale>
        <cfvo type="min"/>
        <cfvo type="percentile" val="50"/>
        <cfvo type="max"/>
        <color rgb="FFF8696B"/>
        <color rgb="FFFFEB84"/>
        <color rgb="FF63BE7B"/>
      </colorScale>
    </cfRule>
    <cfRule type="colorScale" priority="274">
      <colorScale>
        <cfvo type="min"/>
        <cfvo type="max"/>
        <color rgb="FFFFEF9C"/>
        <color rgb="FF63BE7B"/>
      </colorScale>
    </cfRule>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percentile" val="50"/>
        <cfvo type="max"/>
        <color rgb="FFF8696B"/>
        <color rgb="FFFCFCFF"/>
        <color rgb="FF63BE7B"/>
      </colorScale>
    </cfRule>
    <cfRule type="colorScale" priority="278">
      <colorScale>
        <cfvo type="min"/>
        <cfvo type="percentile" val="50"/>
        <cfvo type="max"/>
        <color rgb="FFF8696B"/>
        <color rgb="FFFCFCFF"/>
        <color rgb="FF5A8AC6"/>
      </colorScale>
    </cfRule>
    <cfRule type="colorScale" priority="279">
      <colorScale>
        <cfvo type="min"/>
        <cfvo type="percentile" val="50"/>
        <cfvo type="max"/>
        <color rgb="FFF8696B"/>
        <color rgb="FFFCFCFF"/>
        <color rgb="FF63BE7B"/>
      </colorScale>
    </cfRule>
    <cfRule type="colorScale" priority="280">
      <colorScale>
        <cfvo type="min"/>
        <cfvo type="percentile" val="50"/>
        <cfvo type="max"/>
        <color rgb="FFF8696B"/>
        <color rgb="FFFCFCFF"/>
        <color rgb="FF63BE7B"/>
      </colorScale>
    </cfRule>
    <cfRule type="colorScale" priority="281">
      <colorScale>
        <cfvo type="min"/>
        <cfvo type="max"/>
        <color rgb="FFFCFCFF"/>
        <color rgb="FF63BE7B"/>
      </colorScale>
    </cfRule>
    <cfRule type="colorScale" priority="282">
      <colorScale>
        <cfvo type="min"/>
        <cfvo type="percentile" val="50"/>
        <cfvo type="max"/>
        <color rgb="FFF8696B"/>
        <color rgb="FFFCFCFF"/>
        <color rgb="FF63BE7B"/>
      </colorScale>
    </cfRule>
    <cfRule type="colorScale" priority="283">
      <colorScale>
        <cfvo type="min"/>
        <cfvo type="max"/>
        <color rgb="FFFCFCFF"/>
        <color rgb="FF63BE7B"/>
      </colorScale>
    </cfRule>
    <cfRule type="colorScale" priority="284">
      <colorScale>
        <cfvo type="min"/>
        <cfvo type="max"/>
        <color rgb="FFFCFCFF"/>
        <color rgb="FF63BE7B"/>
      </colorScale>
    </cfRule>
    <cfRule type="colorScale" priority="285">
      <colorScale>
        <cfvo type="min"/>
        <cfvo type="max"/>
        <color rgb="FFFCFCFF"/>
        <color rgb="FF63BE7B"/>
      </colorScale>
    </cfRule>
    <cfRule type="colorScale" priority="286">
      <colorScale>
        <cfvo type="min"/>
        <cfvo type="percentile" val="50"/>
        <cfvo type="max"/>
        <color rgb="FFF8696B"/>
        <color rgb="FFFFEB84"/>
        <color rgb="FF63BE7B"/>
      </colorScale>
    </cfRule>
    <cfRule type="colorScale" priority="287">
      <colorScale>
        <cfvo type="min"/>
        <cfvo type="max"/>
        <color rgb="FFFFEF9C"/>
        <color rgb="FF63BE7B"/>
      </colorScale>
    </cfRule>
  </conditionalFormatting>
  <conditionalFormatting sqref="N6">
    <cfRule type="colorScale" priority="288">
      <colorScale>
        <cfvo type="min"/>
        <cfvo type="max"/>
        <color rgb="FFFCFCFF"/>
        <color rgb="FF63BE7B"/>
      </colorScale>
    </cfRule>
  </conditionalFormatting>
  <conditionalFormatting sqref="I6:J6 N6">
    <cfRule type="colorScale" priority="289">
      <colorScale>
        <cfvo type="min"/>
        <cfvo type="percentile" val="50"/>
        <cfvo type="max"/>
        <color rgb="FFF8696B"/>
        <color rgb="FFFCFCFF"/>
        <color rgb="FF5A8AC6"/>
      </colorScale>
    </cfRule>
    <cfRule type="colorScale" priority="290">
      <colorScale>
        <cfvo type="min"/>
        <cfvo type="percentile" val="50"/>
        <cfvo type="max"/>
        <color rgb="FFF8696B"/>
        <color rgb="FFFCFCFF"/>
        <color rgb="FF63BE7B"/>
      </colorScale>
    </cfRule>
    <cfRule type="colorScale" priority="291">
      <colorScale>
        <cfvo type="min"/>
        <cfvo type="max"/>
        <color rgb="FFFCFCFF"/>
        <color rgb="FF63BE7B"/>
      </colorScale>
    </cfRule>
    <cfRule type="colorScale" priority="292">
      <colorScale>
        <cfvo type="min"/>
        <cfvo type="percentile" val="50"/>
        <cfvo type="max"/>
        <color rgb="FFF8696B"/>
        <color rgb="FFFCFCFF"/>
        <color rgb="FF63BE7B"/>
      </colorScale>
    </cfRule>
  </conditionalFormatting>
  <conditionalFormatting sqref="O6">
    <cfRule type="colorScale" priority="293">
      <colorScale>
        <cfvo type="min"/>
        <cfvo type="percentile" val="50"/>
        <cfvo type="max"/>
        <color rgb="FF63BE7B"/>
        <color rgb="FFFCFCFF"/>
        <color rgb="FFF8696B"/>
      </colorScale>
    </cfRule>
  </conditionalFormatting>
  <conditionalFormatting sqref="P6">
    <cfRule type="colorScale" priority="294">
      <colorScale>
        <cfvo type="min"/>
        <cfvo type="percentile" val="50"/>
        <cfvo type="max"/>
        <color rgb="FF63BE7B"/>
        <color rgb="FFFCFCFF"/>
        <color rgb="FFF8696B"/>
      </colorScale>
    </cfRule>
    <cfRule type="colorScale" priority="295">
      <colorScale>
        <cfvo type="min"/>
        <cfvo type="max"/>
        <color rgb="FFFCFCFF"/>
        <color rgb="FFF8696B"/>
      </colorScale>
    </cfRule>
  </conditionalFormatting>
  <conditionalFormatting sqref="P6">
    <cfRule type="colorScale" priority="296">
      <colorScale>
        <cfvo type="min"/>
        <cfvo type="percentile" val="50"/>
        <cfvo type="max"/>
        <color rgb="FF63BE7B"/>
        <color rgb="FFFCFCFF"/>
        <color rgb="FFF8696B"/>
      </colorScale>
    </cfRule>
  </conditionalFormatting>
  <conditionalFormatting sqref="Q6">
    <cfRule type="colorScale" priority="297">
      <colorScale>
        <cfvo type="min"/>
        <cfvo type="percentile" val="50"/>
        <cfvo type="max"/>
        <color rgb="FFF8696B"/>
        <color rgb="FFFCFCFF"/>
        <color rgb="FF63BE7B"/>
      </colorScale>
    </cfRule>
    <cfRule type="colorScale" priority="298">
      <colorScale>
        <cfvo type="min"/>
        <cfvo type="max"/>
        <color rgb="FFFCFCFF"/>
        <color rgb="FF63BE7B"/>
      </colorScale>
    </cfRule>
  </conditionalFormatting>
  <conditionalFormatting sqref="Q6">
    <cfRule type="colorScale" priority="299">
      <colorScale>
        <cfvo type="min"/>
        <cfvo type="percentile" val="50"/>
        <cfvo type="max"/>
        <color rgb="FFF8696B"/>
        <color rgb="FFFCFCFF"/>
        <color rgb="FF63BE7B"/>
      </colorScale>
    </cfRule>
  </conditionalFormatting>
  <conditionalFormatting sqref="Q6">
    <cfRule type="colorScale" priority="300">
      <colorScale>
        <cfvo type="min"/>
        <cfvo type="max"/>
        <color rgb="FFFCFCFF"/>
        <color rgb="FF63BE7B"/>
      </colorScale>
    </cfRule>
    <cfRule type="colorScale" priority="301">
      <colorScale>
        <cfvo type="min"/>
        <cfvo type="max"/>
        <color rgb="FFFFEF9C"/>
        <color rgb="FF63BE7B"/>
      </colorScale>
    </cfRule>
  </conditionalFormatting>
  <conditionalFormatting sqref="Q6">
    <cfRule type="colorScale" priority="302">
      <colorScale>
        <cfvo type="min"/>
        <cfvo type="max"/>
        <color rgb="FFFFEF9C"/>
        <color rgb="FF63BE7B"/>
      </colorScale>
    </cfRule>
  </conditionalFormatting>
  <conditionalFormatting sqref="Q6:U6 W6">
    <cfRule type="colorScale" priority="303">
      <colorScale>
        <cfvo type="min"/>
        <cfvo type="max"/>
        <color rgb="FFFFEF9C"/>
        <color rgb="FF63BE7B"/>
      </colorScale>
    </cfRule>
  </conditionalFormatting>
  <conditionalFormatting sqref="R6">
    <cfRule type="colorScale" priority="304">
      <colorScale>
        <cfvo type="min"/>
        <cfvo type="max"/>
        <color rgb="FFFCFCFF"/>
        <color rgb="FF63BE7B"/>
      </colorScale>
    </cfRule>
  </conditionalFormatting>
  <conditionalFormatting sqref="R6">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onditionalFormatting>
  <conditionalFormatting sqref="S6">
    <cfRule type="colorScale" priority="307">
      <colorScale>
        <cfvo type="min"/>
        <cfvo type="max"/>
        <color rgb="FFFCFCFF"/>
        <color rgb="FF63BE7B"/>
      </colorScale>
    </cfRule>
  </conditionalFormatting>
  <conditionalFormatting sqref="S6">
    <cfRule type="colorScale" priority="308">
      <colorScale>
        <cfvo type="min"/>
        <cfvo type="percentile" val="50"/>
        <cfvo type="max"/>
        <color rgb="FFF8696B"/>
        <color rgb="FFFCFCFF"/>
        <color rgb="FF63BE7B"/>
      </colorScale>
    </cfRule>
    <cfRule type="colorScale" priority="309">
      <colorScale>
        <cfvo type="min"/>
        <cfvo type="max"/>
        <color rgb="FFFCFCFF"/>
        <color rgb="FF63BE7B"/>
      </colorScale>
    </cfRule>
  </conditionalFormatting>
  <conditionalFormatting sqref="T6">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onditionalFormatting>
  <conditionalFormatting sqref="T6">
    <cfRule type="colorScale" priority="312">
      <colorScale>
        <cfvo type="min"/>
        <cfvo type="max"/>
        <color rgb="FFFCFCFF"/>
        <color rgb="FF63BE7B"/>
      </colorScale>
    </cfRule>
    <cfRule type="colorScale" priority="313">
      <colorScale>
        <cfvo type="min"/>
        <cfvo type="percentile" val="50"/>
        <cfvo type="max"/>
        <color rgb="FFF8696B"/>
        <color rgb="FFFCFCFF"/>
        <color rgb="FF63BE7B"/>
      </colorScale>
    </cfRule>
  </conditionalFormatting>
  <conditionalFormatting sqref="T6">
    <cfRule type="colorScale" priority="314">
      <colorScale>
        <cfvo type="min"/>
        <cfvo type="max"/>
        <color rgb="FFFCFCFF"/>
        <color rgb="FF63BE7B"/>
      </colorScale>
    </cfRule>
    <cfRule type="colorScale" priority="315">
      <colorScale>
        <cfvo type="min"/>
        <cfvo type="max"/>
        <color rgb="FFFFEF9C"/>
        <color rgb="FF63BE7B"/>
      </colorScale>
    </cfRule>
  </conditionalFormatting>
  <conditionalFormatting sqref="T6">
    <cfRule type="colorScale" priority="316">
      <colorScale>
        <cfvo type="min"/>
        <cfvo type="max"/>
        <color rgb="FFFFEF9C"/>
        <color rgb="FF63BE7B"/>
      </colorScale>
    </cfRule>
  </conditionalFormatting>
  <conditionalFormatting sqref="U6">
    <cfRule type="colorScale" priority="317">
      <colorScale>
        <cfvo type="min"/>
        <cfvo type="percentile" val="50"/>
        <cfvo type="max"/>
        <color rgb="FFF8696B"/>
        <color rgb="FFFCFCFF"/>
        <color rgb="FF63BE7B"/>
      </colorScale>
    </cfRule>
  </conditionalFormatting>
  <conditionalFormatting sqref="U6">
    <cfRule type="colorScale" priority="318">
      <colorScale>
        <cfvo type="min"/>
        <cfvo type="max"/>
        <color rgb="FFFCFCFF"/>
        <color rgb="FF63BE7B"/>
      </colorScale>
    </cfRule>
    <cfRule type="colorScale" priority="319">
      <colorScale>
        <cfvo type="min"/>
        <cfvo type="percentile" val="50"/>
        <cfvo type="max"/>
        <color rgb="FFF8696B"/>
        <color rgb="FFFCFCFF"/>
        <color rgb="FF63BE7B"/>
      </colorScale>
    </cfRule>
  </conditionalFormatting>
  <conditionalFormatting sqref="U6">
    <cfRule type="colorScale" priority="320">
      <colorScale>
        <cfvo type="min"/>
        <cfvo type="max"/>
        <color rgb="FFFCFCFF"/>
        <color rgb="FF63BE7B"/>
      </colorScale>
    </cfRule>
  </conditionalFormatting>
  <conditionalFormatting sqref="U6 W6">
    <cfRule type="colorScale" priority="321">
      <colorScale>
        <cfvo type="min"/>
        <cfvo type="max"/>
        <color rgb="FFFFEF9C"/>
        <color rgb="FF63BE7B"/>
      </colorScale>
    </cfRule>
    <cfRule type="colorScale" priority="322">
      <colorScale>
        <cfvo type="min"/>
        <cfvo type="max"/>
        <color rgb="FFFFEF9C"/>
        <color rgb="FF63BE7B"/>
      </colorScale>
    </cfRule>
  </conditionalFormatting>
  <conditionalFormatting sqref="V6">
    <cfRule type="colorScale" priority="323">
      <colorScale>
        <cfvo type="min"/>
        <cfvo type="max"/>
        <color rgb="FFFFEF9C"/>
        <color rgb="FF63BE7B"/>
      </colorScale>
    </cfRule>
    <cfRule type="colorScale" priority="324">
      <colorScale>
        <cfvo type="min"/>
        <cfvo type="percentile" val="50"/>
        <cfvo type="max"/>
        <color rgb="FF63BE7B"/>
        <color rgb="FFFCFCFF"/>
        <color rgb="FFF8696B"/>
      </colorScale>
    </cfRule>
    <cfRule type="colorScale" priority="325">
      <colorScale>
        <cfvo type="min"/>
        <cfvo type="percentile" val="50"/>
        <cfvo type="max"/>
        <color rgb="FF63BE7B"/>
        <color rgb="FFFCFCFF"/>
        <color rgb="FFF8696B"/>
      </colorScale>
    </cfRule>
    <cfRule type="colorScale" priority="326">
      <colorScale>
        <cfvo type="min"/>
        <cfvo type="max"/>
        <color rgb="FF63BE7B"/>
        <color rgb="FFFCFCFF"/>
      </colorScale>
    </cfRule>
    <cfRule type="colorScale" priority="327">
      <colorScale>
        <cfvo type="min"/>
        <cfvo type="percentile" val="50"/>
        <cfvo type="max"/>
        <color rgb="FF63BE7B"/>
        <color rgb="FFFCFCFF"/>
        <color rgb="FFF8696B"/>
      </colorScale>
    </cfRule>
    <cfRule type="colorScale" priority="328">
      <colorScale>
        <cfvo type="min"/>
        <cfvo type="max"/>
        <color rgb="FFFFEF9C"/>
        <color rgb="FF63BE7B"/>
      </colorScale>
    </cfRule>
    <cfRule type="colorScale" priority="329">
      <colorScale>
        <cfvo type="min"/>
        <cfvo type="max"/>
        <color rgb="FFFFEF9C"/>
        <color rgb="FF63BE7B"/>
      </colorScale>
    </cfRule>
    <cfRule type="colorScale" priority="330">
      <colorScale>
        <cfvo type="min"/>
        <cfvo type="max"/>
        <color rgb="FFFFEF9C"/>
        <color rgb="FF63BE7B"/>
      </colorScale>
    </cfRule>
  </conditionalFormatting>
  <conditionalFormatting sqref="V6">
    <cfRule type="colorScale" priority="331">
      <colorScale>
        <cfvo type="min"/>
        <cfvo type="percentile" val="50"/>
        <cfvo type="max"/>
        <color rgb="FF63BE7B"/>
        <color rgb="FFFCFCFF"/>
        <color rgb="FFF8696B"/>
      </colorScale>
    </cfRule>
  </conditionalFormatting>
  <conditionalFormatting sqref="W6">
    <cfRule type="colorScale" priority="332">
      <colorScale>
        <cfvo type="min"/>
        <cfvo type="percentile" val="50"/>
        <cfvo type="max"/>
        <color rgb="FF63BE7B"/>
        <color rgb="FFFCFCFF"/>
        <color rgb="FFF8696B"/>
      </colorScale>
    </cfRule>
  </conditionalFormatting>
  <conditionalFormatting sqref="W6">
    <cfRule type="colorScale" priority="333">
      <colorScale>
        <cfvo type="min"/>
        <cfvo type="percentile" val="50"/>
        <cfvo type="max"/>
        <color rgb="FF63BE7B"/>
        <color rgb="FFFCFCFF"/>
        <color rgb="FFF8696B"/>
      </colorScale>
    </cfRule>
    <cfRule type="colorScale" priority="334">
      <colorScale>
        <cfvo type="min"/>
        <cfvo type="max"/>
        <color rgb="FF63BE7B"/>
        <color rgb="FFFCFCFF"/>
      </colorScale>
    </cfRule>
  </conditionalFormatting>
  <conditionalFormatting sqref="J6">
    <cfRule type="colorScale" priority="335">
      <colorScale>
        <cfvo type="min"/>
        <cfvo type="max"/>
        <color rgb="FFFCFCFF"/>
        <color rgb="FF63BE7B"/>
      </colorScale>
    </cfRule>
  </conditionalFormatting>
  <conditionalFormatting sqref="S6">
    <cfRule type="colorScale" priority="336">
      <colorScale>
        <cfvo type="min"/>
        <cfvo type="percentile" val="50"/>
        <cfvo type="max"/>
        <color rgb="FFF8696B"/>
        <color rgb="FFFCFCFF"/>
        <color rgb="FF63BE7B"/>
      </colorScale>
    </cfRule>
  </conditionalFormatting>
  <conditionalFormatting sqref="T6">
    <cfRule type="colorScale" priority="337">
      <colorScale>
        <cfvo type="min"/>
        <cfvo type="percentile" val="50"/>
        <cfvo type="max"/>
        <color rgb="FFF8696B"/>
        <color rgb="FFFCFCFF"/>
        <color rgb="FF63BE7B"/>
      </colorScale>
    </cfRule>
  </conditionalFormatting>
  <conditionalFormatting sqref="D6">
    <cfRule type="colorScale" priority="338">
      <colorScale>
        <cfvo type="min"/>
        <cfvo type="percentile" val="50"/>
        <cfvo type="max"/>
        <color rgb="FFF8696B"/>
        <color rgb="FFFCFCFF"/>
        <color rgb="FF63BE7B"/>
      </colorScale>
    </cfRule>
  </conditionalFormatting>
  <conditionalFormatting sqref="G6">
    <cfRule type="colorScale" priority="339">
      <colorScale>
        <cfvo type="min"/>
        <cfvo type="max"/>
        <color rgb="FFFCFCFF"/>
        <color rgb="FF63BE7B"/>
      </colorScale>
    </cfRule>
    <cfRule type="colorScale" priority="340">
      <colorScale>
        <cfvo type="min"/>
        <cfvo type="percentile" val="50"/>
        <cfvo type="max"/>
        <color rgb="FFF8696B"/>
        <color rgb="FFFCFCFF"/>
        <color rgb="FF63BE7B"/>
      </colorScale>
    </cfRule>
  </conditionalFormatting>
  <conditionalFormatting sqref="J6">
    <cfRule type="colorScale" priority="341">
      <colorScale>
        <cfvo type="min"/>
        <cfvo type="max"/>
        <color rgb="FFFCFCFF"/>
        <color rgb="FF63BE7B"/>
      </colorScale>
    </cfRule>
    <cfRule type="colorScale" priority="342">
      <colorScale>
        <cfvo type="min"/>
        <cfvo type="percentile" val="50"/>
        <cfvo type="max"/>
        <color rgb="FFF8696B"/>
        <color rgb="FFFCFCFF"/>
        <color rgb="FF63BE7B"/>
      </colorScale>
    </cfRule>
  </conditionalFormatting>
  <conditionalFormatting sqref="M6">
    <cfRule type="colorScale" priority="343">
      <colorScale>
        <cfvo type="min"/>
        <cfvo type="max"/>
        <color rgb="FFFCFCFF"/>
        <color rgb="FF63BE7B"/>
      </colorScale>
    </cfRule>
    <cfRule type="colorScale" priority="344">
      <colorScale>
        <cfvo type="min"/>
        <cfvo type="percentile" val="50"/>
        <cfvo type="max"/>
        <color rgb="FFF8696B"/>
        <color rgb="FFFCFCFF"/>
        <color rgb="FF63BE7B"/>
      </colorScale>
    </cfRule>
  </conditionalFormatting>
  <conditionalFormatting sqref="N6">
    <cfRule type="colorScale" priority="345">
      <colorScale>
        <cfvo type="min"/>
        <cfvo type="max"/>
        <color rgb="FFFCFCFF"/>
        <color rgb="FF63BE7B"/>
      </colorScale>
    </cfRule>
    <cfRule type="colorScale" priority="346">
      <colorScale>
        <cfvo type="min"/>
        <cfvo type="percentile" val="50"/>
        <cfvo type="max"/>
        <color rgb="FFF8696B"/>
        <color rgb="FFFCFCFF"/>
        <color rgb="FF63BE7B"/>
      </colorScale>
    </cfRule>
  </conditionalFormatting>
  <conditionalFormatting sqref="O6">
    <cfRule type="colorScale" priority="347">
      <colorScale>
        <cfvo type="min"/>
        <cfvo type="percentile" val="50"/>
        <cfvo type="max"/>
        <color rgb="FF63BE7B"/>
        <color rgb="FFFCFCFF"/>
        <color rgb="FFF8696B"/>
      </colorScale>
    </cfRule>
  </conditionalFormatting>
  <conditionalFormatting sqref="P6">
    <cfRule type="colorScale" priority="348">
      <colorScale>
        <cfvo type="min"/>
        <cfvo type="percentile" val="50"/>
        <cfvo type="max"/>
        <color rgb="FF63BE7B"/>
        <color rgb="FFFCFCFF"/>
        <color rgb="FFF8696B"/>
      </colorScale>
    </cfRule>
  </conditionalFormatting>
  <conditionalFormatting sqref="Q6">
    <cfRule type="colorScale" priority="349">
      <colorScale>
        <cfvo type="min"/>
        <cfvo type="percentile" val="50"/>
        <cfvo type="max"/>
        <color rgb="FFF8696B"/>
        <color rgb="FFFCFCFF"/>
        <color rgb="FF63BE7B"/>
      </colorScale>
    </cfRule>
  </conditionalFormatting>
  <conditionalFormatting sqref="R6">
    <cfRule type="colorScale" priority="350">
      <colorScale>
        <cfvo type="min"/>
        <cfvo type="max"/>
        <color rgb="FFFCFCFF"/>
        <color rgb="FF63BE7B"/>
      </colorScale>
    </cfRule>
    <cfRule type="colorScale" priority="351">
      <colorScale>
        <cfvo type="min"/>
        <cfvo type="percentile" val="50"/>
        <cfvo type="max"/>
        <color rgb="FFF8696B"/>
        <color rgb="FFFCFCFF"/>
        <color rgb="FF63BE7B"/>
      </colorScale>
    </cfRule>
  </conditionalFormatting>
  <conditionalFormatting sqref="S6">
    <cfRule type="colorScale" priority="352">
      <colorScale>
        <cfvo type="min"/>
        <cfvo type="percentile" val="50"/>
        <cfvo type="max"/>
        <color rgb="FFF8696B"/>
        <color rgb="FFFCFCFF"/>
        <color rgb="FF63BE7B"/>
      </colorScale>
    </cfRule>
  </conditionalFormatting>
  <conditionalFormatting sqref="T6">
    <cfRule type="colorScale" priority="353">
      <colorScale>
        <cfvo type="min"/>
        <cfvo type="percentile" val="50"/>
        <cfvo type="max"/>
        <color rgb="FFF8696B"/>
        <color rgb="FFFCFCFF"/>
        <color rgb="FF63BE7B"/>
      </colorScale>
    </cfRule>
  </conditionalFormatting>
  <conditionalFormatting sqref="U6">
    <cfRule type="colorScale" priority="354">
      <colorScale>
        <cfvo type="min"/>
        <cfvo type="percentile" val="50"/>
        <cfvo type="max"/>
        <color rgb="FFF8696B"/>
        <color rgb="FFFCFCFF"/>
        <color rgb="FF63BE7B"/>
      </colorScale>
    </cfRule>
  </conditionalFormatting>
  <conditionalFormatting sqref="V6">
    <cfRule type="colorScale" priority="355">
      <colorScale>
        <cfvo type="min"/>
        <cfvo type="percentile" val="50"/>
        <cfvo type="max"/>
        <color rgb="FF63BE7B"/>
        <color rgb="FFFCFCFF"/>
        <color rgb="FFF8696B"/>
      </colorScale>
    </cfRule>
  </conditionalFormatting>
  <conditionalFormatting sqref="E6">
    <cfRule type="colorScale" priority="356">
      <colorScale>
        <cfvo type="min"/>
        <cfvo type="max"/>
        <color rgb="FFFCFCFF"/>
        <color rgb="FF63BE7B"/>
      </colorScale>
    </cfRule>
  </conditionalFormatting>
  <conditionalFormatting sqref="F6">
    <cfRule type="colorScale" priority="357">
      <colorScale>
        <cfvo type="min"/>
        <cfvo type="max"/>
        <color rgb="FFFCFCFF"/>
        <color rgb="FF63BE7B"/>
      </colorScale>
    </cfRule>
  </conditionalFormatting>
  <conditionalFormatting sqref="H6">
    <cfRule type="colorScale" priority="358">
      <colorScale>
        <cfvo type="min"/>
        <cfvo type="max"/>
        <color rgb="FFFCFCFF"/>
        <color rgb="FF63BE7B"/>
      </colorScale>
    </cfRule>
  </conditionalFormatting>
  <conditionalFormatting sqref="I6">
    <cfRule type="colorScale" priority="359">
      <colorScale>
        <cfvo type="min"/>
        <cfvo type="max"/>
        <color rgb="FFFCFCFF"/>
        <color rgb="FF63BE7B"/>
      </colorScale>
    </cfRule>
  </conditionalFormatting>
  <conditionalFormatting sqref="K6">
    <cfRule type="colorScale" priority="360">
      <colorScale>
        <cfvo type="min"/>
        <cfvo type="max"/>
        <color rgb="FFFCFCFF"/>
        <color rgb="FF63BE7B"/>
      </colorScale>
    </cfRule>
  </conditionalFormatting>
  <conditionalFormatting sqref="L6">
    <cfRule type="colorScale" priority="361">
      <colorScale>
        <cfvo type="min"/>
        <cfvo type="max"/>
        <color rgb="FFFCFCFF"/>
        <color rgb="FF63BE7B"/>
      </colorScale>
    </cfRule>
  </conditionalFormatting>
  <conditionalFormatting sqref="W6">
    <cfRule type="colorScale" priority="362">
      <colorScale>
        <cfvo type="min"/>
        <cfvo type="percentile" val="50"/>
        <cfvo type="max"/>
        <color rgb="FF63BE7B"/>
        <color rgb="FFFCFCFF"/>
        <color rgb="FFF8696B"/>
      </colorScale>
    </cfRule>
  </conditionalFormatting>
  <conditionalFormatting sqref="G6">
    <cfRule type="colorScale" priority="363">
      <colorScale>
        <cfvo type="min"/>
        <cfvo type="max"/>
        <color rgb="FFFCFCFF"/>
        <color rgb="FF63BE7B"/>
      </colorScale>
    </cfRule>
  </conditionalFormatting>
  <conditionalFormatting sqref="J6">
    <cfRule type="colorScale" priority="364">
      <colorScale>
        <cfvo type="min"/>
        <cfvo type="max"/>
        <color rgb="FFFCFCFF"/>
        <color rgb="FF63BE7B"/>
      </colorScale>
    </cfRule>
  </conditionalFormatting>
  <conditionalFormatting sqref="M6">
    <cfRule type="colorScale" priority="365">
      <colorScale>
        <cfvo type="min"/>
        <cfvo type="max"/>
        <color rgb="FFFCFCFF"/>
        <color rgb="FF63BE7B"/>
      </colorScale>
    </cfRule>
  </conditionalFormatting>
  <conditionalFormatting sqref="N6">
    <cfRule type="colorScale" priority="366">
      <colorScale>
        <cfvo type="min"/>
        <cfvo type="max"/>
        <color rgb="FFFCFCFF"/>
        <color rgb="FF63BE7B"/>
      </colorScale>
    </cfRule>
    <cfRule type="colorScale" priority="367">
      <colorScale>
        <cfvo type="min"/>
        <cfvo type="percentile" val="50"/>
        <cfvo type="max"/>
        <color rgb="FFF8696B"/>
        <color rgb="FFFCFCFF"/>
        <color rgb="FF63BE7B"/>
      </colorScale>
    </cfRule>
  </conditionalFormatting>
  <conditionalFormatting sqref="E7:N7">
    <cfRule type="colorScale" priority="5">
      <colorScale>
        <cfvo type="min"/>
        <cfvo type="max"/>
        <color rgb="FFFCFCFF"/>
        <color rgb="FF63BE7B"/>
      </colorScale>
    </cfRule>
    <cfRule type="colorScale" priority="6">
      <colorScale>
        <cfvo type="min"/>
        <cfvo type="max"/>
        <color rgb="FFFCFCFF"/>
        <color rgb="FF63BE7B"/>
      </colorScale>
    </cfRule>
    <cfRule type="colorScale" priority="7">
      <colorScale>
        <cfvo type="min"/>
        <cfvo type="percentile" val="50"/>
        <cfvo type="max"/>
        <color rgb="FFF8696B"/>
        <color rgb="FFFFEB84"/>
        <color rgb="FF63BE7B"/>
      </colorScale>
    </cfRule>
    <cfRule type="colorScale" priority="8">
      <colorScale>
        <cfvo type="min"/>
        <cfvo type="max"/>
        <color rgb="FFFFEF9C"/>
        <color rgb="FF63BE7B"/>
      </colorScale>
    </cfRule>
  </conditionalFormatting>
  <conditionalFormatting sqref="O7">
    <cfRule type="colorScale" priority="3">
      <colorScale>
        <cfvo type="min"/>
        <cfvo type="percentile" val="50"/>
        <cfvo type="max"/>
        <color rgb="FF63BE7B"/>
        <color rgb="FFFCFCFF"/>
        <color rgb="FFF8696B"/>
      </colorScale>
    </cfRule>
    <cfRule type="colorScale" priority="4">
      <colorScale>
        <cfvo type="min"/>
        <cfvo type="percentile" val="50"/>
        <cfvo type="max"/>
        <color rgb="FF63BE7B"/>
        <color rgb="FFFCFCFF"/>
        <color rgb="FFF8696B"/>
      </colorScale>
    </cfRule>
  </conditionalFormatting>
  <conditionalFormatting sqref="Q7:W7">
    <cfRule type="colorScale" priority="9">
      <colorScale>
        <cfvo type="min"/>
        <cfvo type="max"/>
        <color rgb="FFFFEF9C"/>
        <color rgb="FF63BE7B"/>
      </colorScale>
    </cfRule>
    <cfRule type="colorScale" priority="10">
      <colorScale>
        <cfvo type="min"/>
        <cfvo type="max"/>
        <color rgb="FFFFEF9C"/>
        <color rgb="FF63BE7B"/>
      </colorScale>
    </cfRule>
    <cfRule type="colorScale" priority="11">
      <colorScale>
        <cfvo type="min"/>
        <cfvo type="max"/>
        <color rgb="FFFFEF9C"/>
        <color rgb="FF63BE7B"/>
      </colorScale>
    </cfRule>
  </conditionalFormatting>
  <conditionalFormatting sqref="U7:W7">
    <cfRule type="colorScale" priority="12">
      <colorScale>
        <cfvo type="min"/>
        <cfvo type="max"/>
        <color rgb="FFFFEF9C"/>
        <color rgb="FF63BE7B"/>
      </colorScale>
    </cfRule>
  </conditionalFormatting>
  <conditionalFormatting sqref="E7">
    <cfRule type="colorScale" priority="13">
      <colorScale>
        <cfvo type="min"/>
        <cfvo type="max"/>
        <color rgb="FFFCFCFF"/>
        <color rgb="FF63BE7B"/>
      </colorScale>
    </cfRule>
  </conditionalFormatting>
  <conditionalFormatting sqref="F7">
    <cfRule type="colorScale" priority="14">
      <colorScale>
        <cfvo type="min"/>
        <cfvo type="max"/>
        <color rgb="FFFCFCFF"/>
        <color rgb="FF63BE7B"/>
      </colorScale>
    </cfRule>
  </conditionalFormatting>
  <conditionalFormatting sqref="G7">
    <cfRule type="colorScale" priority="15">
      <colorScale>
        <cfvo type="min"/>
        <cfvo type="max"/>
        <color rgb="FFFCFCFF"/>
        <color rgb="FF63BE7B"/>
      </colorScale>
    </cfRule>
  </conditionalFormatting>
  <conditionalFormatting sqref="H7">
    <cfRule type="colorScale" priority="16">
      <colorScale>
        <cfvo type="min"/>
        <cfvo type="percentile" val="50"/>
        <cfvo type="max"/>
        <color rgb="FFF8696B"/>
        <color rgb="FFFCFCFF"/>
        <color rgb="FF63BE7B"/>
      </colorScale>
    </cfRule>
    <cfRule type="colorScale" priority="17">
      <colorScale>
        <cfvo type="min"/>
        <cfvo type="max"/>
        <color rgb="FFFCFCFF"/>
        <color rgb="FF63BE7B"/>
      </colorScale>
    </cfRule>
  </conditionalFormatting>
  <conditionalFormatting sqref="I7">
    <cfRule type="colorScale" priority="18">
      <colorScale>
        <cfvo type="min"/>
        <cfvo type="percentile" val="50"/>
        <cfvo type="max"/>
        <color rgb="FFF8696B"/>
        <color rgb="FFFCFCFF"/>
        <color rgb="FF63BE7B"/>
      </colorScale>
    </cfRule>
    <cfRule type="colorScale" priority="19">
      <colorScale>
        <cfvo type="min"/>
        <cfvo type="max"/>
        <color rgb="FFFCFCFF"/>
        <color rgb="FF63BE7B"/>
      </colorScale>
    </cfRule>
  </conditionalFormatting>
  <conditionalFormatting sqref="K7:L7">
    <cfRule type="colorScale" priority="20">
      <colorScale>
        <cfvo type="min"/>
        <cfvo type="max"/>
        <color rgb="FFFCFCFF"/>
        <color rgb="FF63BE7B"/>
      </colorScale>
    </cfRule>
  </conditionalFormatting>
  <conditionalFormatting sqref="O7">
    <cfRule type="colorScale" priority="21">
      <colorScale>
        <cfvo type="min"/>
        <cfvo type="percentile" val="50"/>
        <cfvo type="max"/>
        <color rgb="FF63BE7B"/>
        <color rgb="FFFCFCFF"/>
        <color rgb="FFF8696B"/>
      </colorScale>
    </cfRule>
  </conditionalFormatting>
  <conditionalFormatting sqref="Q7">
    <cfRule type="colorScale" priority="22">
      <colorScale>
        <cfvo type="min"/>
        <cfvo type="max"/>
        <color rgb="FFFFEF9C"/>
        <color rgb="FF63BE7B"/>
      </colorScale>
    </cfRule>
  </conditionalFormatting>
  <conditionalFormatting sqref="R7:S7">
    <cfRule type="colorScale" priority="23">
      <colorScale>
        <cfvo type="min"/>
        <cfvo type="max"/>
        <color rgb="FFFFEF9C"/>
        <color rgb="FF63BE7B"/>
      </colorScale>
    </cfRule>
  </conditionalFormatting>
  <conditionalFormatting sqref="T7">
    <cfRule type="colorScale" priority="24">
      <colorScale>
        <cfvo type="min"/>
        <cfvo type="max"/>
        <color rgb="FFFFEF9C"/>
        <color rgb="FF63BE7B"/>
      </colorScale>
    </cfRule>
  </conditionalFormatting>
  <conditionalFormatting sqref="D7">
    <cfRule type="colorScale" priority="25">
      <colorScale>
        <cfvo type="min"/>
        <cfvo type="percentile" val="50"/>
        <cfvo type="max"/>
        <color rgb="FFF8696B"/>
        <color rgb="FFFCFCFF"/>
        <color rgb="FF63BE7B"/>
      </colorScale>
    </cfRule>
  </conditionalFormatting>
  <conditionalFormatting sqref="V7">
    <cfRule type="colorScale" priority="26">
      <colorScale>
        <cfvo type="min"/>
        <cfvo type="max"/>
        <color rgb="FFFFEF9C"/>
        <color rgb="FF63BE7B"/>
      </colorScale>
    </cfRule>
  </conditionalFormatting>
  <conditionalFormatting sqref="U7:W7">
    <cfRule type="colorScale" priority="27">
      <colorScale>
        <cfvo type="min"/>
        <cfvo type="max"/>
        <color rgb="FFFFEF9C"/>
        <color rgb="FF63BE7B"/>
      </colorScale>
    </cfRule>
  </conditionalFormatting>
  <conditionalFormatting sqref="J7">
    <cfRule type="colorScale" priority="2">
      <colorScale>
        <cfvo type="min"/>
        <cfvo type="max"/>
        <color rgb="FFFCFCFF"/>
        <color rgb="FF63BE7B"/>
      </colorScale>
    </cfRule>
  </conditionalFormatting>
  <conditionalFormatting sqref="M7:N7">
    <cfRule type="colorScale" priority="1">
      <colorScale>
        <cfvo type="min"/>
        <cfvo type="max"/>
        <color rgb="FFFCFCFF"/>
        <color rgb="FF63BE7B"/>
      </colorScale>
    </cfRule>
  </conditionalFormatting>
  <conditionalFormatting sqref="D7">
    <cfRule type="colorScale" priority="28">
      <colorScale>
        <cfvo type="min"/>
        <cfvo type="percentile" val="50"/>
        <cfvo type="max"/>
        <color rgb="FFF8696B"/>
        <color rgb="FFFCFCFF"/>
        <color rgb="FF63BE7B"/>
      </colorScale>
    </cfRule>
  </conditionalFormatting>
  <conditionalFormatting sqref="H7">
    <cfRule type="colorScale" priority="29">
      <colorScale>
        <cfvo type="min"/>
        <cfvo type="percentile" val="50"/>
        <cfvo type="max"/>
        <color rgb="FFF8696B"/>
        <color rgb="FFFCFCFF"/>
        <color rgb="FF63BE7B"/>
      </colorScale>
    </cfRule>
    <cfRule type="colorScale" priority="30">
      <colorScale>
        <cfvo type="min"/>
        <cfvo type="max"/>
        <color rgb="FFFCFCFF"/>
        <color rgb="FF63BE7B"/>
      </colorScale>
    </cfRule>
    <cfRule type="colorScale" priority="31">
      <colorScale>
        <cfvo type="min"/>
        <cfvo type="percentile" val="50"/>
        <cfvo type="max"/>
        <color rgb="FFF8696B"/>
        <color rgb="FFFCFCFF"/>
        <color rgb="FF63BE7B"/>
      </colorScale>
    </cfRule>
  </conditionalFormatting>
  <conditionalFormatting sqref="O7">
    <cfRule type="colorScale" priority="32">
      <colorScale>
        <cfvo type="min"/>
        <cfvo type="percentile" val="50"/>
        <cfvo type="max"/>
        <color rgb="FF63BE7B"/>
        <color rgb="FFFCFCFF"/>
        <color rgb="FFF8696B"/>
      </colorScale>
    </cfRule>
  </conditionalFormatting>
  <conditionalFormatting sqref="H7">
    <cfRule type="colorScale" priority="33">
      <colorScale>
        <cfvo type="min"/>
        <cfvo type="percentile" val="50"/>
        <cfvo type="max"/>
        <color rgb="FFF8696B"/>
        <color rgb="FFFCFCFF"/>
        <color rgb="FF5A8AC6"/>
      </colorScale>
    </cfRule>
  </conditionalFormatting>
  <conditionalFormatting sqref="D7">
    <cfRule type="colorScale" priority="34">
      <colorScale>
        <cfvo type="min"/>
        <cfvo type="percentile" val="50"/>
        <cfvo type="max"/>
        <color rgb="FFF8696B"/>
        <color rgb="FFFCFCFF"/>
        <color rgb="FF63BE7B"/>
      </colorScale>
    </cfRule>
  </conditionalFormatting>
  <conditionalFormatting sqref="E7">
    <cfRule type="colorScale" priority="35">
      <colorScale>
        <cfvo type="min"/>
        <cfvo type="max"/>
        <color rgb="FFFCFCFF"/>
        <color rgb="FF63BE7B"/>
      </colorScale>
    </cfRule>
  </conditionalFormatting>
  <conditionalFormatting sqref="E7">
    <cfRule type="colorScale" priority="36">
      <colorScale>
        <cfvo type="min"/>
        <cfvo type="percentile" val="50"/>
        <cfvo type="max"/>
        <color rgb="FFF8696B"/>
        <color rgb="FFFCFCFF"/>
        <color rgb="FF63BE7B"/>
      </colorScale>
    </cfRule>
    <cfRule type="colorScale" priority="37">
      <colorScale>
        <cfvo type="min"/>
        <cfvo type="max"/>
        <color rgb="FFFCFCFF"/>
        <color rgb="FF63BE7B"/>
      </colorScale>
    </cfRule>
    <cfRule type="colorScale" priority="38">
      <colorScale>
        <cfvo type="min"/>
        <cfvo type="percentile" val="50"/>
        <cfvo type="max"/>
        <color rgb="FFF8696B"/>
        <color rgb="FFFCFCFF"/>
        <color rgb="FF63BE7B"/>
      </colorScale>
    </cfRule>
  </conditionalFormatting>
  <conditionalFormatting sqref="F7">
    <cfRule type="colorScale" priority="39">
      <colorScale>
        <cfvo type="min"/>
        <cfvo type="max"/>
        <color rgb="FFFCFCFF"/>
        <color rgb="FF63BE7B"/>
      </colorScale>
    </cfRule>
  </conditionalFormatting>
  <conditionalFormatting sqref="F7">
    <cfRule type="colorScale" priority="40">
      <colorScale>
        <cfvo type="min"/>
        <cfvo type="max"/>
        <color rgb="FFFCFCFF"/>
        <color rgb="FF63BE7B"/>
      </colorScale>
    </cfRule>
    <cfRule type="colorScale" priority="41">
      <colorScale>
        <cfvo type="min"/>
        <cfvo type="percentile" val="50"/>
        <cfvo type="max"/>
        <color rgb="FFF8696B"/>
        <color rgb="FFFCFCFF"/>
        <color rgb="FF63BE7B"/>
      </colorScale>
    </cfRule>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onditionalFormatting>
  <conditionalFormatting sqref="F7">
    <cfRule type="colorScale" priority="44">
      <colorScale>
        <cfvo type="min"/>
        <cfvo type="max"/>
        <color rgb="FFFCFCFF"/>
        <color rgb="FF63BE7B"/>
      </colorScale>
    </cfRule>
  </conditionalFormatting>
  <conditionalFormatting sqref="G7">
    <cfRule type="colorScale" priority="45">
      <colorScale>
        <cfvo type="min"/>
        <cfvo type="max"/>
        <color rgb="FFFCFCFF"/>
        <color rgb="FF63BE7B"/>
      </colorScale>
    </cfRule>
  </conditionalFormatting>
  <conditionalFormatting sqref="G7">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percentile" val="50"/>
        <cfvo type="max"/>
        <color rgb="FFF8696B"/>
        <color rgb="FFFCFCFF"/>
        <color rgb="FF63BE7B"/>
      </colorScale>
    </cfRule>
  </conditionalFormatting>
  <conditionalFormatting sqref="G7">
    <cfRule type="colorScale" priority="49">
      <colorScale>
        <cfvo type="min"/>
        <cfvo type="max"/>
        <color rgb="FFFCFCFF"/>
        <color rgb="FF63BE7B"/>
      </colorScale>
    </cfRule>
  </conditionalFormatting>
  <conditionalFormatting sqref="H7">
    <cfRule type="colorScale" priority="50">
      <colorScale>
        <cfvo type="min"/>
        <cfvo type="percentile" val="50"/>
        <cfvo type="max"/>
        <color rgb="FFF8696B"/>
        <color rgb="FFFCFCFF"/>
        <color rgb="FF63BE7B"/>
      </colorScale>
    </cfRule>
    <cfRule type="colorScale" priority="51">
      <colorScale>
        <cfvo type="min"/>
        <cfvo type="max"/>
        <color rgb="FFFCFCFF"/>
        <color rgb="FF63BE7B"/>
      </colorScale>
    </cfRule>
    <cfRule type="colorScale" priority="52">
      <colorScale>
        <cfvo type="min"/>
        <cfvo type="percentile" val="50"/>
        <cfvo type="max"/>
        <color rgb="FFF8696B"/>
        <color rgb="FFFCFCFF"/>
        <color rgb="FF63BE7B"/>
      </colorScale>
    </cfRule>
  </conditionalFormatting>
  <conditionalFormatting sqref="I7">
    <cfRule type="colorScale" priority="53">
      <colorScale>
        <cfvo type="min"/>
        <cfvo type="percentile" val="50"/>
        <cfvo type="max"/>
        <color rgb="FFF8696B"/>
        <color rgb="FFFCFCFF"/>
        <color rgb="FF63BE7B"/>
      </colorScale>
    </cfRule>
    <cfRule type="colorScale" priority="54">
      <colorScale>
        <cfvo type="min"/>
        <cfvo type="max"/>
        <color rgb="FFFCFCFF"/>
        <color rgb="FF63BE7B"/>
      </colorScale>
    </cfRule>
    <cfRule type="colorScale" priority="55">
      <colorScale>
        <cfvo type="min"/>
        <cfvo type="percentile" val="50"/>
        <cfvo type="max"/>
        <color rgb="FFF8696B"/>
        <color rgb="FFFCFCFF"/>
        <color rgb="FF63BE7B"/>
      </colorScale>
    </cfRule>
  </conditionalFormatting>
  <conditionalFormatting sqref="I7">
    <cfRule type="colorScale" priority="56">
      <colorScale>
        <cfvo type="min"/>
        <cfvo type="percentile" val="50"/>
        <cfvo type="max"/>
        <color rgb="FFF8696B"/>
        <color rgb="FFFCFCFF"/>
        <color rgb="FF63BE7B"/>
      </colorScale>
    </cfRule>
    <cfRule type="colorScale" priority="57">
      <colorScale>
        <cfvo type="min"/>
        <cfvo type="percentile" val="50"/>
        <cfvo type="max"/>
        <color rgb="FFF8696B"/>
        <color rgb="FFFCFCFF"/>
        <color rgb="FF5A8AC6"/>
      </colorScale>
    </cfRule>
    <cfRule type="colorScale" priority="58">
      <colorScale>
        <cfvo type="min"/>
        <cfvo type="percentile" val="50"/>
        <cfvo type="max"/>
        <color rgb="FFF8696B"/>
        <color rgb="FFFCFCFF"/>
        <color rgb="FF63BE7B"/>
      </colorScale>
    </cfRule>
    <cfRule type="colorScale" priority="59">
      <colorScale>
        <cfvo type="min"/>
        <cfvo type="percentile" val="50"/>
        <cfvo type="max"/>
        <color rgb="FFF8696B"/>
        <color rgb="FFFCFCFF"/>
        <color rgb="FF63BE7B"/>
      </colorScale>
    </cfRule>
    <cfRule type="colorScale" priority="60">
      <colorScale>
        <cfvo type="min"/>
        <cfvo type="max"/>
        <color rgb="FFFCFCFF"/>
        <color rgb="FF63BE7B"/>
      </colorScale>
    </cfRule>
    <cfRule type="colorScale" priority="61">
      <colorScale>
        <cfvo type="min"/>
        <cfvo type="percentile" val="50"/>
        <cfvo type="max"/>
        <color rgb="FFF8696B"/>
        <color rgb="FFFCFCFF"/>
        <color rgb="FF63BE7B"/>
      </colorScale>
    </cfRule>
  </conditionalFormatting>
  <conditionalFormatting sqref="I7">
    <cfRule type="colorScale" priority="62">
      <colorScale>
        <cfvo type="min"/>
        <cfvo type="percentile" val="50"/>
        <cfvo type="max"/>
        <color rgb="FFF8696B"/>
        <color rgb="FFFCFCFF"/>
        <color rgb="FF63BE7B"/>
      </colorScale>
    </cfRule>
    <cfRule type="colorScale" priority="63">
      <colorScale>
        <cfvo type="min"/>
        <cfvo type="max"/>
        <color rgb="FFFCFCFF"/>
        <color rgb="FF63BE7B"/>
      </colorScale>
    </cfRule>
  </conditionalFormatting>
  <conditionalFormatting sqref="K7">
    <cfRule type="colorScale" priority="64">
      <colorScale>
        <cfvo type="min"/>
        <cfvo type="percentile" val="50"/>
        <cfvo type="max"/>
        <color rgb="FFF8696B"/>
        <color rgb="FFFCFCFF"/>
        <color rgb="FF63BE7B"/>
      </colorScale>
    </cfRule>
  </conditionalFormatting>
  <conditionalFormatting sqref="K7:L7">
    <cfRule type="colorScale" priority="65">
      <colorScale>
        <cfvo type="min"/>
        <cfvo type="max"/>
        <color rgb="FFFCFCFF"/>
        <color rgb="FF63BE7B"/>
      </colorScale>
    </cfRule>
  </conditionalFormatting>
  <conditionalFormatting sqref="K7:L7">
    <cfRule type="colorScale" priority="66">
      <colorScale>
        <cfvo type="min"/>
        <cfvo type="percentile" val="50"/>
        <cfvo type="max"/>
        <color rgb="FFF8696B"/>
        <color rgb="FFFCFCFF"/>
        <color rgb="FF63BE7B"/>
      </colorScale>
    </cfRule>
    <cfRule type="colorScale" priority="67">
      <colorScale>
        <cfvo type="min"/>
        <cfvo type="max"/>
        <color rgb="FFFCFCFF"/>
        <color rgb="FF63BE7B"/>
      </colorScale>
    </cfRule>
  </conditionalFormatting>
  <conditionalFormatting sqref="L7">
    <cfRule type="colorScale" priority="68">
      <colorScale>
        <cfvo type="min"/>
        <cfvo type="percentile" val="50"/>
        <cfvo type="max"/>
        <color rgb="FFF8696B"/>
        <color rgb="FFFCFCFF"/>
        <color rgb="FF63BE7B"/>
      </colorScale>
    </cfRule>
  </conditionalFormatting>
  <conditionalFormatting sqref="O7">
    <cfRule type="colorScale" priority="69">
      <colorScale>
        <cfvo type="min"/>
        <cfvo type="percentile" val="50"/>
        <cfvo type="max"/>
        <color rgb="FF63BE7B"/>
        <color rgb="FFFCFCFF"/>
        <color rgb="FFF8696B"/>
      </colorScale>
    </cfRule>
  </conditionalFormatting>
  <conditionalFormatting sqref="P7">
    <cfRule type="colorScale" priority="70">
      <colorScale>
        <cfvo type="min"/>
        <cfvo type="percentile" val="50"/>
        <cfvo type="max"/>
        <color rgb="FF63BE7B"/>
        <color rgb="FFFCFCFF"/>
        <color rgb="FFF8696B"/>
      </colorScale>
    </cfRule>
    <cfRule type="colorScale" priority="71">
      <colorScale>
        <cfvo type="min"/>
        <cfvo type="percentile" val="50"/>
        <cfvo type="max"/>
        <color rgb="FF63BE7B"/>
        <color rgb="FFFCFCFF"/>
        <color rgb="FFF8696B"/>
      </colorScale>
    </cfRule>
    <cfRule type="colorScale" priority="72">
      <colorScale>
        <cfvo type="min"/>
        <cfvo type="max"/>
        <color rgb="FFFCFCFF"/>
        <color rgb="FFF8696B"/>
      </colorScale>
    </cfRule>
  </conditionalFormatting>
  <conditionalFormatting sqref="P7">
    <cfRule type="colorScale" priority="73">
      <colorScale>
        <cfvo type="min"/>
        <cfvo type="percentile" val="50"/>
        <cfvo type="max"/>
        <color rgb="FF63BE7B"/>
        <color rgb="FFFCFCFF"/>
        <color rgb="FFF8696B"/>
      </colorScale>
    </cfRule>
  </conditionalFormatting>
  <conditionalFormatting sqref="Q7">
    <cfRule type="colorScale" priority="74">
      <colorScale>
        <cfvo type="min"/>
        <cfvo type="percentile" val="50"/>
        <cfvo type="max"/>
        <color rgb="FFF8696B"/>
        <color rgb="FFFCFCFF"/>
        <color rgb="FF63BE7B"/>
      </colorScale>
    </cfRule>
    <cfRule type="colorScale" priority="75">
      <colorScale>
        <cfvo type="min"/>
        <cfvo type="max"/>
        <color rgb="FFFFEF9C"/>
        <color rgb="FF63BE7B"/>
      </colorScale>
    </cfRule>
    <cfRule type="colorScale" priority="76">
      <colorScale>
        <cfvo type="min"/>
        <cfvo type="max"/>
        <color rgb="FFFCFCFF"/>
        <color rgb="FF63BE7B"/>
      </colorScale>
    </cfRule>
    <cfRule type="colorScale" priority="77">
      <colorScale>
        <cfvo type="min"/>
        <cfvo type="max"/>
        <color rgb="FFFCFCFF"/>
        <color rgb="FF63BE7B"/>
      </colorScale>
    </cfRule>
    <cfRule type="colorScale" priority="78">
      <colorScale>
        <cfvo type="min"/>
        <cfvo type="percentile" val="50"/>
        <cfvo type="max"/>
        <color rgb="FFF8696B"/>
        <color rgb="FFFCFCFF"/>
        <color rgb="FF63BE7B"/>
      </colorScale>
    </cfRule>
  </conditionalFormatting>
  <conditionalFormatting sqref="Q7">
    <cfRule type="colorScale" priority="79">
      <colorScale>
        <cfvo type="min"/>
        <cfvo type="percentile" val="50"/>
        <cfvo type="max"/>
        <color rgb="FFF8696B"/>
        <color rgb="FFFCFCFF"/>
        <color rgb="FF63BE7B"/>
      </colorScale>
    </cfRule>
    <cfRule type="colorScale" priority="80">
      <colorScale>
        <cfvo type="min"/>
        <cfvo type="max"/>
        <color rgb="FFFCFCFF"/>
        <color rgb="FF63BE7B"/>
      </colorScale>
    </cfRule>
  </conditionalFormatting>
  <conditionalFormatting sqref="R7">
    <cfRule type="colorScale" priority="81">
      <colorScale>
        <cfvo type="min"/>
        <cfvo type="max"/>
        <color rgb="FFFCFCFF"/>
        <color rgb="FF63BE7B"/>
      </colorScale>
    </cfRule>
    <cfRule type="colorScale" priority="82">
      <colorScale>
        <cfvo type="min"/>
        <cfvo type="percentile" val="50"/>
        <cfvo type="max"/>
        <color rgb="FFF8696B"/>
        <color rgb="FFFCFCFF"/>
        <color rgb="FF63BE7B"/>
      </colorScale>
    </cfRule>
  </conditionalFormatting>
  <conditionalFormatting sqref="R7:S7">
    <cfRule type="colorScale" priority="83">
      <colorScale>
        <cfvo type="min"/>
        <cfvo type="percentile" val="50"/>
        <cfvo type="max"/>
        <color rgb="FFF8696B"/>
        <color rgb="FFFCFCFF"/>
        <color rgb="FF63BE7B"/>
      </colorScale>
    </cfRule>
    <cfRule type="colorScale" priority="84">
      <colorScale>
        <cfvo type="min"/>
        <cfvo type="max"/>
        <color rgb="FFFCFCFF"/>
        <color rgb="FF63BE7B"/>
      </colorScale>
    </cfRule>
    <cfRule type="colorScale" priority="85">
      <colorScale>
        <cfvo type="min"/>
        <cfvo type="max"/>
        <color rgb="FFFCFCFF"/>
        <color rgb="FF63BE7B"/>
      </colorScale>
    </cfRule>
  </conditionalFormatting>
  <conditionalFormatting sqref="R7:S7">
    <cfRule type="colorScale" priority="86">
      <colorScale>
        <cfvo type="min"/>
        <cfvo type="percentile" val="50"/>
        <cfvo type="max"/>
        <color rgb="FFF8696B"/>
        <color rgb="FFFCFCFF"/>
        <color rgb="FF63BE7B"/>
      </colorScale>
    </cfRule>
    <cfRule type="colorScale" priority="87">
      <colorScale>
        <cfvo type="min"/>
        <cfvo type="max"/>
        <color rgb="FFFCFCFF"/>
        <color rgb="FF63BE7B"/>
      </colorScale>
    </cfRule>
  </conditionalFormatting>
  <conditionalFormatting sqref="S7">
    <cfRule type="colorScale" priority="88">
      <colorScale>
        <cfvo type="min"/>
        <cfvo type="max"/>
        <color rgb="FFFCFCFF"/>
        <color rgb="FF63BE7B"/>
      </colorScale>
    </cfRule>
    <cfRule type="colorScale" priority="89">
      <colorScale>
        <cfvo type="min"/>
        <cfvo type="percentile" val="50"/>
        <cfvo type="max"/>
        <color rgb="FFF8696B"/>
        <color rgb="FFFCFCFF"/>
        <color rgb="FF63BE7B"/>
      </colorScale>
    </cfRule>
  </conditionalFormatting>
  <conditionalFormatting sqref="T7">
    <cfRule type="colorScale" priority="90">
      <colorScale>
        <cfvo type="min"/>
        <cfvo type="percentile" val="50"/>
        <cfvo type="max"/>
        <color rgb="FFF8696B"/>
        <color rgb="FFFCFCFF"/>
        <color rgb="FF63BE7B"/>
      </colorScale>
    </cfRule>
    <cfRule type="colorScale" priority="91">
      <colorScale>
        <cfvo type="min"/>
        <cfvo type="max"/>
        <color rgb="FFFCFCFF"/>
        <color rgb="FF63BE7B"/>
      </colorScale>
    </cfRule>
    <cfRule type="colorScale" priority="92">
      <colorScale>
        <cfvo type="min"/>
        <cfvo type="max"/>
        <color rgb="FFFCFCFF"/>
        <color rgb="FF63BE7B"/>
      </colorScale>
    </cfRule>
    <cfRule type="colorScale" priority="93">
      <colorScale>
        <cfvo type="min"/>
        <cfvo type="max"/>
        <color rgb="FFFCFCFF"/>
        <color rgb="FF63BE7B"/>
      </colorScale>
    </cfRule>
  </conditionalFormatting>
  <conditionalFormatting sqref="T7">
    <cfRule type="colorScale" priority="94">
      <colorScale>
        <cfvo type="min"/>
        <cfvo type="max"/>
        <color rgb="FFFCFCFF"/>
        <color rgb="FF63BE7B"/>
      </colorScale>
    </cfRule>
    <cfRule type="colorScale" priority="95">
      <colorScale>
        <cfvo type="min"/>
        <cfvo type="percentile" val="50"/>
        <cfvo type="max"/>
        <color rgb="FFF8696B"/>
        <color rgb="FFFCFCFF"/>
        <color rgb="FF63BE7B"/>
      </colorScale>
    </cfRule>
  </conditionalFormatting>
  <conditionalFormatting sqref="U7">
    <cfRule type="colorScale" priority="96">
      <colorScale>
        <cfvo type="min"/>
        <cfvo type="percentile" val="50"/>
        <cfvo type="max"/>
        <color rgb="FFF8696B"/>
        <color rgb="FFFCFCFF"/>
        <color rgb="FF63BE7B"/>
      </colorScale>
    </cfRule>
    <cfRule type="colorScale" priority="97">
      <colorScale>
        <cfvo type="min"/>
        <cfvo type="max"/>
        <color rgb="FFFCFCFF"/>
        <color rgb="FF63BE7B"/>
      </colorScale>
    </cfRule>
  </conditionalFormatting>
  <conditionalFormatting sqref="U7">
    <cfRule type="colorScale" priority="98">
      <colorScale>
        <cfvo type="min"/>
        <cfvo type="max"/>
        <color rgb="FFFCFCFF"/>
        <color rgb="FF63BE7B"/>
      </colorScale>
    </cfRule>
    <cfRule type="colorScale" priority="99">
      <colorScale>
        <cfvo type="min"/>
        <cfvo type="percentile" val="50"/>
        <cfvo type="max"/>
        <color rgb="FFF8696B"/>
        <color rgb="FFFCFCFF"/>
        <color rgb="FF63BE7B"/>
      </colorScale>
    </cfRule>
  </conditionalFormatting>
  <conditionalFormatting sqref="V7">
    <cfRule type="colorScale" priority="100">
      <colorScale>
        <cfvo type="min"/>
        <cfvo type="max"/>
        <color rgb="FFFFEF9C"/>
        <color rgb="FF63BE7B"/>
      </colorScale>
    </cfRule>
  </conditionalFormatting>
  <conditionalFormatting sqref="V7">
    <cfRule type="colorScale" priority="101">
      <colorScale>
        <cfvo type="min"/>
        <cfvo type="percentile" val="50"/>
        <cfvo type="max"/>
        <color rgb="FF63BE7B"/>
        <color rgb="FFFCFCFF"/>
        <color rgb="FFF8696B"/>
      </colorScale>
    </cfRule>
    <cfRule type="colorScale" priority="102">
      <colorScale>
        <cfvo type="min"/>
        <cfvo type="percentile" val="50"/>
        <cfvo type="max"/>
        <color rgb="FF63BE7B"/>
        <color rgb="FFFCFCFF"/>
        <color rgb="FFF8696B"/>
      </colorScale>
    </cfRule>
    <cfRule type="colorScale" priority="103">
      <colorScale>
        <cfvo type="min"/>
        <cfvo type="max"/>
        <color rgb="FF63BE7B"/>
        <color rgb="FFFCFCFF"/>
      </colorScale>
    </cfRule>
    <cfRule type="colorScale" priority="104">
      <colorScale>
        <cfvo type="min"/>
        <cfvo type="percentile" val="50"/>
        <cfvo type="max"/>
        <color rgb="FF63BE7B"/>
        <color rgb="FFFCFCFF"/>
        <color rgb="FFF8696B"/>
      </colorScale>
    </cfRule>
  </conditionalFormatting>
  <conditionalFormatting sqref="V7">
    <cfRule type="colorScale" priority="105">
      <colorScale>
        <cfvo type="min"/>
        <cfvo type="max"/>
        <color rgb="FFFFEF9C"/>
        <color rgb="FF63BE7B"/>
      </colorScale>
    </cfRule>
  </conditionalFormatting>
  <conditionalFormatting sqref="W7">
    <cfRule type="colorScale" priority="106">
      <colorScale>
        <cfvo type="min"/>
        <cfvo type="percentile" val="50"/>
        <cfvo type="max"/>
        <color rgb="FF63BE7B"/>
        <color rgb="FFFCFCFF"/>
        <color rgb="FFF8696B"/>
      </colorScale>
    </cfRule>
    <cfRule type="colorScale" priority="107">
      <colorScale>
        <cfvo type="min"/>
        <cfvo type="max"/>
        <color rgb="FF63BE7B"/>
        <color rgb="FFFCFCFF"/>
      </colorScale>
    </cfRule>
    <cfRule type="colorScale" priority="108">
      <colorScale>
        <cfvo type="min"/>
        <cfvo type="percentile" val="50"/>
        <cfvo type="max"/>
        <color rgb="FF63BE7B"/>
        <color rgb="FFFCFCFF"/>
        <color rgb="FFF8696B"/>
      </colorScale>
    </cfRule>
  </conditionalFormatting>
  <conditionalFormatting sqref="W7">
    <cfRule type="colorScale" priority="109">
      <colorScale>
        <cfvo type="min"/>
        <cfvo type="percentile" val="50"/>
        <cfvo type="max"/>
        <color rgb="FF63BE7B"/>
        <color rgb="FFFCFCFF"/>
        <color rgb="FFF8696B"/>
      </colorScale>
    </cfRule>
  </conditionalFormatting>
  <conditionalFormatting sqref="J7">
    <cfRule type="colorScale" priority="110">
      <colorScale>
        <cfvo type="min"/>
        <cfvo type="max"/>
        <color rgb="FFFCFCFF"/>
        <color rgb="FF63BE7B"/>
      </colorScale>
    </cfRule>
  </conditionalFormatting>
  <conditionalFormatting sqref="J7">
    <cfRule type="colorScale" priority="111">
      <colorScale>
        <cfvo type="min"/>
        <cfvo type="max"/>
        <color rgb="FFFCFCFF"/>
        <color rgb="FF63BE7B"/>
      </colorScale>
    </cfRule>
    <cfRule type="colorScale" priority="112">
      <colorScale>
        <cfvo type="min"/>
        <cfvo type="percentile" val="50"/>
        <cfvo type="max"/>
        <color rgb="FFF8696B"/>
        <color rgb="FFFCFCFF"/>
        <color rgb="FF63BE7B"/>
      </colorScale>
    </cfRule>
    <cfRule type="colorScale" priority="113">
      <colorScale>
        <cfvo type="min"/>
        <cfvo type="percentile" val="50"/>
        <cfvo type="max"/>
        <color rgb="FFF8696B"/>
        <color rgb="FFFCFCFF"/>
        <color rgb="FF63BE7B"/>
      </colorScale>
    </cfRule>
  </conditionalFormatting>
  <conditionalFormatting sqref="J7">
    <cfRule type="colorScale" priority="114">
      <colorScale>
        <cfvo type="min"/>
        <cfvo type="max"/>
        <color rgb="FFFCFCFF"/>
        <color rgb="FF63BE7B"/>
      </colorScale>
    </cfRule>
  </conditionalFormatting>
  <conditionalFormatting sqref="M7">
    <cfRule type="colorScale" priority="115">
      <colorScale>
        <cfvo type="min"/>
        <cfvo type="max"/>
        <color rgb="FFFCFCFF"/>
        <color rgb="FF63BE7B"/>
      </colorScale>
    </cfRule>
  </conditionalFormatting>
  <conditionalFormatting sqref="M7">
    <cfRule type="colorScale" priority="116">
      <colorScale>
        <cfvo type="min"/>
        <cfvo type="max"/>
        <color rgb="FFFCFCFF"/>
        <color rgb="FF63BE7B"/>
      </colorScale>
    </cfRule>
    <cfRule type="colorScale" priority="117">
      <colorScale>
        <cfvo type="min"/>
        <cfvo type="percentile" val="50"/>
        <cfvo type="max"/>
        <color rgb="FFF8696B"/>
        <color rgb="FFFCFCFF"/>
        <color rgb="FF63BE7B"/>
      </colorScale>
    </cfRule>
    <cfRule type="colorScale" priority="118">
      <colorScale>
        <cfvo type="min"/>
        <cfvo type="percentile" val="50"/>
        <cfvo type="max"/>
        <color rgb="FFF8696B"/>
        <color rgb="FFFCFCFF"/>
        <color rgb="FF63BE7B"/>
      </colorScale>
    </cfRule>
  </conditionalFormatting>
  <conditionalFormatting sqref="M7">
    <cfRule type="colorScale" priority="119">
      <colorScale>
        <cfvo type="min"/>
        <cfvo type="max"/>
        <color rgb="FFFCFCFF"/>
        <color rgb="FF63BE7B"/>
      </colorScale>
    </cfRule>
  </conditionalFormatting>
  <conditionalFormatting sqref="N7">
    <cfRule type="colorScale" priority="120">
      <colorScale>
        <cfvo type="min"/>
        <cfvo type="max"/>
        <color rgb="FFFCFCFF"/>
        <color rgb="FF63BE7B"/>
      </colorScale>
    </cfRule>
  </conditionalFormatting>
  <conditionalFormatting sqref="N7">
    <cfRule type="colorScale" priority="121">
      <colorScale>
        <cfvo type="min"/>
        <cfvo type="max"/>
        <color rgb="FFFCFCFF"/>
        <color rgb="FF63BE7B"/>
      </colorScale>
    </cfRule>
    <cfRule type="colorScale" priority="122">
      <colorScale>
        <cfvo type="min"/>
        <cfvo type="percentile" val="50"/>
        <cfvo type="max"/>
        <color rgb="FFF8696B"/>
        <color rgb="FFFCFCFF"/>
        <color rgb="FF63BE7B"/>
      </colorScale>
    </cfRule>
    <cfRule type="colorScale" priority="123">
      <colorScale>
        <cfvo type="min"/>
        <cfvo type="percentile" val="50"/>
        <cfvo type="max"/>
        <color rgb="FFF8696B"/>
        <color rgb="FFFCFCFF"/>
        <color rgb="FF63BE7B"/>
      </colorScale>
    </cfRule>
  </conditionalFormatting>
  <conditionalFormatting sqref="E7">
    <cfRule type="colorScale" priority="124">
      <colorScale>
        <cfvo type="min"/>
        <cfvo type="max"/>
        <color rgb="FFFCFCFF"/>
        <color rgb="FF63BE7B"/>
      </colorScale>
    </cfRule>
  </conditionalFormatting>
  <conditionalFormatting sqref="H7">
    <cfRule type="colorScale" priority="125">
      <colorScale>
        <cfvo type="min"/>
        <cfvo type="max"/>
        <color rgb="FFFCFCFF"/>
        <color rgb="FF63BE7B"/>
      </colorScale>
    </cfRule>
  </conditionalFormatting>
  <conditionalFormatting sqref="I7">
    <cfRule type="colorScale" priority="126">
      <colorScale>
        <cfvo type="min"/>
        <cfvo type="max"/>
        <color rgb="FFFCFCFF"/>
        <color rgb="FF63BE7B"/>
      </colorScale>
    </cfRule>
  </conditionalFormatting>
  <conditionalFormatting sqref="K7">
    <cfRule type="colorScale" priority="127">
      <colorScale>
        <cfvo type="min"/>
        <cfvo type="max"/>
        <color rgb="FFFCFCFF"/>
        <color rgb="FF63BE7B"/>
      </colorScale>
    </cfRule>
    <cfRule type="colorScale" priority="128">
      <colorScale>
        <cfvo type="min"/>
        <cfvo type="percentile" val="50"/>
        <cfvo type="max"/>
        <color rgb="FFF8696B"/>
        <color rgb="FFFCFCFF"/>
        <color rgb="FF63BE7B"/>
      </colorScale>
    </cfRule>
  </conditionalFormatting>
  <conditionalFormatting sqref="L7">
    <cfRule type="colorScale" priority="129">
      <colorScale>
        <cfvo type="min"/>
        <cfvo type="max"/>
        <color rgb="FFFCFCFF"/>
        <color rgb="FF63BE7B"/>
      </colorScale>
    </cfRule>
    <cfRule type="colorScale" priority="130">
      <colorScale>
        <cfvo type="min"/>
        <cfvo type="percentile" val="50"/>
        <cfvo type="max"/>
        <color rgb="FFF8696B"/>
        <color rgb="FFFCFCFF"/>
        <color rgb="FF63BE7B"/>
      </colorScale>
    </cfRule>
  </conditionalFormatting>
  <conditionalFormatting sqref="O7">
    <cfRule type="colorScale" priority="131">
      <colorScale>
        <cfvo type="min"/>
        <cfvo type="percentile" val="50"/>
        <cfvo type="max"/>
        <color rgb="FF63BE7B"/>
        <color rgb="FFFCFCFF"/>
        <color rgb="FFF8696B"/>
      </colorScale>
    </cfRule>
  </conditionalFormatting>
  <conditionalFormatting sqref="P7">
    <cfRule type="colorScale" priority="132">
      <colorScale>
        <cfvo type="min"/>
        <cfvo type="percentile" val="50"/>
        <cfvo type="max"/>
        <color rgb="FF63BE7B"/>
        <color rgb="FFFCFCFF"/>
        <color rgb="FFF8696B"/>
      </colorScale>
    </cfRule>
  </conditionalFormatting>
  <conditionalFormatting sqref="Q7">
    <cfRule type="colorScale" priority="133">
      <colorScale>
        <cfvo type="min"/>
        <cfvo type="percentile" val="50"/>
        <cfvo type="max"/>
        <color rgb="FFF8696B"/>
        <color rgb="FFFCFCFF"/>
        <color rgb="FF63BE7B"/>
      </colorScale>
    </cfRule>
  </conditionalFormatting>
  <conditionalFormatting sqref="R7">
    <cfRule type="colorScale" priority="134">
      <colorScale>
        <cfvo type="min"/>
        <cfvo type="max"/>
        <color rgb="FFFCFCFF"/>
        <color rgb="FF63BE7B"/>
      </colorScale>
    </cfRule>
  </conditionalFormatting>
  <conditionalFormatting sqref="S7">
    <cfRule type="colorScale" priority="135">
      <colorScale>
        <cfvo type="min"/>
        <cfvo type="max"/>
        <color rgb="FFFCFCFF"/>
        <color rgb="FF63BE7B"/>
      </colorScale>
    </cfRule>
  </conditionalFormatting>
  <conditionalFormatting sqref="T7">
    <cfRule type="colorScale" priority="136">
      <colorScale>
        <cfvo type="min"/>
        <cfvo type="max"/>
        <color rgb="FFFCFCFF"/>
        <color rgb="FF63BE7B"/>
      </colorScale>
    </cfRule>
  </conditionalFormatting>
  <conditionalFormatting sqref="U7">
    <cfRule type="colorScale" priority="137">
      <colorScale>
        <cfvo type="min"/>
        <cfvo type="max"/>
        <color rgb="FFFCFCFF"/>
        <color rgb="FF63BE7B"/>
      </colorScale>
    </cfRule>
  </conditionalFormatting>
  <conditionalFormatting sqref="V7">
    <cfRule type="colorScale" priority="138">
      <colorScale>
        <cfvo type="min"/>
        <cfvo type="percentile" val="50"/>
        <cfvo type="max"/>
        <color rgb="FF63BE7B"/>
        <color rgb="FFFCFCFF"/>
        <color rgb="FFF8696B"/>
      </colorScale>
    </cfRule>
  </conditionalFormatting>
  <conditionalFormatting sqref="N7">
    <cfRule type="colorScale" priority="139">
      <colorScale>
        <cfvo type="min"/>
        <cfvo type="max"/>
        <color rgb="FFFCFCFF"/>
        <color rgb="FF63BE7B"/>
      </colorScale>
    </cfRule>
  </conditionalFormatting>
  <conditionalFormatting sqref="S7">
    <cfRule type="colorScale" priority="140">
      <colorScale>
        <cfvo type="min"/>
        <cfvo type="max"/>
        <color rgb="FFFCFCFF"/>
        <color rgb="FF63BE7B"/>
      </colorScale>
    </cfRule>
    <cfRule type="colorScale" priority="141">
      <colorScale>
        <cfvo type="min"/>
        <cfvo type="percentile" val="50"/>
        <cfvo type="max"/>
        <color rgb="FFF8696B"/>
        <color rgb="FFFCFCFF"/>
        <color rgb="FF63BE7B"/>
      </colorScale>
    </cfRule>
  </conditionalFormatting>
  <conditionalFormatting sqref="S7">
    <cfRule type="colorScale" priority="142">
      <colorScale>
        <cfvo type="min"/>
        <cfvo type="percentile" val="50"/>
        <cfvo type="max"/>
        <color rgb="FFF8696B"/>
        <color rgb="FFFCFCFF"/>
        <color rgb="FF63BE7B"/>
      </colorScale>
    </cfRule>
  </conditionalFormatting>
  <conditionalFormatting sqref="H7">
    <cfRule type="colorScale" priority="143">
      <colorScale>
        <cfvo type="min"/>
        <cfvo type="percentile" val="50"/>
        <cfvo type="max"/>
        <color rgb="FFF8696B"/>
        <color rgb="FFFCFCFF"/>
        <color rgb="FF63BE7B"/>
      </colorScale>
    </cfRule>
    <cfRule type="colorScale" priority="144">
      <colorScale>
        <cfvo type="min"/>
        <cfvo type="max"/>
        <color rgb="FFFCFCFF"/>
        <color rgb="FF63BE7B"/>
      </colorScale>
    </cfRule>
  </conditionalFormatting>
  <conditionalFormatting sqref="I7">
    <cfRule type="colorScale" priority="145">
      <colorScale>
        <cfvo type="min"/>
        <cfvo type="percentile" val="50"/>
        <cfvo type="max"/>
        <color rgb="FFF8696B"/>
        <color rgb="FFFCFCFF"/>
        <color rgb="FF63BE7B"/>
      </colorScale>
    </cfRule>
    <cfRule type="colorScale" priority="146">
      <colorScale>
        <cfvo type="min"/>
        <cfvo type="max"/>
        <color rgb="FFFCFCFF"/>
        <color rgb="FF63BE7B"/>
      </colorScale>
    </cfRule>
  </conditionalFormatting>
  <conditionalFormatting sqref="K7">
    <cfRule type="colorScale" priority="147">
      <colorScale>
        <cfvo type="min"/>
        <cfvo type="percentile" val="50"/>
        <cfvo type="max"/>
        <color rgb="FFF8696B"/>
        <color rgb="FFFCFCFF"/>
        <color rgb="FF63BE7B"/>
      </colorScale>
    </cfRule>
  </conditionalFormatting>
  <conditionalFormatting sqref="L7">
    <cfRule type="colorScale" priority="148">
      <colorScale>
        <cfvo type="min"/>
        <cfvo type="percentile" val="50"/>
        <cfvo type="max"/>
        <color rgb="FFF8696B"/>
        <color rgb="FFFCFCFF"/>
        <color rgb="FF63BE7B"/>
      </colorScale>
    </cfRule>
  </conditionalFormatting>
  <conditionalFormatting sqref="U7">
    <cfRule type="colorScale" priority="149">
      <colorScale>
        <cfvo type="min"/>
        <cfvo type="percentile" val="50"/>
        <cfvo type="max"/>
        <color rgb="FFF8696B"/>
        <color rgb="FFFCFCFF"/>
        <color rgb="FF63BE7B"/>
      </colorScale>
    </cfRule>
  </conditionalFormatting>
  <conditionalFormatting sqref="W7">
    <cfRule type="colorScale" priority="150">
      <colorScale>
        <cfvo type="min"/>
        <cfvo type="percentile" val="50"/>
        <cfvo type="max"/>
        <color rgb="FF63BE7B"/>
        <color rgb="FFFCFCFF"/>
        <color rgb="FFF8696B"/>
      </colorScale>
    </cfRule>
  </conditionalFormatting>
  <conditionalFormatting sqref="D7">
    <cfRule type="colorScale" priority="151">
      <colorScale>
        <cfvo type="min"/>
        <cfvo type="percentile" val="50"/>
        <cfvo type="max"/>
        <color rgb="FFF8696B"/>
        <color rgb="FFFCFCFF"/>
        <color rgb="FF63BE7B"/>
      </colorScale>
    </cfRule>
  </conditionalFormatting>
  <conditionalFormatting sqref="E7">
    <cfRule type="colorScale" priority="152">
      <colorScale>
        <cfvo type="min"/>
        <cfvo type="max"/>
        <color rgb="FFFCFCFF"/>
        <color rgb="FF63BE7B"/>
      </colorScale>
    </cfRule>
  </conditionalFormatting>
  <conditionalFormatting sqref="F7">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onditionalFormatting>
  <conditionalFormatting sqref="G7">
    <cfRule type="colorScale" priority="155">
      <colorScale>
        <cfvo type="min"/>
        <cfvo type="percentile" val="50"/>
        <cfvo type="max"/>
        <color rgb="FFF8696B"/>
        <color rgb="FFFCFCFF"/>
        <color rgb="FF63BE7B"/>
      </colorScale>
    </cfRule>
    <cfRule type="colorScale" priority="156">
      <colorScale>
        <cfvo type="min"/>
        <cfvo type="max"/>
        <color rgb="FFFCFCFF"/>
        <color rgb="FF63BE7B"/>
      </colorScale>
    </cfRule>
  </conditionalFormatting>
  <conditionalFormatting sqref="H7">
    <cfRule type="colorScale" priority="157">
      <colorScale>
        <cfvo type="min"/>
        <cfvo type="percentile" val="50"/>
        <cfvo type="max"/>
        <color rgb="FFF8696B"/>
        <color rgb="FFFCFCFF"/>
        <color rgb="FF63BE7B"/>
      </colorScale>
    </cfRule>
  </conditionalFormatting>
  <conditionalFormatting sqref="I7">
    <cfRule type="colorScale" priority="158">
      <colorScale>
        <cfvo type="min"/>
        <cfvo type="percentile" val="50"/>
        <cfvo type="max"/>
        <color rgb="FFF8696B"/>
        <color rgb="FFFCFCFF"/>
        <color rgb="FF63BE7B"/>
      </colorScale>
    </cfRule>
  </conditionalFormatting>
  <conditionalFormatting sqref="K7">
    <cfRule type="colorScale" priority="159">
      <colorScale>
        <cfvo type="min"/>
        <cfvo type="percentile" val="50"/>
        <cfvo type="max"/>
        <color rgb="FFF8696B"/>
        <color rgb="FFFCFCFF"/>
        <color rgb="FF63BE7B"/>
      </colorScale>
    </cfRule>
  </conditionalFormatting>
  <conditionalFormatting sqref="L7">
    <cfRule type="colorScale" priority="160">
      <colorScale>
        <cfvo type="min"/>
        <cfvo type="percentile" val="50"/>
        <cfvo type="max"/>
        <color rgb="FFF8696B"/>
        <color rgb="FFFCFCFF"/>
        <color rgb="FF63BE7B"/>
      </colorScale>
    </cfRule>
  </conditionalFormatting>
  <conditionalFormatting sqref="O7">
    <cfRule type="colorScale" priority="161">
      <colorScale>
        <cfvo type="min"/>
        <cfvo type="percentile" val="50"/>
        <cfvo type="max"/>
        <color rgb="FF63BE7B"/>
        <color rgb="FFFCFCFF"/>
        <color rgb="FFF8696B"/>
      </colorScale>
    </cfRule>
  </conditionalFormatting>
  <conditionalFormatting sqref="P7">
    <cfRule type="colorScale" priority="162">
      <colorScale>
        <cfvo type="min"/>
        <cfvo type="percentile" val="50"/>
        <cfvo type="max"/>
        <color rgb="FF63BE7B"/>
        <color rgb="FFFCFCFF"/>
        <color rgb="FFF8696B"/>
      </colorScale>
    </cfRule>
  </conditionalFormatting>
  <conditionalFormatting sqref="Q7">
    <cfRule type="colorScale" priority="163">
      <colorScale>
        <cfvo type="min"/>
        <cfvo type="percentile" val="50"/>
        <cfvo type="max"/>
        <color rgb="FFF8696B"/>
        <color rgb="FFFCFCFF"/>
        <color rgb="FF63BE7B"/>
      </colorScale>
    </cfRule>
  </conditionalFormatting>
  <conditionalFormatting sqref="R7">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onditionalFormatting>
  <conditionalFormatting sqref="T7">
    <cfRule type="colorScale" priority="166">
      <colorScale>
        <cfvo type="min"/>
        <cfvo type="percentile" val="50"/>
        <cfvo type="max"/>
        <color rgb="FFF8696B"/>
        <color rgb="FFFCFCFF"/>
        <color rgb="FF63BE7B"/>
      </colorScale>
    </cfRule>
  </conditionalFormatting>
  <conditionalFormatting sqref="U7">
    <cfRule type="colorScale" priority="167">
      <colorScale>
        <cfvo type="min"/>
        <cfvo type="percentile" val="50"/>
        <cfvo type="max"/>
        <color rgb="FFF8696B"/>
        <color rgb="FFFCFCFF"/>
        <color rgb="FF63BE7B"/>
      </colorScale>
    </cfRule>
  </conditionalFormatting>
  <conditionalFormatting sqref="V7">
    <cfRule type="colorScale" priority="168">
      <colorScale>
        <cfvo type="min"/>
        <cfvo type="percentile" val="50"/>
        <cfvo type="max"/>
        <color rgb="FF63BE7B"/>
        <color rgb="FFFCFCFF"/>
        <color rgb="FFF8696B"/>
      </colorScale>
    </cfRule>
  </conditionalFormatting>
  <conditionalFormatting sqref="W7">
    <cfRule type="colorScale" priority="169">
      <colorScale>
        <cfvo type="min"/>
        <cfvo type="percentile" val="50"/>
        <cfvo type="max"/>
        <color rgb="FF63BE7B"/>
        <color rgb="FFFCFCFF"/>
        <color rgb="FFF8696B"/>
      </colorScale>
    </cfRule>
  </conditionalFormatting>
  <conditionalFormatting sqref="J7">
    <cfRule type="colorScale" priority="170">
      <colorScale>
        <cfvo type="min"/>
        <cfvo type="percentile" val="50"/>
        <cfvo type="max"/>
        <color rgb="FFF8696B"/>
        <color rgb="FFFCFCFF"/>
        <color rgb="FF63BE7B"/>
      </colorScale>
    </cfRule>
    <cfRule type="colorScale" priority="171">
      <colorScale>
        <cfvo type="min"/>
        <cfvo type="max"/>
        <color rgb="FFFCFCFF"/>
        <color rgb="FF63BE7B"/>
      </colorScale>
    </cfRule>
  </conditionalFormatting>
  <conditionalFormatting sqref="M7">
    <cfRule type="colorScale" priority="172">
      <colorScale>
        <cfvo type="min"/>
        <cfvo type="percentile" val="50"/>
        <cfvo type="max"/>
        <color rgb="FFF8696B"/>
        <color rgb="FFFCFCFF"/>
        <color rgb="FF63BE7B"/>
      </colorScale>
    </cfRule>
    <cfRule type="colorScale" priority="173">
      <colorScale>
        <cfvo type="min"/>
        <cfvo type="max"/>
        <color rgb="FFFCFCFF"/>
        <color rgb="FF63BE7B"/>
      </colorScale>
    </cfRule>
  </conditionalFormatting>
  <conditionalFormatting sqref="N7">
    <cfRule type="colorScale" priority="174">
      <colorScale>
        <cfvo type="min"/>
        <cfvo type="percentile" val="50"/>
        <cfvo type="max"/>
        <color rgb="FFF8696B"/>
        <color rgb="FFFCFCFF"/>
        <color rgb="FF63BE7B"/>
      </colorScale>
    </cfRule>
    <cfRule type="colorScale" priority="175">
      <colorScale>
        <cfvo type="min"/>
        <cfvo type="max"/>
        <color rgb="FFFCFCFF"/>
        <color rgb="FF63BE7B"/>
      </colorScale>
    </cfRule>
  </conditionalFormatting>
  <conditionalFormatting sqref="D7">
    <cfRule type="colorScale" priority="176">
      <colorScale>
        <cfvo type="min"/>
        <cfvo type="percentile" val="50"/>
        <cfvo type="max"/>
        <color rgb="FFF8696B"/>
        <color rgb="FFFCFCFF"/>
        <color rgb="FF63BE7B"/>
      </colorScale>
    </cfRule>
  </conditionalFormatting>
  <conditionalFormatting sqref="G7">
    <cfRule type="colorScale" priority="177">
      <colorScale>
        <cfvo type="min"/>
        <cfvo type="max"/>
        <color rgb="FFFCFCFF"/>
        <color rgb="FF63BE7B"/>
      </colorScale>
    </cfRule>
    <cfRule type="colorScale" priority="178">
      <colorScale>
        <cfvo type="min"/>
        <cfvo type="percentile" val="50"/>
        <cfvo type="max"/>
        <color rgb="FFF8696B"/>
        <color rgb="FFFCFCFF"/>
        <color rgb="FF63BE7B"/>
      </colorScale>
    </cfRule>
  </conditionalFormatting>
  <conditionalFormatting sqref="J7">
    <cfRule type="colorScale" priority="179">
      <colorScale>
        <cfvo type="min"/>
        <cfvo type="max"/>
        <color rgb="FFFCFCFF"/>
        <color rgb="FF63BE7B"/>
      </colorScale>
    </cfRule>
    <cfRule type="colorScale" priority="180">
      <colorScale>
        <cfvo type="min"/>
        <cfvo type="percentile" val="50"/>
        <cfvo type="max"/>
        <color rgb="FFF8696B"/>
        <color rgb="FFFCFCFF"/>
        <color rgb="FF63BE7B"/>
      </colorScale>
    </cfRule>
  </conditionalFormatting>
  <conditionalFormatting sqref="M7">
    <cfRule type="colorScale" priority="181">
      <colorScale>
        <cfvo type="min"/>
        <cfvo type="max"/>
        <color rgb="FFFCFCFF"/>
        <color rgb="FF63BE7B"/>
      </colorScale>
    </cfRule>
    <cfRule type="colorScale" priority="182">
      <colorScale>
        <cfvo type="min"/>
        <cfvo type="percentile" val="50"/>
        <cfvo type="max"/>
        <color rgb="FFF8696B"/>
        <color rgb="FFFCFCFF"/>
        <color rgb="FF63BE7B"/>
      </colorScale>
    </cfRule>
  </conditionalFormatting>
  <conditionalFormatting sqref="N7">
    <cfRule type="colorScale" priority="183">
      <colorScale>
        <cfvo type="min"/>
        <cfvo type="max"/>
        <color rgb="FFFCFCFF"/>
        <color rgb="FF63BE7B"/>
      </colorScale>
    </cfRule>
    <cfRule type="colorScale" priority="184">
      <colorScale>
        <cfvo type="min"/>
        <cfvo type="percentile" val="50"/>
        <cfvo type="max"/>
        <color rgb="FFF8696B"/>
        <color rgb="FFFCFCFF"/>
        <color rgb="FF63BE7B"/>
      </colorScale>
    </cfRule>
  </conditionalFormatting>
  <conditionalFormatting sqref="O7">
    <cfRule type="colorScale" priority="185">
      <colorScale>
        <cfvo type="min"/>
        <cfvo type="percentile" val="50"/>
        <cfvo type="max"/>
        <color rgb="FF63BE7B"/>
        <color rgb="FFFCFCFF"/>
        <color rgb="FFF8696B"/>
      </colorScale>
    </cfRule>
  </conditionalFormatting>
  <conditionalFormatting sqref="P7">
    <cfRule type="colorScale" priority="186">
      <colorScale>
        <cfvo type="min"/>
        <cfvo type="percentile" val="50"/>
        <cfvo type="max"/>
        <color rgb="FF63BE7B"/>
        <color rgb="FFFCFCFF"/>
        <color rgb="FFF8696B"/>
      </colorScale>
    </cfRule>
  </conditionalFormatting>
  <conditionalFormatting sqref="Q7">
    <cfRule type="colorScale" priority="187">
      <colorScale>
        <cfvo type="min"/>
        <cfvo type="percentile" val="50"/>
        <cfvo type="max"/>
        <color rgb="FFF8696B"/>
        <color rgb="FFFCFCFF"/>
        <color rgb="FF63BE7B"/>
      </colorScale>
    </cfRule>
  </conditionalFormatting>
  <conditionalFormatting sqref="R7">
    <cfRule type="colorScale" priority="188">
      <colorScale>
        <cfvo type="min"/>
        <cfvo type="max"/>
        <color rgb="FFFCFCFF"/>
        <color rgb="FF63BE7B"/>
      </colorScale>
    </cfRule>
    <cfRule type="colorScale" priority="189">
      <colorScale>
        <cfvo type="min"/>
        <cfvo type="percentile" val="50"/>
        <cfvo type="max"/>
        <color rgb="FFF8696B"/>
        <color rgb="FFFCFCFF"/>
        <color rgb="FF63BE7B"/>
      </colorScale>
    </cfRule>
  </conditionalFormatting>
  <conditionalFormatting sqref="S7">
    <cfRule type="colorScale" priority="190">
      <colorScale>
        <cfvo type="min"/>
        <cfvo type="percentile" val="50"/>
        <cfvo type="max"/>
        <color rgb="FFF8696B"/>
        <color rgb="FFFCFCFF"/>
        <color rgb="FF63BE7B"/>
      </colorScale>
    </cfRule>
  </conditionalFormatting>
  <conditionalFormatting sqref="T7">
    <cfRule type="colorScale" priority="191">
      <colorScale>
        <cfvo type="min"/>
        <cfvo type="percentile" val="50"/>
        <cfvo type="max"/>
        <color rgb="FFF8696B"/>
        <color rgb="FFFCFCFF"/>
        <color rgb="FF63BE7B"/>
      </colorScale>
    </cfRule>
  </conditionalFormatting>
  <conditionalFormatting sqref="U7">
    <cfRule type="colorScale" priority="192">
      <colorScale>
        <cfvo type="min"/>
        <cfvo type="percentile" val="50"/>
        <cfvo type="max"/>
        <color rgb="FFF8696B"/>
        <color rgb="FFFCFCFF"/>
        <color rgb="FF63BE7B"/>
      </colorScale>
    </cfRule>
  </conditionalFormatting>
  <conditionalFormatting sqref="V7">
    <cfRule type="colorScale" priority="193">
      <colorScale>
        <cfvo type="min"/>
        <cfvo type="percentile" val="50"/>
        <cfvo type="max"/>
        <color rgb="FF63BE7B"/>
        <color rgb="FFFCFCFF"/>
        <color rgb="FFF8696B"/>
      </colorScale>
    </cfRule>
  </conditionalFormatting>
  <conditionalFormatting sqref="E7">
    <cfRule type="colorScale" priority="194">
      <colorScale>
        <cfvo type="min"/>
        <cfvo type="max"/>
        <color rgb="FFFCFCFF"/>
        <color rgb="FF63BE7B"/>
      </colorScale>
    </cfRule>
  </conditionalFormatting>
  <conditionalFormatting sqref="F7">
    <cfRule type="colorScale" priority="195">
      <colorScale>
        <cfvo type="min"/>
        <cfvo type="max"/>
        <color rgb="FFFCFCFF"/>
        <color rgb="FF63BE7B"/>
      </colorScale>
    </cfRule>
  </conditionalFormatting>
  <conditionalFormatting sqref="H7">
    <cfRule type="colorScale" priority="196">
      <colorScale>
        <cfvo type="min"/>
        <cfvo type="max"/>
        <color rgb="FFFCFCFF"/>
        <color rgb="FF63BE7B"/>
      </colorScale>
    </cfRule>
  </conditionalFormatting>
  <conditionalFormatting sqref="I7">
    <cfRule type="colorScale" priority="197">
      <colorScale>
        <cfvo type="min"/>
        <cfvo type="max"/>
        <color rgb="FFFCFCFF"/>
        <color rgb="FF63BE7B"/>
      </colorScale>
    </cfRule>
  </conditionalFormatting>
  <conditionalFormatting sqref="K7">
    <cfRule type="colorScale" priority="198">
      <colorScale>
        <cfvo type="min"/>
        <cfvo type="max"/>
        <color rgb="FFFCFCFF"/>
        <color rgb="FF63BE7B"/>
      </colorScale>
    </cfRule>
  </conditionalFormatting>
  <conditionalFormatting sqref="L7">
    <cfRule type="colorScale" priority="199">
      <colorScale>
        <cfvo type="min"/>
        <cfvo type="max"/>
        <color rgb="FFFCFCFF"/>
        <color rgb="FF63BE7B"/>
      </colorScale>
    </cfRule>
  </conditionalFormatting>
  <conditionalFormatting sqref="W7">
    <cfRule type="colorScale" priority="200">
      <colorScale>
        <cfvo type="min"/>
        <cfvo type="percentile" val="50"/>
        <cfvo type="max"/>
        <color rgb="FF63BE7B"/>
        <color rgb="FFFCFCFF"/>
        <color rgb="FFF8696B"/>
      </colorScale>
    </cfRule>
  </conditionalFormatting>
  <conditionalFormatting sqref="G7">
    <cfRule type="colorScale" priority="201">
      <colorScale>
        <cfvo type="min"/>
        <cfvo type="max"/>
        <color rgb="FFFCFCFF"/>
        <color rgb="FF63BE7B"/>
      </colorScale>
    </cfRule>
  </conditionalFormatting>
  <conditionalFormatting sqref="J7">
    <cfRule type="colorScale" priority="202">
      <colorScale>
        <cfvo type="min"/>
        <cfvo type="max"/>
        <color rgb="FFFCFCFF"/>
        <color rgb="FF63BE7B"/>
      </colorScale>
    </cfRule>
  </conditionalFormatting>
  <conditionalFormatting sqref="M7">
    <cfRule type="colorScale" priority="203">
      <colorScale>
        <cfvo type="min"/>
        <cfvo type="max"/>
        <color rgb="FFFCFCFF"/>
        <color rgb="FF63BE7B"/>
      </colorScale>
    </cfRule>
  </conditionalFormatting>
  <conditionalFormatting sqref="N7">
    <cfRule type="colorScale" priority="204">
      <colorScale>
        <cfvo type="min"/>
        <cfvo type="max"/>
        <color rgb="FFFCFCFF"/>
        <color rgb="FF63BE7B"/>
      </colorScale>
    </cfRule>
    <cfRule type="colorScale" priority="205">
      <colorScale>
        <cfvo type="min"/>
        <cfvo type="percentile" val="50"/>
        <cfvo type="max"/>
        <color rgb="FFF8696B"/>
        <color rgb="FFFCFCFF"/>
        <color rgb="FF63BE7B"/>
      </colorScale>
    </cfRule>
  </conditionalFormatting>
  <hyperlinks>
    <hyperlink ref="A2" r:id="rId1" display="Consumer/Lululemon.xlsx" xr:uid="{191C4647-51DB-9E41-8EFB-7B0BED197617}"/>
    <hyperlink ref="A3" r:id="rId2" display="Consumer/Booking Holdings.xlsx" xr:uid="{BE25415A-40FE-A345-A39E-A45F5FC91781}"/>
    <hyperlink ref="A4" r:id="rId3" display="Consumer/PepsiCo.xlsx" xr:uid="{998887CE-0105-C440-9878-B7FB10292372}"/>
    <hyperlink ref="A5" r:id="rId4" display="Consumer/Ulta Beauty.xlsx" xr:uid="{9EA53492-6B57-4D4C-81CF-604CB19B4948}"/>
    <hyperlink ref="A6" r:id="rId5" display="Consumer/Louis Vuitton Moet Hennessy.xlsx" xr:uid="{C2110ACE-882C-8941-A0B9-B83EEDCB78FD}"/>
    <hyperlink ref="A7" r:id="rId6" display="Consumer/Hermes International.xlsx" xr:uid="{5450923B-9ABD-EA42-87EA-BFC9C632231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C29ED-3489-3B48-9175-D3E93475B58B}">
  <dimension ref="A1:AE38"/>
  <sheetViews>
    <sheetView zoomScale="70" zoomScaleNormal="70" workbookViewId="0">
      <pane ySplit="1" topLeftCell="A2" activePane="bottomLeft" state="frozen"/>
      <selection pane="bottomLeft" activeCell="A6" sqref="A6:XFD6"/>
    </sheetView>
  </sheetViews>
  <sheetFormatPr baseColWidth="10" defaultRowHeight="16"/>
  <cols>
    <col min="1" max="1" width="30.7109375" style="7" customWidth="1"/>
    <col min="2" max="3" width="10.7109375" style="1" customWidth="1"/>
    <col min="4" max="4" width="10.7109375" style="12" customWidth="1"/>
    <col min="5"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1" s="3" customFormat="1" ht="60" customHeight="1">
      <c r="A1" s="30" t="s">
        <v>11</v>
      </c>
      <c r="B1" s="3" t="s">
        <v>578</v>
      </c>
      <c r="C1" s="3" t="s">
        <v>5</v>
      </c>
      <c r="D1" s="3" t="s">
        <v>0</v>
      </c>
      <c r="E1" s="3" t="s">
        <v>9</v>
      </c>
      <c r="F1" s="31" t="s">
        <v>8</v>
      </c>
      <c r="G1" s="3" t="s">
        <v>575</v>
      </c>
      <c r="H1" s="3" t="s">
        <v>26</v>
      </c>
      <c r="I1" s="3" t="s">
        <v>27</v>
      </c>
      <c r="J1" s="3" t="s">
        <v>582</v>
      </c>
      <c r="K1" s="3" t="s">
        <v>587</v>
      </c>
      <c r="L1" s="3" t="s">
        <v>588</v>
      </c>
      <c r="M1" s="3" t="s">
        <v>577</v>
      </c>
      <c r="N1" s="3" t="s">
        <v>589</v>
      </c>
      <c r="O1" s="3" t="s">
        <v>24</v>
      </c>
      <c r="P1" s="3" t="s">
        <v>25</v>
      </c>
      <c r="Q1" s="3" t="s">
        <v>581</v>
      </c>
      <c r="R1" s="3" t="s">
        <v>3</v>
      </c>
      <c r="S1" s="3" t="s">
        <v>590</v>
      </c>
      <c r="T1" s="3" t="s">
        <v>2</v>
      </c>
      <c r="U1" s="3" t="s">
        <v>4</v>
      </c>
      <c r="V1" s="3" t="s">
        <v>594</v>
      </c>
      <c r="W1" s="3" t="s">
        <v>574</v>
      </c>
      <c r="X1" s="3" t="s">
        <v>1</v>
      </c>
      <c r="Y1" s="3" t="s">
        <v>7</v>
      </c>
      <c r="Z1" s="3" t="s">
        <v>10</v>
      </c>
      <c r="AA1" s="3" t="s">
        <v>6</v>
      </c>
    </row>
    <row r="2" spans="1:31" ht="50" customHeight="1">
      <c r="A2" s="2" t="e" vm="48">
        <v>#VALUE!</v>
      </c>
      <c r="B2" s="13" cm="1">
        <f t="array" ref="B2">_FV(A2,"Price")</f>
        <v>266.91000000000003</v>
      </c>
      <c r="C2" s="13">
        <f>'[29]Sheet 1'!$AB$116</f>
        <v>134.27991269844983</v>
      </c>
      <c r="D2" s="4">
        <f>'[29]Sheet 1'!$AB$118</f>
        <v>-0.50894162479996408</v>
      </c>
      <c r="E2" s="4">
        <f>'[29]Sheet 1'!$Z$4</f>
        <v>8.968319293882776E-2</v>
      </c>
      <c r="F2" s="4">
        <f>'[29]Sheet 1'!$AA$4</f>
        <v>0.14734338336922637</v>
      </c>
      <c r="G2" s="4">
        <f>'[29]Sheet 1'!$AH$107</f>
        <v>0.13029297899605763</v>
      </c>
      <c r="H2" s="4">
        <f>'[29]Sheet 1'!$Z$29</f>
        <v>-0.22427548985099144</v>
      </c>
      <c r="I2" s="4">
        <f>'[29]Sheet 1'!$AA$29</f>
        <v>0.50646600620131599</v>
      </c>
      <c r="J2" s="4">
        <f>'[29]Sheet 1'!$AG$22</f>
        <v>0.22262895720521989</v>
      </c>
      <c r="K2" s="4">
        <f>'[29]Sheet 1'!$Z$106</f>
        <v>-0.44789446396681831</v>
      </c>
      <c r="L2" s="4">
        <f>'[29]Sheet 1'!$AA$106</f>
        <v>0.64232053422370616</v>
      </c>
      <c r="M2" s="4">
        <f>'[29]Sheet 1'!$AF$106</f>
        <v>0.32717660415678029</v>
      </c>
      <c r="N2" s="4">
        <f>SUM(D2,G2,M2,J2,Q2,R2,S2,T2,U2)/9</f>
        <v>0.15223112926521748</v>
      </c>
      <c r="O2" s="28">
        <f>'[29]Sheet 1'!$AG$19</f>
        <v>13.458179396974366</v>
      </c>
      <c r="P2" s="28">
        <f>'[29]Sheet 1'!$AH$19</f>
        <v>48.231898953313255</v>
      </c>
      <c r="Q2" s="24">
        <f>'[29]Sheet 1'!$AI$22</f>
        <v>1.6382532301602477E-2</v>
      </c>
      <c r="R2" s="4">
        <f>'[29]Sheet 1'!$AF$7</f>
        <v>0.6744</v>
      </c>
      <c r="S2" s="4">
        <f>'[29]Sheet 1'!$AH$7</f>
        <v>0.21249999999999999</v>
      </c>
      <c r="T2" s="4">
        <f>'[29]Sheet 1'!$AI$7</f>
        <v>0.15402912153257689</v>
      </c>
      <c r="U2" s="4">
        <f>'[29]Sheet 1'!$AH$13</f>
        <v>0.14161159399468429</v>
      </c>
      <c r="V2" s="29">
        <f>'[29]Sheet 1'!$AI$13</f>
        <v>0.16750355452369384</v>
      </c>
      <c r="W2" s="4">
        <f>'[29]Sheet 1'!$AF$16</f>
        <v>1.0086193219994205E-2</v>
      </c>
      <c r="X2" s="5">
        <f>'[30]Sheet 1'!$AE$102</f>
        <v>177356600000</v>
      </c>
      <c r="Y2" s="10" t="str" cm="1">
        <f t="array" ref="Y2">_FV(A2,"Industry")</f>
        <v>Healthcare Equipment &amp; Supplies</v>
      </c>
      <c r="Z2" s="17" cm="1">
        <f t="array" ref="Z2">_FV(A2,"Year incorporated",TRUE)</f>
        <v>1995</v>
      </c>
      <c r="AA2" s="8" t="str" cm="1">
        <f t="array" ref="AA2">_FV(A2,"Description")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AB2" s="4"/>
      <c r="AC2" s="25"/>
      <c r="AD2" s="26"/>
    </row>
    <row r="3" spans="1:31" ht="50" customHeight="1">
      <c r="A3" s="2" t="e" vm="49">
        <v>#VALUE!</v>
      </c>
      <c r="B3" s="13" cm="1">
        <f t="array" ref="B3">_FV(A3,"Price")</f>
        <v>96.29</v>
      </c>
      <c r="C3" s="13">
        <f>'[31]Sheet 1'!$AO$116</f>
        <v>96.637744429307219</v>
      </c>
      <c r="D3" s="4">
        <f>'[31]Sheet 1'!$AO$118</f>
        <v>3.6114282823471733E-3</v>
      </c>
      <c r="E3" s="4">
        <f>'[31]Sheet 1'!$AM$4</f>
        <v>0.25677556818181824</v>
      </c>
      <c r="F3" s="4">
        <f>'[31]Sheet 1'!$AN$4</f>
        <v>0.26925641692191182</v>
      </c>
      <c r="G3" s="4">
        <f>'[31]Sheet 1'!$AU$107</f>
        <v>0.15179461600357272</v>
      </c>
      <c r="H3" s="4">
        <f>'[31]Sheet 1'!$AM$29</f>
        <v>0.16265678329878352</v>
      </c>
      <c r="I3" s="4">
        <f>'[31]Sheet 1'!$AN$29</f>
        <v>0.44327780279153539</v>
      </c>
      <c r="J3" s="4">
        <f>'[31]Sheet 1'!$AT$22</f>
        <v>0.18686866407346661</v>
      </c>
      <c r="K3" s="4">
        <f>'[31]Sheet 1'!$AM$106</f>
        <v>0.34692848892155825</v>
      </c>
      <c r="L3" s="4">
        <f>'[31]Sheet 1'!$AN$106</f>
        <v>0.35885186042951056</v>
      </c>
      <c r="M3" s="4">
        <f>'[31]Sheet 1'!$AS$106</f>
        <v>0.18017032512550904</v>
      </c>
      <c r="N3" s="4">
        <f t="shared" ref="N3:N6" si="0">SUM(D3,G3,M3,J3,Q3,R3,S3,T3,U3)/9</f>
        <v>0.31277427752955206</v>
      </c>
      <c r="O3" s="28">
        <f>'[31]Sheet 1'!$AT$19</f>
        <v>3.4681629563668745</v>
      </c>
      <c r="P3" s="28">
        <f>'[31]Sheet 1'!$AU$19</f>
        <v>9.720100326936036</v>
      </c>
      <c r="Q3" s="24">
        <f>'[31]Sheet 1'!$AV$22</f>
        <v>9.2184421735224398E-2</v>
      </c>
      <c r="R3" s="4">
        <f>'[31]Sheet 1'!$AS$7</f>
        <v>0.83919999999999995</v>
      </c>
      <c r="S3" s="4">
        <f>'[31]Sheet 1'!$AU$7</f>
        <v>0.35680320569902046</v>
      </c>
      <c r="T3" s="4">
        <f>'[31]Sheet 1'!$AV$7</f>
        <v>0.3197105966162066</v>
      </c>
      <c r="U3" s="4">
        <f>'[31]Sheet 1'!$AU$13</f>
        <v>0.68462524023062143</v>
      </c>
      <c r="V3" s="29">
        <f>'[31]Sheet 1'!$AV$13</f>
        <v>1.8897899048942337</v>
      </c>
      <c r="W3" s="4">
        <f>'[31]Sheet 1'!$AS$16</f>
        <v>-1.7157376237623801E-2</v>
      </c>
      <c r="X3" s="5">
        <f>'[31]Sheet 1'!$AV$101</f>
        <v>331932500000</v>
      </c>
      <c r="Y3" s="10" t="str" cm="1">
        <f t="array" ref="Y3">_FV(A3,"Industry")</f>
        <v>Pharmaceuticals</v>
      </c>
      <c r="Z3" s="17" cm="1">
        <f t="array" ref="Z3">_FV(A3,"Year incorporated",TRUE)</f>
        <v>1931</v>
      </c>
      <c r="AA3" s="8" t="str" cm="1">
        <f t="array" ref="AA3">_FV(A3,"Description")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3" s="4"/>
      <c r="AC3" s="25"/>
      <c r="AD3" s="26"/>
    </row>
    <row r="4" spans="1:31" ht="50" customHeight="1">
      <c r="A4" s="2" t="e" vm="50">
        <v>#VALUE!</v>
      </c>
      <c r="B4" s="13" cm="1">
        <f t="array" ref="B4">_FV(A4,"Price")</f>
        <v>167.09</v>
      </c>
      <c r="C4" s="13">
        <f>[32]Model!$K$6</f>
        <v>123.25214420864313</v>
      </c>
      <c r="D4" s="4">
        <f>[32]Model!$K$7</f>
        <v>-0.26653091996760814</v>
      </c>
      <c r="E4" s="4">
        <f>[32]Model!$E$11</f>
        <v>3.9094650205761416E-2</v>
      </c>
      <c r="F4" s="4">
        <f>[32]Model!$F$11</f>
        <v>6.4356435643564414E-2</v>
      </c>
      <c r="G4" s="4">
        <f>[32]Model!$K$11</f>
        <v>6.0052532962182513E-2</v>
      </c>
      <c r="H4" s="4">
        <f>[32]Model!$E$13</f>
        <v>3.7800687285223455E-2</v>
      </c>
      <c r="I4" s="4">
        <f>[32]Model!$F$13</f>
        <v>0.18684957426679283</v>
      </c>
      <c r="J4" s="4">
        <f>[32]Model!$K$13</f>
        <v>0.11258365989690966</v>
      </c>
      <c r="K4" s="4">
        <f>[32]Model!$E$15</f>
        <v>-0.2175332938456932</v>
      </c>
      <c r="L4" s="4">
        <f>[32]Model!$F$15</f>
        <v>0.4264292807408423</v>
      </c>
      <c r="M4" s="4">
        <f>[32]Model!$K$15</f>
        <v>0.173858941988764</v>
      </c>
      <c r="N4" s="4">
        <f t="shared" si="0"/>
        <v>0.16122809663968124</v>
      </c>
      <c r="O4" s="28">
        <f>[32]Model!$A$6</f>
        <v>8.9943781251162793</v>
      </c>
      <c r="P4" s="28">
        <f>[32]Model!$A$7</f>
        <v>30.829673924272619</v>
      </c>
      <c r="Q4" s="24">
        <f>[32]Model!$C$7</f>
        <v>2.547069297310868E-2</v>
      </c>
      <c r="R4" s="4">
        <f>[32]Model!$C$3</f>
        <v>0.70140000000000002</v>
      </c>
      <c r="S4" s="4">
        <f>[32]Model!$C$5</f>
        <v>0.26920000000000005</v>
      </c>
      <c r="T4" s="4">
        <f>[32]Model!$C$6</f>
        <v>0.17870879421065433</v>
      </c>
      <c r="U4" s="4">
        <f>[32]Model!$E$7</f>
        <v>0.19630916769311982</v>
      </c>
      <c r="V4" s="29">
        <f>[32]Model!$G$7</f>
        <v>1.4596407703960181</v>
      </c>
      <c r="W4" s="4">
        <f>[32]Model!$G$3</f>
        <v>-8.2941157610064709E-3</v>
      </c>
      <c r="X4" s="5">
        <f>[32]Model!$A$3</f>
        <v>77351651876</v>
      </c>
      <c r="Y4" s="10" t="str" cm="1">
        <f t="array" ref="Y4">_FV(A4,"Industry")</f>
        <v>Pharmaceuticals</v>
      </c>
      <c r="Z4" s="17" cm="1">
        <f t="array" ref="Z4">_FV(A4,"Year incorporated",TRUE)</f>
        <v>2012</v>
      </c>
      <c r="AA4" s="8" t="str" cm="1">
        <f t="array" ref="AA4">_FV(A4,"Description")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AB4" s="4"/>
      <c r="AC4" s="25"/>
      <c r="AD4" s="6"/>
      <c r="AE4" s="6"/>
    </row>
    <row r="5" spans="1:31" ht="50" customHeight="1">
      <c r="A5" s="2" t="e" vm="51">
        <v>#VALUE!</v>
      </c>
      <c r="B5" s="13" cm="1">
        <f t="array" ref="B5">_FV(A5,"Price")</f>
        <v>584.64</v>
      </c>
      <c r="C5" s="13">
        <f>[33]Model!$K$6</f>
        <v>573.18831844026079</v>
      </c>
      <c r="D5" s="4">
        <f>[33]Model!$K$7</f>
        <v>-1.9587577927851707E-2</v>
      </c>
      <c r="E5" s="4">
        <f>[33]Model!$E$11</f>
        <v>7.8747386858013524E-3</v>
      </c>
      <c r="F5" s="4">
        <f>[33]Model!$F$11</f>
        <v>0.17264745247254876</v>
      </c>
      <c r="G5" s="4">
        <f>[33]Model!$K$11</f>
        <v>0.15197330486053096</v>
      </c>
      <c r="H5" s="4">
        <f>[33]Model!$E$13</f>
        <v>0.11879893222494942</v>
      </c>
      <c r="I5" s="4">
        <f>[33]Model!$F$13</f>
        <v>0.41173456315654633</v>
      </c>
      <c r="J5" s="4">
        <f>[33]Model!$K$13</f>
        <v>0.26175843260588977</v>
      </c>
      <c r="K5" s="4">
        <f>[33]Model!$E$15</f>
        <v>-0.13887593708067958</v>
      </c>
      <c r="L5" s="4">
        <f>[33]Model!$F$15</f>
        <v>0.6633230665182599</v>
      </c>
      <c r="M5" s="4">
        <f>[33]Model!$K$15</f>
        <v>0.33221414776726099</v>
      </c>
      <c r="N5" s="4">
        <f t="shared" si="0"/>
        <v>0.22846401156803736</v>
      </c>
      <c r="O5" s="28">
        <f>[33]Model!$A$6</f>
        <v>16.582388052466463</v>
      </c>
      <c r="P5" s="28">
        <f>[33]Model!$A$7</f>
        <v>62.953260631578949</v>
      </c>
      <c r="Q5" s="24">
        <f>[33]Model!$C$7</f>
        <v>1.4217102296887113E-2</v>
      </c>
      <c r="R5" s="4">
        <f>[33]Model!$C$3</f>
        <v>0.77769999999999995</v>
      </c>
      <c r="S5" s="4">
        <f>[33]Model!$C$5</f>
        <v>0.22010000000000002</v>
      </c>
      <c r="T5" s="4">
        <f>[33]Model!$C$6</f>
        <v>0.12055384523386017</v>
      </c>
      <c r="U5" s="4">
        <f>[33]Model!$E$7</f>
        <v>0.19724684927575886</v>
      </c>
      <c r="V5" s="29">
        <f>[33]Model!$G$7</f>
        <v>1.6879983496721767</v>
      </c>
      <c r="W5" s="4">
        <f>[33]Model!$G$3</f>
        <v>-2.5456807156169076E-2</v>
      </c>
      <c r="X5" s="5">
        <f>[33]Model!$A$3</f>
        <v>554995945728</v>
      </c>
      <c r="Y5" s="10" t="str" cm="1">
        <f t="array" ref="Y5">_FV(A5,"Industry")</f>
        <v>Pharmaceuticals</v>
      </c>
      <c r="Z5" s="17" cm="1">
        <f t="array" ref="Z5">_FV(A5,"Year incorporated",TRUE)</f>
        <v>1901</v>
      </c>
      <c r="AA5" s="8" t="str" cm="1">
        <f t="array" ref="AA5">_FV(A5,"Description")</f>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AB5" s="4"/>
      <c r="AC5" s="25"/>
      <c r="AD5" s="6"/>
    </row>
    <row r="6" spans="1:31" ht="50" customHeight="1">
      <c r="A6" s="2" t="e" vm="52">
        <v>#VALUE!</v>
      </c>
      <c r="B6" s="13" cm="1">
        <f t="array" ref="B6">_FV(A6,"Price")</f>
        <v>361.86</v>
      </c>
      <c r="C6" s="13">
        <f>[34]Model!$K$6</f>
        <v>565.52793846751172</v>
      </c>
      <c r="D6" s="4">
        <f>[34]Model!$K$7</f>
        <v>0.55413918811578311</v>
      </c>
      <c r="E6" s="4">
        <f>[34]Model!$E$11</f>
        <v>0.17906368821292773</v>
      </c>
      <c r="F6" s="4">
        <f>[34]Model!$F$11</f>
        <v>0.10562441913847742</v>
      </c>
      <c r="G6" s="4">
        <f>[34]Model!$K$11</f>
        <v>9.002044661221395E-2</v>
      </c>
      <c r="H6" s="4">
        <f>[34]Model!$E$13</f>
        <v>0.41838520985440408</v>
      </c>
      <c r="I6" s="4">
        <f>[34]Model!$F$13</f>
        <v>0.17278747742323897</v>
      </c>
      <c r="J6" s="4">
        <f>[34]Model!$K$13</f>
        <v>0.10907343461705729</v>
      </c>
      <c r="K6" s="4">
        <f>[34]Model!$E$15</f>
        <v>0.61227268712172145</v>
      </c>
      <c r="L6" s="4">
        <f>[34]Model!$F$15</f>
        <v>-5.3520572894982799E-5</v>
      </c>
      <c r="M6" s="4">
        <f>[34]Model!$K$15</f>
        <v>9.4650696939193438E-2</v>
      </c>
      <c r="N6" s="4">
        <f t="shared" si="0"/>
        <v>0.30461452058080174</v>
      </c>
      <c r="O6" s="28">
        <f>[34]Model!$A$6</f>
        <v>9.511527881101884</v>
      </c>
      <c r="P6" s="28">
        <f>[34]Model!$A$7</f>
        <v>24.105961575462011</v>
      </c>
      <c r="Q6" s="24">
        <f>[34]Model!$C$7</f>
        <v>4.1907631013272724E-2</v>
      </c>
      <c r="R6" s="4">
        <f>[34]Model!$C$3</f>
        <v>0.87919999999999998</v>
      </c>
      <c r="S6" s="4">
        <f>[34]Model!$C$5</f>
        <v>0.35399999999999998</v>
      </c>
      <c r="T6" s="4">
        <f>[34]Model!$C$6</f>
        <v>0.41200730699631771</v>
      </c>
      <c r="U6" s="4">
        <f>[34]Model!$E$7</f>
        <v>0.20653198093337768</v>
      </c>
      <c r="V6" s="29">
        <f>[34]Model!$G$7</f>
        <v>4.9617975203940477E-2</v>
      </c>
      <c r="W6" s="4">
        <f>[34]Model!$G$3</f>
        <v>1.8920446229682142E-3</v>
      </c>
      <c r="X6" s="5">
        <f>[34]Model!$A$3</f>
        <v>93916826298</v>
      </c>
      <c r="Y6" s="10" t="str" cm="1">
        <f t="array" ref="Y6">_FV(A6,"Industry")</f>
        <v>Biotechnology &amp; Medical Research</v>
      </c>
      <c r="Z6" s="17" cm="1">
        <f t="array" ref="Z6">_FV(A6,"Year incorporated",TRUE)</f>
        <v>1989</v>
      </c>
      <c r="AA6" s="8" t="str" cm="1">
        <f t="array" ref="AA6">_FV(A6,"Description")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AB6" s="4"/>
      <c r="AC6" s="25"/>
      <c r="AD6" s="6"/>
    </row>
    <row r="7" spans="1:31" ht="50" customHeight="1">
      <c r="A7" s="2"/>
      <c r="B7" s="13"/>
      <c r="C7" s="13"/>
      <c r="D7" s="4"/>
      <c r="E7" s="4"/>
      <c r="F7" s="4"/>
      <c r="G7" s="4"/>
      <c r="H7" s="4"/>
      <c r="I7" s="4"/>
      <c r="J7" s="4"/>
      <c r="K7" s="4"/>
      <c r="L7" s="4"/>
      <c r="M7" s="4"/>
      <c r="N7" s="4"/>
      <c r="O7" s="28"/>
      <c r="P7" s="28"/>
      <c r="Q7" s="24"/>
      <c r="R7" s="4"/>
      <c r="S7" s="4"/>
      <c r="T7" s="4"/>
      <c r="U7" s="4"/>
      <c r="V7" s="29"/>
      <c r="W7" s="4"/>
      <c r="X7" s="5"/>
      <c r="Y7" s="10"/>
      <c r="Z7" s="17"/>
      <c r="AA7" s="8"/>
    </row>
    <row r="8" spans="1:31" ht="50" customHeight="1">
      <c r="A8" s="2"/>
      <c r="B8" s="13"/>
      <c r="C8" s="13"/>
      <c r="D8" s="4"/>
      <c r="E8" s="4"/>
      <c r="F8" s="4"/>
      <c r="G8" s="4"/>
      <c r="H8" s="4"/>
      <c r="I8" s="4"/>
      <c r="J8" s="4"/>
      <c r="K8" s="4"/>
      <c r="L8" s="4"/>
      <c r="M8" s="4"/>
      <c r="N8" s="4"/>
      <c r="O8" s="28"/>
      <c r="P8" s="28"/>
      <c r="Q8" s="24"/>
      <c r="R8" s="4"/>
      <c r="S8" s="4"/>
      <c r="T8" s="4"/>
      <c r="U8" s="4"/>
      <c r="V8" s="29"/>
      <c r="W8" s="4"/>
      <c r="X8" s="5"/>
      <c r="Y8" s="10"/>
      <c r="Z8" s="17"/>
      <c r="AA8" s="8"/>
    </row>
    <row r="9" spans="1:31" ht="50" customHeight="1">
      <c r="A9" s="2"/>
      <c r="B9" s="13"/>
      <c r="C9" s="13"/>
      <c r="D9" s="4"/>
      <c r="E9" s="4"/>
      <c r="F9" s="4"/>
      <c r="G9" s="4"/>
      <c r="H9" s="4"/>
      <c r="I9" s="4"/>
      <c r="J9" s="4"/>
      <c r="K9" s="4"/>
      <c r="L9" s="4"/>
      <c r="M9" s="4"/>
      <c r="N9" s="4"/>
      <c r="O9" s="28"/>
      <c r="P9" s="28"/>
      <c r="Q9" s="24"/>
      <c r="R9" s="4"/>
      <c r="S9" s="4"/>
      <c r="T9" s="4"/>
      <c r="U9" s="4"/>
      <c r="V9" s="29"/>
      <c r="W9" s="4"/>
      <c r="X9" s="5"/>
      <c r="Y9" s="10"/>
      <c r="Z9" s="17"/>
      <c r="AA9" s="8"/>
    </row>
    <row r="10" spans="1:31" ht="50" customHeight="1">
      <c r="A10" s="2"/>
      <c r="B10" s="13"/>
      <c r="C10" s="13"/>
      <c r="D10" s="4"/>
      <c r="E10" s="4"/>
      <c r="F10" s="4"/>
      <c r="G10" s="4"/>
      <c r="H10" s="4"/>
      <c r="I10" s="4"/>
      <c r="J10" s="4"/>
      <c r="K10" s="4"/>
      <c r="L10" s="4"/>
      <c r="M10" s="4"/>
      <c r="N10" s="4"/>
      <c r="O10" s="28"/>
      <c r="P10" s="28"/>
      <c r="Q10" s="24"/>
      <c r="R10" s="4"/>
      <c r="S10" s="4"/>
      <c r="T10" s="4"/>
      <c r="U10" s="4"/>
      <c r="V10" s="29"/>
      <c r="W10" s="4"/>
      <c r="X10" s="5"/>
      <c r="Y10" s="10"/>
      <c r="Z10" s="17"/>
      <c r="AA10" s="8"/>
    </row>
    <row r="11" spans="1:31" ht="50" customHeight="1">
      <c r="A11" s="2"/>
      <c r="B11" s="13"/>
      <c r="C11" s="13"/>
      <c r="D11" s="4"/>
      <c r="E11" s="4"/>
      <c r="F11" s="4"/>
      <c r="G11" s="4"/>
      <c r="H11" s="4"/>
      <c r="I11" s="4"/>
      <c r="J11" s="4"/>
      <c r="K11" s="4"/>
      <c r="L11" s="4"/>
      <c r="M11" s="4"/>
      <c r="N11" s="4"/>
      <c r="O11" s="28"/>
      <c r="P11" s="28"/>
      <c r="Q11" s="24"/>
      <c r="R11" s="4"/>
      <c r="S11" s="4"/>
      <c r="T11" s="4"/>
      <c r="U11" s="4"/>
      <c r="V11" s="29"/>
      <c r="W11" s="4"/>
      <c r="X11" s="5"/>
      <c r="Y11" s="10"/>
      <c r="Z11" s="17"/>
      <c r="AA11" s="8"/>
    </row>
    <row r="12" spans="1:31" ht="50" customHeight="1">
      <c r="A12" s="2"/>
      <c r="B12" s="13"/>
      <c r="C12" s="13"/>
      <c r="D12" s="4"/>
      <c r="E12" s="4"/>
      <c r="F12" s="4"/>
      <c r="G12" s="4"/>
      <c r="H12" s="4"/>
      <c r="I12" s="4"/>
      <c r="J12" s="4"/>
      <c r="K12" s="4"/>
      <c r="L12" s="4"/>
      <c r="M12" s="4"/>
      <c r="N12" s="4"/>
      <c r="O12" s="28"/>
      <c r="P12" s="28"/>
      <c r="Q12" s="24"/>
      <c r="R12" s="4"/>
      <c r="S12" s="4"/>
      <c r="T12" s="4"/>
      <c r="U12" s="4"/>
      <c r="V12" s="29"/>
      <c r="W12" s="4"/>
      <c r="X12" s="5"/>
      <c r="Y12" s="10"/>
      <c r="Z12" s="17"/>
      <c r="AA12" s="8"/>
    </row>
    <row r="13" spans="1:31" ht="50" customHeight="1">
      <c r="A13" s="2"/>
      <c r="B13" s="13"/>
      <c r="C13" s="13"/>
      <c r="D13" s="4"/>
      <c r="E13" s="4"/>
      <c r="F13" s="4"/>
      <c r="G13" s="4"/>
      <c r="H13" s="4"/>
      <c r="I13" s="4"/>
      <c r="J13" s="4"/>
      <c r="K13" s="4"/>
      <c r="L13" s="4"/>
      <c r="M13" s="4"/>
      <c r="N13" s="4"/>
      <c r="O13" s="28"/>
      <c r="P13" s="28"/>
      <c r="Q13" s="24"/>
      <c r="R13" s="4"/>
      <c r="S13" s="4"/>
      <c r="T13" s="4"/>
      <c r="U13" s="4"/>
      <c r="V13" s="29"/>
      <c r="W13" s="4"/>
      <c r="X13" s="5"/>
      <c r="Y13" s="10"/>
      <c r="Z13" s="17"/>
      <c r="AA13" s="8"/>
    </row>
    <row r="14" spans="1:31" ht="50" customHeight="1">
      <c r="A14" s="2"/>
      <c r="B14" s="13"/>
      <c r="C14" s="13"/>
      <c r="D14" s="4"/>
      <c r="E14" s="4"/>
      <c r="F14" s="4"/>
      <c r="G14" s="4"/>
      <c r="H14" s="4"/>
      <c r="I14" s="4"/>
      <c r="J14" s="4"/>
      <c r="K14" s="4"/>
      <c r="L14" s="4"/>
      <c r="M14" s="4"/>
      <c r="N14" s="4"/>
      <c r="O14" s="28"/>
      <c r="P14" s="28"/>
      <c r="Q14" s="24"/>
      <c r="R14" s="4"/>
      <c r="S14" s="4"/>
      <c r="T14" s="4"/>
      <c r="U14" s="4"/>
      <c r="V14" s="29"/>
      <c r="W14" s="4"/>
      <c r="X14" s="5"/>
      <c r="Y14" s="10"/>
      <c r="Z14" s="17"/>
      <c r="AA14" s="8"/>
    </row>
    <row r="15" spans="1:31" ht="50" customHeight="1">
      <c r="A15" s="2"/>
      <c r="B15" s="13"/>
      <c r="C15" s="13"/>
      <c r="D15" s="4"/>
      <c r="E15" s="4"/>
      <c r="F15" s="4"/>
      <c r="G15" s="4"/>
      <c r="H15" s="4"/>
      <c r="I15" s="4"/>
      <c r="J15" s="4"/>
      <c r="K15" s="4"/>
      <c r="L15" s="4"/>
      <c r="M15" s="4"/>
      <c r="N15" s="4"/>
      <c r="O15" s="28"/>
      <c r="P15" s="28"/>
      <c r="Q15" s="24"/>
      <c r="R15" s="4"/>
      <c r="S15" s="4"/>
      <c r="T15" s="4"/>
      <c r="U15" s="4"/>
      <c r="V15" s="29"/>
      <c r="W15" s="4"/>
      <c r="X15" s="5"/>
      <c r="Y15" s="10"/>
      <c r="Z15" s="17"/>
      <c r="AA15" s="8"/>
    </row>
    <row r="16" spans="1:31" ht="50" customHeight="1">
      <c r="A16" s="2"/>
      <c r="B16" s="13"/>
      <c r="C16" s="13"/>
      <c r="D16" s="4"/>
      <c r="E16" s="4"/>
      <c r="F16" s="4"/>
      <c r="G16" s="4"/>
      <c r="H16" s="4"/>
      <c r="I16" s="4"/>
      <c r="J16" s="4"/>
      <c r="K16" s="4"/>
      <c r="L16" s="4"/>
      <c r="M16" s="4"/>
      <c r="N16" s="4"/>
      <c r="O16" s="28"/>
      <c r="P16" s="28"/>
      <c r="Q16" s="24"/>
      <c r="R16" s="4"/>
      <c r="S16" s="4"/>
      <c r="T16" s="4"/>
      <c r="U16" s="4"/>
      <c r="V16" s="29"/>
      <c r="W16" s="4"/>
      <c r="X16" s="5"/>
      <c r="Y16" s="10"/>
      <c r="Z16" s="17"/>
      <c r="AA16" s="8"/>
    </row>
    <row r="17" spans="1:27" ht="50" customHeight="1">
      <c r="A17" s="2"/>
      <c r="B17" s="13"/>
      <c r="C17" s="13"/>
      <c r="D17" s="4"/>
      <c r="E17" s="4"/>
      <c r="F17" s="4"/>
      <c r="G17" s="4"/>
      <c r="H17" s="4"/>
      <c r="I17" s="4"/>
      <c r="J17" s="4"/>
      <c r="K17" s="4"/>
      <c r="L17" s="4"/>
      <c r="M17" s="4"/>
      <c r="N17" s="4"/>
      <c r="O17" s="28"/>
      <c r="P17" s="28"/>
      <c r="Q17" s="24"/>
      <c r="R17" s="4"/>
      <c r="S17" s="4"/>
      <c r="T17" s="4"/>
      <c r="U17" s="4"/>
      <c r="V17" s="29"/>
      <c r="W17" s="4"/>
      <c r="X17" s="5"/>
      <c r="Y17" s="10"/>
      <c r="Z17" s="17"/>
      <c r="AA17" s="8"/>
    </row>
    <row r="18" spans="1:27" ht="50" customHeight="1">
      <c r="A18" s="2"/>
      <c r="B18" s="13"/>
      <c r="C18" s="13"/>
      <c r="D18" s="4"/>
      <c r="E18" s="4"/>
      <c r="F18" s="4"/>
      <c r="G18" s="4"/>
      <c r="H18" s="4"/>
      <c r="I18" s="4"/>
      <c r="J18" s="4"/>
      <c r="K18" s="4"/>
      <c r="L18" s="4"/>
      <c r="M18" s="4"/>
      <c r="N18" s="4"/>
      <c r="O18" s="28"/>
      <c r="P18" s="28"/>
      <c r="Q18" s="24"/>
      <c r="R18" s="4"/>
      <c r="S18" s="4"/>
      <c r="T18" s="4"/>
      <c r="U18" s="4"/>
      <c r="V18" s="29"/>
      <c r="W18" s="4"/>
      <c r="X18" s="5"/>
      <c r="Y18" s="10"/>
      <c r="Z18" s="17"/>
      <c r="AA18" s="8"/>
    </row>
    <row r="19" spans="1:27" ht="50" customHeight="1">
      <c r="A19" s="2"/>
      <c r="B19" s="13"/>
      <c r="C19" s="13"/>
      <c r="D19" s="4"/>
      <c r="E19" s="4"/>
      <c r="F19" s="4"/>
      <c r="G19" s="4"/>
      <c r="H19" s="4"/>
      <c r="I19" s="4"/>
      <c r="J19" s="4"/>
      <c r="K19" s="4"/>
      <c r="L19" s="4"/>
      <c r="M19" s="4"/>
      <c r="N19" s="4"/>
      <c r="O19" s="28"/>
      <c r="P19" s="28"/>
      <c r="Q19" s="24"/>
      <c r="R19" s="4"/>
      <c r="S19" s="4"/>
      <c r="T19" s="4"/>
      <c r="U19" s="4"/>
      <c r="V19" s="29"/>
      <c r="W19" s="4"/>
      <c r="X19" s="5"/>
      <c r="Y19" s="10"/>
      <c r="Z19" s="17"/>
      <c r="AA19" s="8"/>
    </row>
    <row r="20" spans="1:27" ht="50" customHeight="1">
      <c r="A20" s="2"/>
      <c r="B20" s="13"/>
      <c r="C20" s="13"/>
      <c r="D20" s="4"/>
      <c r="E20" s="4"/>
      <c r="F20" s="4"/>
      <c r="G20" s="4"/>
      <c r="H20" s="4"/>
      <c r="I20" s="4"/>
      <c r="J20" s="4"/>
      <c r="K20" s="4"/>
      <c r="L20" s="4"/>
      <c r="M20" s="4"/>
      <c r="N20" s="4"/>
      <c r="O20" s="28"/>
      <c r="P20" s="28"/>
      <c r="Q20" s="24"/>
      <c r="R20" s="4"/>
      <c r="S20" s="4"/>
      <c r="T20" s="4"/>
      <c r="U20" s="4"/>
      <c r="V20" s="29"/>
      <c r="W20" s="4"/>
      <c r="X20" s="5"/>
      <c r="Y20" s="10"/>
      <c r="Z20" s="17"/>
      <c r="AA20" s="8"/>
    </row>
    <row r="21" spans="1:27" ht="50" customHeight="1">
      <c r="A21" s="2"/>
      <c r="B21" s="13"/>
      <c r="C21" s="13"/>
      <c r="D21" s="4"/>
      <c r="E21" s="4"/>
      <c r="F21" s="4"/>
      <c r="G21" s="4"/>
      <c r="H21" s="4"/>
      <c r="I21" s="4"/>
      <c r="J21" s="4"/>
      <c r="K21" s="4"/>
      <c r="L21" s="4"/>
      <c r="M21" s="4"/>
      <c r="N21" s="4"/>
      <c r="O21" s="28"/>
      <c r="P21" s="28"/>
      <c r="Q21" s="24"/>
      <c r="R21" s="4"/>
      <c r="S21" s="4"/>
      <c r="T21" s="4"/>
      <c r="U21" s="4"/>
      <c r="V21" s="29"/>
      <c r="W21" s="4"/>
      <c r="X21" s="5"/>
      <c r="Y21" s="10"/>
      <c r="Z21" s="17"/>
      <c r="AA21" s="8"/>
    </row>
    <row r="22" spans="1:27" ht="50" customHeight="1">
      <c r="A22" s="2"/>
      <c r="B22" s="13"/>
      <c r="C22" s="13"/>
      <c r="D22" s="4"/>
      <c r="E22" s="4"/>
      <c r="F22" s="4"/>
      <c r="G22" s="4"/>
      <c r="H22" s="4"/>
      <c r="I22" s="4"/>
      <c r="J22" s="4"/>
      <c r="K22" s="4"/>
      <c r="L22" s="4"/>
      <c r="M22" s="4"/>
      <c r="N22" s="4"/>
      <c r="O22" s="28"/>
      <c r="P22" s="28"/>
      <c r="Q22" s="24"/>
      <c r="R22" s="4"/>
      <c r="S22" s="4"/>
      <c r="T22" s="4"/>
      <c r="U22" s="4"/>
      <c r="W22" s="4"/>
      <c r="X22" s="5"/>
      <c r="Y22" s="10"/>
      <c r="Z22" s="17"/>
      <c r="AA22" s="8"/>
    </row>
    <row r="23" spans="1:27" ht="50" customHeight="1">
      <c r="A23" s="2"/>
      <c r="B23" s="13"/>
      <c r="C23" s="13"/>
      <c r="D23" s="4"/>
      <c r="E23" s="4"/>
      <c r="F23" s="4"/>
      <c r="G23" s="4"/>
      <c r="H23" s="4"/>
      <c r="I23" s="4"/>
      <c r="J23" s="4"/>
      <c r="K23" s="4"/>
      <c r="L23" s="4"/>
      <c r="M23" s="4"/>
      <c r="N23" s="4"/>
      <c r="O23" s="28"/>
      <c r="P23" s="28"/>
      <c r="Q23" s="24"/>
      <c r="R23" s="4"/>
      <c r="S23" s="4"/>
      <c r="T23" s="4"/>
      <c r="U23" s="4"/>
      <c r="W23" s="4"/>
      <c r="X23" s="5"/>
      <c r="Y23" s="10"/>
      <c r="Z23" s="17"/>
      <c r="AA23" s="8"/>
    </row>
    <row r="24" spans="1:27" ht="50" customHeight="1">
      <c r="A24" s="2"/>
      <c r="B24" s="13"/>
      <c r="C24" s="13"/>
      <c r="D24" s="4"/>
      <c r="E24" s="4"/>
      <c r="F24" s="4"/>
      <c r="G24" s="4"/>
      <c r="H24" s="4"/>
      <c r="I24" s="4"/>
      <c r="J24" s="4"/>
      <c r="K24" s="4"/>
      <c r="L24" s="4"/>
      <c r="M24" s="4"/>
      <c r="N24" s="4"/>
      <c r="O24" s="28"/>
      <c r="P24" s="28"/>
      <c r="Q24" s="24"/>
      <c r="R24" s="4"/>
      <c r="S24" s="4"/>
      <c r="T24" s="4"/>
      <c r="U24" s="4"/>
      <c r="W24" s="4"/>
      <c r="X24" s="5"/>
      <c r="Y24" s="10"/>
      <c r="Z24" s="17"/>
      <c r="AA24" s="8"/>
    </row>
    <row r="25" spans="1:27" ht="50" customHeight="1">
      <c r="A25" s="2"/>
      <c r="B25" s="13"/>
      <c r="C25" s="13"/>
      <c r="D25" s="4"/>
      <c r="E25" s="4"/>
      <c r="F25" s="4"/>
      <c r="G25" s="4"/>
      <c r="H25" s="4"/>
      <c r="I25" s="4"/>
      <c r="J25" s="4"/>
      <c r="K25" s="4"/>
      <c r="L25" s="4"/>
      <c r="M25" s="4"/>
      <c r="N25" s="4"/>
      <c r="O25" s="28"/>
      <c r="P25" s="28"/>
      <c r="Q25" s="24"/>
      <c r="R25" s="4"/>
      <c r="S25" s="4"/>
      <c r="T25" s="4"/>
      <c r="U25" s="4"/>
      <c r="W25" s="4"/>
      <c r="X25" s="5"/>
      <c r="Y25" s="10"/>
      <c r="Z25" s="17"/>
      <c r="AA25" s="8"/>
    </row>
    <row r="26" spans="1:27" ht="50" customHeight="1">
      <c r="A26" s="2"/>
      <c r="B26" s="13"/>
      <c r="C26" s="13"/>
      <c r="D26" s="4"/>
      <c r="E26" s="4"/>
      <c r="F26" s="4"/>
      <c r="G26" s="4"/>
      <c r="H26" s="4"/>
      <c r="I26" s="4"/>
      <c r="J26" s="4"/>
      <c r="K26" s="4"/>
      <c r="L26" s="4"/>
      <c r="M26" s="4"/>
      <c r="N26" s="4"/>
      <c r="O26" s="28"/>
      <c r="P26" s="28"/>
      <c r="Q26" s="24"/>
      <c r="R26" s="4"/>
      <c r="S26" s="4"/>
      <c r="T26" s="4"/>
      <c r="U26" s="4"/>
      <c r="W26" s="4"/>
      <c r="X26" s="5"/>
      <c r="Y26" s="10"/>
      <c r="Z26" s="17"/>
      <c r="AA26" s="8"/>
    </row>
    <row r="27" spans="1:27" ht="50" customHeight="1">
      <c r="A27" s="2"/>
      <c r="B27" s="13"/>
      <c r="C27" s="13"/>
      <c r="D27" s="4"/>
      <c r="E27" s="4"/>
      <c r="F27" s="4"/>
      <c r="G27" s="4"/>
      <c r="H27" s="4"/>
      <c r="I27" s="4"/>
      <c r="J27" s="4"/>
      <c r="K27" s="4"/>
      <c r="L27" s="4"/>
      <c r="M27" s="4"/>
      <c r="N27" s="4"/>
      <c r="O27" s="28"/>
      <c r="P27" s="28"/>
      <c r="Q27" s="24"/>
      <c r="R27" s="4"/>
      <c r="S27" s="4"/>
      <c r="T27" s="4"/>
      <c r="U27" s="4"/>
      <c r="W27" s="4"/>
      <c r="X27" s="5"/>
      <c r="Y27" s="10"/>
      <c r="Z27" s="17"/>
      <c r="AA27" s="8"/>
    </row>
    <row r="28" spans="1:27" ht="50" customHeight="1">
      <c r="A28" s="2"/>
      <c r="B28" s="13"/>
      <c r="C28" s="13"/>
      <c r="D28" s="4"/>
      <c r="E28" s="4"/>
      <c r="F28" s="4"/>
      <c r="G28" s="4"/>
      <c r="H28" s="4"/>
      <c r="I28" s="4"/>
      <c r="J28" s="4"/>
      <c r="K28" s="4"/>
      <c r="L28" s="4"/>
      <c r="M28" s="4"/>
      <c r="N28" s="4"/>
      <c r="O28" s="28"/>
      <c r="P28" s="28"/>
      <c r="Q28" s="24"/>
      <c r="R28" s="4"/>
      <c r="S28" s="4"/>
      <c r="T28" s="4"/>
      <c r="U28" s="4"/>
      <c r="W28" s="4"/>
      <c r="X28" s="5"/>
      <c r="Y28" s="10"/>
      <c r="Z28" s="17"/>
      <c r="AA28" s="8"/>
    </row>
    <row r="29" spans="1:27" ht="50" customHeight="1">
      <c r="A29" s="2"/>
      <c r="B29" s="13"/>
      <c r="C29" s="13"/>
      <c r="D29" s="4"/>
      <c r="E29" s="4"/>
      <c r="F29" s="4"/>
      <c r="G29" s="4"/>
      <c r="H29" s="4"/>
      <c r="I29" s="4"/>
      <c r="J29" s="4"/>
      <c r="K29" s="4"/>
      <c r="L29" s="4"/>
      <c r="M29" s="4"/>
      <c r="N29" s="4"/>
      <c r="O29" s="28"/>
      <c r="P29" s="28"/>
      <c r="Q29" s="24"/>
      <c r="R29" s="4"/>
      <c r="S29" s="4"/>
      <c r="T29" s="4"/>
      <c r="U29" s="4"/>
      <c r="W29" s="4"/>
      <c r="X29" s="5"/>
      <c r="Y29" s="10"/>
      <c r="Z29" s="17"/>
      <c r="AA29" s="8"/>
    </row>
    <row r="30" spans="1:27" ht="50" customHeight="1">
      <c r="A30" s="2"/>
      <c r="B30" s="13"/>
      <c r="C30" s="13"/>
      <c r="D30" s="4"/>
      <c r="E30" s="4"/>
      <c r="F30" s="4"/>
      <c r="G30" s="4"/>
      <c r="H30" s="4"/>
      <c r="I30" s="4"/>
      <c r="J30" s="4"/>
      <c r="K30" s="4"/>
      <c r="L30" s="4"/>
      <c r="M30" s="4"/>
      <c r="N30" s="4"/>
      <c r="O30" s="28"/>
      <c r="P30" s="28"/>
      <c r="Q30" s="24"/>
      <c r="R30" s="4"/>
      <c r="S30" s="4"/>
      <c r="T30" s="4"/>
      <c r="U30" s="4"/>
      <c r="W30" s="4"/>
      <c r="X30" s="5"/>
      <c r="Y30" s="10"/>
      <c r="Z30" s="17"/>
      <c r="AA30" s="8"/>
    </row>
    <row r="31" spans="1:27" ht="50" customHeight="1">
      <c r="A31" s="2"/>
      <c r="B31" s="13"/>
      <c r="C31" s="13"/>
      <c r="D31" s="4"/>
      <c r="E31" s="4"/>
      <c r="F31" s="4"/>
      <c r="G31" s="4"/>
      <c r="H31" s="4"/>
      <c r="I31" s="4"/>
      <c r="J31" s="4"/>
      <c r="K31" s="4"/>
      <c r="L31" s="4"/>
      <c r="M31" s="4"/>
      <c r="N31" s="4"/>
      <c r="O31" s="28"/>
      <c r="P31" s="28"/>
      <c r="Q31" s="24"/>
      <c r="R31" s="4"/>
      <c r="S31" s="4"/>
      <c r="T31" s="4"/>
      <c r="U31" s="4"/>
      <c r="W31" s="4"/>
      <c r="X31" s="5"/>
      <c r="Y31" s="10"/>
      <c r="Z31" s="17"/>
      <c r="AA31" s="8"/>
    </row>
    <row r="32" spans="1:27" ht="50" customHeight="1">
      <c r="A32" s="2"/>
      <c r="B32" s="13"/>
      <c r="C32" s="13"/>
      <c r="D32" s="4"/>
      <c r="E32" s="4"/>
      <c r="F32" s="4"/>
      <c r="G32" s="4"/>
      <c r="H32" s="4"/>
      <c r="I32" s="4"/>
      <c r="J32" s="4"/>
      <c r="K32" s="4"/>
      <c r="L32" s="4"/>
      <c r="M32" s="4"/>
      <c r="N32" s="4"/>
      <c r="O32" s="28"/>
      <c r="P32" s="28"/>
      <c r="Q32" s="24"/>
      <c r="R32" s="4"/>
      <c r="S32" s="4"/>
      <c r="T32" s="4"/>
      <c r="U32" s="4"/>
      <c r="W32" s="4"/>
      <c r="X32" s="5"/>
      <c r="Y32" s="10"/>
      <c r="Z32" s="17"/>
      <c r="AA32" s="8"/>
    </row>
    <row r="33" spans="1:27" ht="50" customHeight="1">
      <c r="A33" s="2"/>
      <c r="B33" s="13"/>
      <c r="C33" s="13"/>
      <c r="D33" s="4"/>
      <c r="E33" s="4"/>
      <c r="F33" s="4"/>
      <c r="G33" s="4"/>
      <c r="H33" s="4"/>
      <c r="I33" s="4"/>
      <c r="J33" s="4"/>
      <c r="K33" s="4"/>
      <c r="L33" s="4"/>
      <c r="M33" s="4"/>
      <c r="N33" s="4"/>
      <c r="O33" s="28"/>
      <c r="P33" s="28"/>
      <c r="Q33" s="24"/>
      <c r="R33" s="4"/>
      <c r="S33" s="4"/>
      <c r="T33" s="4"/>
      <c r="U33" s="4"/>
      <c r="W33" s="4"/>
      <c r="X33" s="5"/>
      <c r="Y33" s="10"/>
      <c r="Z33" s="17"/>
      <c r="AA33" s="8"/>
    </row>
    <row r="34" spans="1:27" ht="50" customHeight="1">
      <c r="A34" s="2"/>
      <c r="B34" s="13"/>
      <c r="C34" s="13"/>
      <c r="D34" s="4"/>
      <c r="E34" s="4"/>
      <c r="F34" s="4"/>
      <c r="G34" s="4"/>
      <c r="H34" s="4"/>
      <c r="I34" s="4"/>
      <c r="J34" s="4"/>
      <c r="K34" s="4"/>
      <c r="L34" s="4"/>
      <c r="M34" s="4"/>
      <c r="N34" s="4"/>
      <c r="O34" s="28"/>
      <c r="P34" s="28"/>
      <c r="Q34" s="24"/>
      <c r="R34" s="4"/>
      <c r="S34" s="4"/>
      <c r="T34" s="4"/>
      <c r="U34" s="4"/>
      <c r="W34" s="4"/>
      <c r="X34" s="5"/>
      <c r="Y34" s="10"/>
      <c r="Z34" s="17"/>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11">
      <sortCondition descending="1" ref="N1:N11"/>
    </sortState>
  </autoFilter>
  <conditionalFormatting sqref="D2">
    <cfRule type="colorScale" priority="189">
      <colorScale>
        <cfvo type="min"/>
        <cfvo type="percentile" val="50"/>
        <cfvo type="max"/>
        <color rgb="FFF8696B"/>
        <color rgb="FFFCFCFF"/>
        <color rgb="FF63BE7B"/>
      </colorScale>
    </cfRule>
    <cfRule type="colorScale" priority="214">
      <colorScale>
        <cfvo type="min"/>
        <cfvo type="percentile" val="50"/>
        <cfvo type="max"/>
        <color rgb="FFF8696B"/>
        <color rgb="FFFCFCFF"/>
        <color rgb="FF63BE7B"/>
      </colorScale>
    </cfRule>
    <cfRule type="colorScale" priority="241">
      <colorScale>
        <cfvo type="min"/>
        <cfvo type="percentile" val="50"/>
        <cfvo type="max"/>
        <color rgb="FFF8696B"/>
        <color rgb="FFFCFCFF"/>
        <color rgb="FF63BE7B"/>
      </colorScale>
    </cfRule>
  </conditionalFormatting>
  <conditionalFormatting sqref="D3">
    <cfRule type="colorScale" priority="24">
      <colorScale>
        <cfvo type="min"/>
        <cfvo type="percentile" val="50"/>
        <cfvo type="max"/>
        <color rgb="FFF8696B"/>
        <color rgb="FFFCFCFF"/>
        <color rgb="FF63BE7B"/>
      </colorScale>
    </cfRule>
    <cfRule type="colorScale" priority="25">
      <colorScale>
        <cfvo type="min"/>
        <cfvo type="percentile" val="50"/>
        <cfvo type="max"/>
        <color rgb="FFF8696B"/>
        <color rgb="FFFCFCFF"/>
        <color rgb="FF63BE7B"/>
      </colorScale>
    </cfRule>
    <cfRule type="colorScale" priority="48">
      <colorScale>
        <cfvo type="min"/>
        <cfvo type="percentile" val="50"/>
        <cfvo type="max"/>
        <color rgb="FFF8696B"/>
        <color rgb="FFFCFCFF"/>
        <color rgb="FF63BE7B"/>
      </colorScale>
    </cfRule>
    <cfRule type="colorScale" priority="50">
      <colorScale>
        <cfvo type="min"/>
        <cfvo type="percentile" val="50"/>
        <cfvo type="max"/>
        <color rgb="FFF8696B"/>
        <color rgb="FFFCFCFF"/>
        <color rgb="FF63BE7B"/>
      </colorScale>
    </cfRule>
    <cfRule type="colorScale" priority="57">
      <colorScale>
        <cfvo type="min"/>
        <cfvo type="percentile" val="50"/>
        <cfvo type="max"/>
        <color rgb="FFF8696B"/>
        <color rgb="FFFCFCFF"/>
        <color rgb="FF63BE7B"/>
      </colorScale>
    </cfRule>
  </conditionalFormatting>
  <conditionalFormatting sqref="D4:D6">
    <cfRule type="colorScale" priority="605">
      <colorScale>
        <cfvo type="min"/>
        <cfvo type="percentile" val="50"/>
        <cfvo type="max"/>
        <color rgb="FFF8696B"/>
        <color rgb="FFFCFCFF"/>
        <color rgb="FF63BE7B"/>
      </colorScale>
    </cfRule>
  </conditionalFormatting>
  <conditionalFormatting sqref="D4:D34">
    <cfRule type="colorScale" priority="600">
      <colorScale>
        <cfvo type="min"/>
        <cfvo type="percentile" val="50"/>
        <cfvo type="max"/>
        <color rgb="FFF8696B"/>
        <color rgb="FFFCFCFF"/>
        <color rgb="FF63BE7B"/>
      </colorScale>
    </cfRule>
  </conditionalFormatting>
  <conditionalFormatting sqref="D7:D34">
    <cfRule type="colorScale" priority="478">
      <colorScale>
        <cfvo type="min"/>
        <cfvo type="percentile" val="50"/>
        <cfvo type="max"/>
        <color rgb="FFF8696B"/>
        <color rgb="FFFCFCFF"/>
        <color rgb="FF63BE7B"/>
      </colorScale>
    </cfRule>
  </conditionalFormatting>
  <conditionalFormatting sqref="E2">
    <cfRule type="colorScale" priority="221">
      <colorScale>
        <cfvo type="min"/>
        <cfvo type="max"/>
        <color rgb="FFFCFCFF"/>
        <color rgb="FF63BE7B"/>
      </colorScale>
    </cfRule>
    <cfRule type="colorScale" priority="222">
      <colorScale>
        <cfvo type="min"/>
        <cfvo type="max"/>
        <color rgb="FFFCFCFF"/>
        <color rgb="FF63BE7B"/>
      </colorScale>
    </cfRule>
    <cfRule type="colorScale" priority="242">
      <colorScale>
        <cfvo type="min"/>
        <cfvo type="max"/>
        <color rgb="FFFCFCFF"/>
        <color rgb="FF63BE7B"/>
      </colorScale>
    </cfRule>
    <cfRule type="colorScale" priority="283">
      <colorScale>
        <cfvo type="min"/>
        <cfvo type="percentile" val="50"/>
        <cfvo type="max"/>
        <color rgb="FFF8696B"/>
        <color rgb="FFFCFCFF"/>
        <color rgb="FF63BE7B"/>
      </colorScale>
    </cfRule>
    <cfRule type="colorScale" priority="284">
      <colorScale>
        <cfvo type="min"/>
        <cfvo type="max"/>
        <color rgb="FFFCFCFF"/>
        <color rgb="FF63BE7B"/>
      </colorScale>
    </cfRule>
    <cfRule type="colorScale" priority="317">
      <colorScale>
        <cfvo type="min"/>
        <cfvo type="percentile" val="50"/>
        <cfvo type="max"/>
        <color rgb="FFF8696B"/>
        <color rgb="FFFCFCFF"/>
        <color rgb="FF63BE7B"/>
      </colorScale>
    </cfRule>
  </conditionalFormatting>
  <conditionalFormatting sqref="E3">
    <cfRule type="colorScale" priority="23">
      <colorScale>
        <cfvo type="min"/>
        <cfvo type="max"/>
        <color rgb="FFFCFCFF"/>
        <color rgb="FF63BE7B"/>
      </colorScale>
    </cfRule>
    <cfRule type="colorScale" priority="28">
      <colorScale>
        <cfvo type="min"/>
        <cfvo type="max"/>
        <color rgb="FFFCFCFF"/>
        <color rgb="FF63BE7B"/>
      </colorScale>
    </cfRule>
    <cfRule type="colorScale" priority="29">
      <colorScale>
        <cfvo type="min"/>
        <cfvo type="max"/>
        <color rgb="FFFCFCFF"/>
        <color rgb="FF63BE7B"/>
      </colorScale>
    </cfRule>
    <cfRule type="colorScale" priority="58">
      <colorScale>
        <cfvo type="min"/>
        <cfvo type="max"/>
        <color rgb="FFFCFCFF"/>
        <color rgb="FF63BE7B"/>
      </colorScale>
    </cfRule>
    <cfRule type="colorScale" priority="59">
      <colorScale>
        <cfvo type="min"/>
        <cfvo type="percentile" val="50"/>
        <cfvo type="max"/>
        <color rgb="FFF8696B"/>
        <color rgb="FFFCFCFF"/>
        <color rgb="FF63BE7B"/>
      </colorScale>
    </cfRule>
    <cfRule type="colorScale" priority="60">
      <colorScale>
        <cfvo type="min"/>
        <cfvo type="max"/>
        <color rgb="FFFCFCFF"/>
        <color rgb="FF63BE7B"/>
      </colorScale>
    </cfRule>
    <cfRule type="colorScale" priority="61">
      <colorScale>
        <cfvo type="min"/>
        <cfvo type="percentile" val="50"/>
        <cfvo type="max"/>
        <color rgb="FFF8696B"/>
        <color rgb="FFFCFCFF"/>
        <color rgb="FF63BE7B"/>
      </colorScale>
    </cfRule>
    <cfRule type="colorScale" priority="62">
      <colorScale>
        <cfvo type="min"/>
        <cfvo type="max"/>
        <color rgb="FFFCFCFF"/>
        <color rgb="FF63BE7B"/>
      </colorScale>
    </cfRule>
  </conditionalFormatting>
  <conditionalFormatting sqref="E4">
    <cfRule type="colorScale" priority="546">
      <colorScale>
        <cfvo type="min"/>
        <cfvo type="max"/>
        <color rgb="FFFCFCFF"/>
        <color rgb="FF63BE7B"/>
      </colorScale>
    </cfRule>
  </conditionalFormatting>
  <conditionalFormatting sqref="E4:E6">
    <cfRule type="colorScale" priority="471">
      <colorScale>
        <cfvo type="min"/>
        <cfvo type="max"/>
        <color rgb="FFFCFCFF"/>
        <color rgb="FF63BE7B"/>
      </colorScale>
    </cfRule>
  </conditionalFormatting>
  <conditionalFormatting sqref="E4:E34">
    <cfRule type="colorScale" priority="629">
      <colorScale>
        <cfvo type="min"/>
        <cfvo type="percentile" val="50"/>
        <cfvo type="max"/>
        <color rgb="FFF8696B"/>
        <color rgb="FFFCFCFF"/>
        <color rgb="FF63BE7B"/>
      </colorScale>
    </cfRule>
    <cfRule type="colorScale" priority="630">
      <colorScale>
        <cfvo type="min"/>
        <cfvo type="max"/>
        <color rgb="FFFCFCFF"/>
        <color rgb="FF63BE7B"/>
      </colorScale>
    </cfRule>
    <cfRule type="colorScale" priority="631">
      <colorScale>
        <cfvo type="min"/>
        <cfvo type="percentile" val="50"/>
        <cfvo type="max"/>
        <color rgb="FFF8696B"/>
        <color rgb="FFFCFCFF"/>
        <color rgb="FF63BE7B"/>
      </colorScale>
    </cfRule>
  </conditionalFormatting>
  <conditionalFormatting sqref="E5:E6">
    <cfRule type="colorScale" priority="571">
      <colorScale>
        <cfvo type="min"/>
        <cfvo type="max"/>
        <color rgb="FFFCFCFF"/>
        <color rgb="FF63BE7B"/>
      </colorScale>
    </cfRule>
  </conditionalFormatting>
  <conditionalFormatting sqref="E7:E34">
    <cfRule type="colorScale" priority="479">
      <colorScale>
        <cfvo type="min"/>
        <cfvo type="max"/>
        <color rgb="FFFCFCFF"/>
        <color rgb="FF63BE7B"/>
      </colorScale>
    </cfRule>
    <cfRule type="colorScale" priority="480">
      <colorScale>
        <cfvo type="min"/>
        <cfvo type="max"/>
        <color rgb="FFFCFCFF"/>
        <color rgb="FF63BE7B"/>
      </colorScale>
    </cfRule>
    <cfRule type="colorScale" priority="481">
      <colorScale>
        <cfvo type="min"/>
        <cfvo type="max"/>
        <color rgb="FFFCFCFF"/>
        <color rgb="FF63BE7B"/>
      </colorScale>
    </cfRule>
  </conditionalFormatting>
  <conditionalFormatting sqref="E4:M4">
    <cfRule type="colorScale" priority="456">
      <colorScale>
        <cfvo type="min"/>
        <cfvo type="max"/>
        <color rgb="FFFCFCFF"/>
        <color rgb="FF63BE7B"/>
      </colorScale>
    </cfRule>
    <cfRule type="colorScale" priority="457">
      <colorScale>
        <cfvo type="min"/>
        <cfvo type="max"/>
        <color rgb="FFFFEF9C"/>
        <color rgb="FF63BE7B"/>
      </colorScale>
    </cfRule>
    <cfRule type="colorScale" priority="458">
      <colorScale>
        <cfvo type="min"/>
        <cfvo type="max"/>
        <color rgb="FFFCFCFF"/>
        <color rgb="FF63BE7B"/>
      </colorScale>
    </cfRule>
    <cfRule type="colorScale" priority="459">
      <colorScale>
        <cfvo type="min"/>
        <cfvo type="percentile" val="50"/>
        <cfvo type="max"/>
        <color rgb="FFF8696B"/>
        <color rgb="FFFFEB84"/>
        <color rgb="FF63BE7B"/>
      </colorScale>
    </cfRule>
  </conditionalFormatting>
  <conditionalFormatting sqref="E5:M5">
    <cfRule type="colorScale" priority="460">
      <colorScale>
        <cfvo type="min"/>
        <cfvo type="max"/>
        <color rgb="FFFCFCFF"/>
        <color rgb="FF63BE7B"/>
      </colorScale>
    </cfRule>
    <cfRule type="colorScale" priority="461">
      <colorScale>
        <cfvo type="min"/>
        <cfvo type="max"/>
        <color rgb="FFFCFCFF"/>
        <color rgb="FF63BE7B"/>
      </colorScale>
    </cfRule>
    <cfRule type="colorScale" priority="462">
      <colorScale>
        <cfvo type="min"/>
        <cfvo type="percentile" val="50"/>
        <cfvo type="max"/>
        <color rgb="FFF8696B"/>
        <color rgb="FFFFEB84"/>
        <color rgb="FF63BE7B"/>
      </colorScale>
    </cfRule>
    <cfRule type="colorScale" priority="463">
      <colorScale>
        <cfvo type="min"/>
        <cfvo type="max"/>
        <color rgb="FFFFEF9C"/>
        <color rgb="FF63BE7B"/>
      </colorScale>
    </cfRule>
  </conditionalFormatting>
  <conditionalFormatting sqref="E6:M6">
    <cfRule type="colorScale" priority="464">
      <colorScale>
        <cfvo type="min"/>
        <cfvo type="max"/>
        <color rgb="FFFCFCFF"/>
        <color rgb="FF63BE7B"/>
      </colorScale>
    </cfRule>
    <cfRule type="colorScale" priority="465">
      <colorScale>
        <cfvo type="min"/>
        <cfvo type="max"/>
        <color rgb="FFFCFCFF"/>
        <color rgb="FF63BE7B"/>
      </colorScale>
    </cfRule>
    <cfRule type="colorScale" priority="466">
      <colorScale>
        <cfvo type="min"/>
        <cfvo type="percentile" val="50"/>
        <cfvo type="max"/>
        <color rgb="FFF8696B"/>
        <color rgb="FFFFEB84"/>
        <color rgb="FF63BE7B"/>
      </colorScale>
    </cfRule>
    <cfRule type="colorScale" priority="467">
      <colorScale>
        <cfvo type="min"/>
        <cfvo type="max"/>
        <color rgb="FFFFEF9C"/>
        <color rgb="FF63BE7B"/>
      </colorScale>
    </cfRule>
  </conditionalFormatting>
  <conditionalFormatting sqref="E2:N2">
    <cfRule type="colorScale" priority="285">
      <colorScale>
        <cfvo type="min"/>
        <cfvo type="max"/>
        <color rgb="FFFCFCFF"/>
        <color rgb="FF63BE7B"/>
      </colorScale>
    </cfRule>
    <cfRule type="colorScale" priority="286">
      <colorScale>
        <cfvo type="min"/>
        <cfvo type="max"/>
        <color rgb="FFFCFCFF"/>
        <color rgb="FF63BE7B"/>
      </colorScale>
    </cfRule>
    <cfRule type="colorScale" priority="287">
      <colorScale>
        <cfvo type="min"/>
        <cfvo type="percentile" val="50"/>
        <cfvo type="max"/>
        <color rgb="FFF8696B"/>
        <color rgb="FFFFEB84"/>
        <color rgb="FF63BE7B"/>
      </colorScale>
    </cfRule>
    <cfRule type="colorScale" priority="288">
      <colorScale>
        <cfvo type="min"/>
        <cfvo type="max"/>
        <color rgb="FFFFEF9C"/>
        <color rgb="FF63BE7B"/>
      </colorScale>
    </cfRule>
  </conditionalFormatting>
  <conditionalFormatting sqref="E3:N3 N4:N6">
    <cfRule type="colorScale" priority="63">
      <colorScale>
        <cfvo type="min"/>
        <cfvo type="max"/>
        <color rgb="FFFCFCFF"/>
        <color rgb="FF63BE7B"/>
      </colorScale>
    </cfRule>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fRule type="colorScale" priority="66">
      <colorScale>
        <cfvo type="min"/>
        <cfvo type="max"/>
        <color rgb="FFFFEF9C"/>
        <color rgb="FF63BE7B"/>
      </colorScale>
    </cfRule>
  </conditionalFormatting>
  <conditionalFormatting sqref="E7:N7 N8:N10">
    <cfRule type="colorScale" priority="482">
      <colorScale>
        <cfvo type="min"/>
        <cfvo type="max"/>
        <color rgb="FFFCFCFF"/>
        <color rgb="FF63BE7B"/>
      </colorScale>
    </cfRule>
    <cfRule type="colorScale" priority="483">
      <colorScale>
        <cfvo type="min"/>
        <cfvo type="max"/>
        <color rgb="FFFCFCFF"/>
        <color rgb="FF63BE7B"/>
      </colorScale>
    </cfRule>
    <cfRule type="colorScale" priority="484">
      <colorScale>
        <cfvo type="min"/>
        <cfvo type="percentile" val="50"/>
        <cfvo type="max"/>
        <color rgb="FFF8696B"/>
        <color rgb="FFFFEB84"/>
        <color rgb="FF63BE7B"/>
      </colorScale>
    </cfRule>
    <cfRule type="colorScale" priority="485">
      <colorScale>
        <cfvo type="min"/>
        <cfvo type="max"/>
        <color rgb="FFFFEF9C"/>
        <color rgb="FF63BE7B"/>
      </colorScale>
    </cfRule>
  </conditionalFormatting>
  <conditionalFormatting sqref="E8:N34">
    <cfRule type="colorScale" priority="393">
      <colorScale>
        <cfvo type="min"/>
        <cfvo type="max"/>
        <color rgb="FFFCFCFF"/>
        <color rgb="FF63BE7B"/>
      </colorScale>
    </cfRule>
    <cfRule type="colorScale" priority="394">
      <colorScale>
        <cfvo type="min"/>
        <cfvo type="max"/>
        <color rgb="FFFCFCFF"/>
        <color rgb="FF63BE7B"/>
      </colorScale>
    </cfRule>
    <cfRule type="colorScale" priority="395">
      <colorScale>
        <cfvo type="min"/>
        <cfvo type="percentile" val="50"/>
        <cfvo type="max"/>
        <color rgb="FFF8696B"/>
        <color rgb="FFFFEB84"/>
        <color rgb="FF63BE7B"/>
      </colorScale>
    </cfRule>
    <cfRule type="colorScale" priority="396">
      <colorScale>
        <cfvo type="min"/>
        <cfvo type="max"/>
        <color rgb="FFFFEF9C"/>
        <color rgb="FF63BE7B"/>
      </colorScale>
    </cfRule>
  </conditionalFormatting>
  <conditionalFormatting sqref="F2">
    <cfRule type="colorScale" priority="188">
      <colorScale>
        <cfvo type="min"/>
        <cfvo type="max"/>
        <color rgb="FFFCFCFF"/>
        <color rgb="FF63BE7B"/>
      </colorScale>
    </cfRule>
    <cfRule type="colorScale" priority="223">
      <colorScale>
        <cfvo type="min"/>
        <cfvo type="max"/>
        <color rgb="FFFCFCFF"/>
        <color rgb="FF63BE7B"/>
      </colorScale>
    </cfRule>
    <cfRule type="colorScale" priority="224">
      <colorScale>
        <cfvo type="min"/>
        <cfvo type="max"/>
        <color rgb="FFFCFCFF"/>
        <color rgb="FF63BE7B"/>
      </colorScale>
    </cfRule>
    <cfRule type="colorScale" priority="243">
      <colorScale>
        <cfvo type="min"/>
        <cfvo type="max"/>
        <color rgb="FFFCFCFF"/>
        <color rgb="FF63BE7B"/>
      </colorScale>
    </cfRule>
    <cfRule type="colorScale" priority="282">
      <colorScale>
        <cfvo type="min"/>
        <cfvo type="max"/>
        <color rgb="FFFCFCFF"/>
        <color rgb="FF63BE7B"/>
      </colorScale>
    </cfRule>
    <cfRule type="colorScale" priority="289">
      <colorScale>
        <cfvo type="min"/>
        <cfvo type="percentile" val="50"/>
        <cfvo type="max"/>
        <color rgb="FFF8696B"/>
        <color rgb="FFFCFCFF"/>
        <color rgb="FF63BE7B"/>
      </colorScale>
    </cfRule>
    <cfRule type="colorScale" priority="290">
      <colorScale>
        <cfvo type="min"/>
        <cfvo type="max"/>
        <color rgb="FFFCFCFF"/>
        <color rgb="FF63BE7B"/>
      </colorScale>
    </cfRule>
    <cfRule type="colorScale" priority="318">
      <colorScale>
        <cfvo type="min"/>
        <cfvo type="percentile" val="50"/>
        <cfvo type="max"/>
        <color rgb="FFF8696B"/>
        <color rgb="FFFCFCFF"/>
        <color rgb="FF63BE7B"/>
      </colorScale>
    </cfRule>
  </conditionalFormatting>
  <conditionalFormatting sqref="F3">
    <cfRule type="colorScale" priority="22">
      <colorScale>
        <cfvo type="min"/>
        <cfvo type="max"/>
        <color rgb="FFFCFCFF"/>
        <color rgb="FF63BE7B"/>
      </colorScale>
    </cfRule>
    <cfRule type="colorScale" priority="30">
      <colorScale>
        <cfvo type="min"/>
        <cfvo type="max"/>
        <color rgb="FFFCFCFF"/>
        <color rgb="FF63BE7B"/>
      </colorScale>
    </cfRule>
    <cfRule type="colorScale" priority="31">
      <colorScale>
        <cfvo type="min"/>
        <cfvo type="max"/>
        <color rgb="FFFCFCFF"/>
        <color rgb="FF63BE7B"/>
      </colorScale>
    </cfRule>
    <cfRule type="colorScale" priority="51">
      <colorScale>
        <cfvo type="min"/>
        <cfvo type="max"/>
        <color rgb="FFFCFCFF"/>
        <color rgb="FF63BE7B"/>
      </colorScale>
    </cfRule>
    <cfRule type="colorScale" priority="71">
      <colorScale>
        <cfvo type="min"/>
        <cfvo type="max"/>
        <color rgb="FFFCFCFF"/>
        <color rgb="FF63BE7B"/>
      </colorScale>
    </cfRule>
    <cfRule type="colorScale" priority="72">
      <colorScale>
        <cfvo type="min"/>
        <cfvo type="max"/>
        <color rgb="FFFCFCFF"/>
        <color rgb="FF63BE7B"/>
      </colorScale>
    </cfRule>
    <cfRule type="colorScale" priority="73">
      <colorScale>
        <cfvo type="min"/>
        <cfvo type="percentile" val="50"/>
        <cfvo type="max"/>
        <color rgb="FFF8696B"/>
        <color rgb="FFFCFCFF"/>
        <color rgb="FF63BE7B"/>
      </colorScale>
    </cfRule>
    <cfRule type="colorScale" priority="74">
      <colorScale>
        <cfvo type="min"/>
        <cfvo type="max"/>
        <color rgb="FFFCFCFF"/>
        <color rgb="FF63BE7B"/>
      </colorScale>
    </cfRule>
    <cfRule type="colorScale" priority="75">
      <colorScale>
        <cfvo type="min"/>
        <cfvo type="percentile" val="50"/>
        <cfvo type="max"/>
        <color rgb="FFF8696B"/>
        <color rgb="FFFCFCFF"/>
        <color rgb="FF63BE7B"/>
      </colorScale>
    </cfRule>
    <cfRule type="colorScale" priority="76">
      <colorScale>
        <cfvo type="min"/>
        <cfvo type="max"/>
        <color rgb="FFFCFCFF"/>
        <color rgb="FF63BE7B"/>
      </colorScale>
    </cfRule>
  </conditionalFormatting>
  <conditionalFormatting sqref="F4">
    <cfRule type="colorScale" priority="547">
      <colorScale>
        <cfvo type="min"/>
        <cfvo type="max"/>
        <color rgb="FFFCFCFF"/>
        <color rgb="FF63BE7B"/>
      </colorScale>
    </cfRule>
  </conditionalFormatting>
  <conditionalFormatting sqref="F4:F6">
    <cfRule type="colorScale" priority="472">
      <colorScale>
        <cfvo type="min"/>
        <cfvo type="max"/>
        <color rgb="FFFCFCFF"/>
        <color rgb="FF63BE7B"/>
      </colorScale>
    </cfRule>
  </conditionalFormatting>
  <conditionalFormatting sqref="F4:F34">
    <cfRule type="colorScale" priority="601">
      <colorScale>
        <cfvo type="min"/>
        <cfvo type="max"/>
        <color rgb="FFFCFCFF"/>
        <color rgb="FF63BE7B"/>
      </colorScale>
    </cfRule>
    <cfRule type="colorScale" priority="636">
      <colorScale>
        <cfvo type="min"/>
        <cfvo type="percentile" val="50"/>
        <cfvo type="max"/>
        <color rgb="FFF8696B"/>
        <color rgb="FFFCFCFF"/>
        <color rgb="FF63BE7B"/>
      </colorScale>
    </cfRule>
    <cfRule type="colorScale" priority="637">
      <colorScale>
        <cfvo type="min"/>
        <cfvo type="max"/>
        <color rgb="FFFCFCFF"/>
        <color rgb="FF63BE7B"/>
      </colorScale>
    </cfRule>
    <cfRule type="colorScale" priority="638">
      <colorScale>
        <cfvo type="min"/>
        <cfvo type="percentile" val="50"/>
        <cfvo type="max"/>
        <color rgb="FFF8696B"/>
        <color rgb="FFFCFCFF"/>
        <color rgb="FF63BE7B"/>
      </colorScale>
    </cfRule>
  </conditionalFormatting>
  <conditionalFormatting sqref="F5:F6">
    <cfRule type="colorScale" priority="572">
      <colorScale>
        <cfvo type="min"/>
        <cfvo type="max"/>
        <color rgb="FFFCFCFF"/>
        <color rgb="FF63BE7B"/>
      </colorScale>
    </cfRule>
  </conditionalFormatting>
  <conditionalFormatting sqref="F7:F34">
    <cfRule type="colorScale" priority="486">
      <colorScale>
        <cfvo type="min"/>
        <cfvo type="max"/>
        <color rgb="FFFCFCFF"/>
        <color rgb="FF63BE7B"/>
      </colorScale>
    </cfRule>
    <cfRule type="colorScale" priority="487">
      <colorScale>
        <cfvo type="min"/>
        <cfvo type="max"/>
        <color rgb="FFFCFCFF"/>
        <color rgb="FF63BE7B"/>
      </colorScale>
    </cfRule>
    <cfRule type="colorScale" priority="488">
      <colorScale>
        <cfvo type="min"/>
        <cfvo type="max"/>
        <color rgb="FFFCFCFF"/>
        <color rgb="FF63BE7B"/>
      </colorScale>
    </cfRule>
  </conditionalFormatting>
  <conditionalFormatting sqref="F35">
    <cfRule type="colorScale" priority="424">
      <colorScale>
        <cfvo type="min"/>
        <cfvo type="max"/>
        <color rgb="FFFCFCFF"/>
        <color rgb="FF63BE7B"/>
      </colorScale>
    </cfRule>
    <cfRule type="colorScale" priority="425">
      <colorScale>
        <cfvo type="min"/>
        <cfvo type="max"/>
        <color rgb="FFFCFCFF"/>
        <color rgb="FF63BE7B"/>
      </colorScale>
    </cfRule>
    <cfRule type="colorScale" priority="426">
      <colorScale>
        <cfvo type="min"/>
        <cfvo type="percentile" val="50"/>
        <cfvo type="max"/>
        <color rgb="FFF8696B"/>
        <color rgb="FFFFEB84"/>
        <color rgb="FF63BE7B"/>
      </colorScale>
    </cfRule>
    <cfRule type="colorScale" priority="427">
      <colorScale>
        <cfvo type="min"/>
        <cfvo type="max"/>
        <color rgb="FFFFEF9C"/>
        <color rgb="FF63BE7B"/>
      </colorScale>
    </cfRule>
    <cfRule type="colorScale" priority="428">
      <colorScale>
        <cfvo type="min"/>
        <cfvo type="max"/>
        <color rgb="FFFCFCFF"/>
        <color rgb="FF63BE7B"/>
      </colorScale>
    </cfRule>
    <cfRule type="colorScale" priority="429">
      <colorScale>
        <cfvo type="min"/>
        <cfvo type="max"/>
        <color rgb="FFFCFCFF"/>
        <color rgb="FF63BE7B"/>
      </colorScale>
    </cfRule>
    <cfRule type="colorScale" priority="430">
      <colorScale>
        <cfvo type="min"/>
        <cfvo type="max"/>
        <color rgb="FFFCFCFF"/>
        <color rgb="FF63BE7B"/>
      </colorScale>
    </cfRule>
  </conditionalFormatting>
  <conditionalFormatting sqref="F35:F38">
    <cfRule type="colorScale" priority="470">
      <colorScale>
        <cfvo type="min"/>
        <cfvo type="max"/>
        <color rgb="FFFCFCFF"/>
        <color rgb="FF63BE7B"/>
      </colorScale>
    </cfRule>
  </conditionalFormatting>
  <conditionalFormatting sqref="F36:F37">
    <cfRule type="colorScale" priority="418">
      <colorScale>
        <cfvo type="min"/>
        <cfvo type="max"/>
        <color rgb="FFFCFCFF"/>
        <color rgb="FF63BE7B"/>
      </colorScale>
    </cfRule>
    <cfRule type="colorScale" priority="419">
      <colorScale>
        <cfvo type="min"/>
        <cfvo type="max"/>
        <color rgb="FFFCFCFF"/>
        <color rgb="FF63BE7B"/>
      </colorScale>
    </cfRule>
    <cfRule type="colorScale" priority="420">
      <colorScale>
        <cfvo type="min"/>
        <cfvo type="percentile" val="50"/>
        <cfvo type="max"/>
        <color rgb="FFF8696B"/>
        <color rgb="FFFFEB84"/>
        <color rgb="FF63BE7B"/>
      </colorScale>
    </cfRule>
    <cfRule type="colorScale" priority="421">
      <colorScale>
        <cfvo type="min"/>
        <cfvo type="max"/>
        <color rgb="FFFFEF9C"/>
        <color rgb="FF63BE7B"/>
      </colorScale>
    </cfRule>
  </conditionalFormatting>
  <conditionalFormatting sqref="F36:F38">
    <cfRule type="colorScale" priority="417">
      <colorScale>
        <cfvo type="min"/>
        <cfvo type="max"/>
        <color rgb="FFFCFCFF"/>
        <color rgb="FF63BE7B"/>
      </colorScale>
    </cfRule>
    <cfRule type="colorScale" priority="422">
      <colorScale>
        <cfvo type="min"/>
        <cfvo type="max"/>
        <color rgb="FFFCFCFF"/>
        <color rgb="FF63BE7B"/>
      </colorScale>
    </cfRule>
    <cfRule type="colorScale" priority="423">
      <colorScale>
        <cfvo type="min"/>
        <cfvo type="max"/>
        <color rgb="FFFCFCFF"/>
        <color rgb="FF63BE7B"/>
      </colorScale>
    </cfRule>
  </conditionalFormatting>
  <conditionalFormatting sqref="F38">
    <cfRule type="colorScale" priority="413">
      <colorScale>
        <cfvo type="min"/>
        <cfvo type="max"/>
        <color rgb="FFFCFCFF"/>
        <color rgb="FF63BE7B"/>
      </colorScale>
    </cfRule>
    <cfRule type="colorScale" priority="414">
      <colorScale>
        <cfvo type="min"/>
        <cfvo type="max"/>
        <color rgb="FFFCFCFF"/>
        <color rgb="FF63BE7B"/>
      </colorScale>
    </cfRule>
    <cfRule type="colorScale" priority="415">
      <colorScale>
        <cfvo type="min"/>
        <cfvo type="percentile" val="50"/>
        <cfvo type="max"/>
        <color rgb="FFF8696B"/>
        <color rgb="FFFFEB84"/>
        <color rgb="FF63BE7B"/>
      </colorScale>
    </cfRule>
    <cfRule type="colorScale" priority="416">
      <colorScale>
        <cfvo type="min"/>
        <cfvo type="max"/>
        <color rgb="FFFFEF9C"/>
        <color rgb="FF63BE7B"/>
      </colorScale>
    </cfRule>
  </conditionalFormatting>
  <conditionalFormatting sqref="G2">
    <cfRule type="colorScale" priority="187">
      <colorScale>
        <cfvo type="min"/>
        <cfvo type="max"/>
        <color rgb="FFFCFCFF"/>
        <color rgb="FF63BE7B"/>
      </colorScale>
    </cfRule>
    <cfRule type="colorScale" priority="203">
      <colorScale>
        <cfvo type="min"/>
        <cfvo type="max"/>
        <color rgb="FFFCFCFF"/>
        <color rgb="FF63BE7B"/>
      </colorScale>
    </cfRule>
    <cfRule type="colorScale" priority="213">
      <colorScale>
        <cfvo type="min"/>
        <cfvo type="percentile" val="50"/>
        <cfvo type="max"/>
        <color rgb="FFF8696B"/>
        <color rgb="FFFCFCFF"/>
        <color rgb="FF63BE7B"/>
      </colorScale>
    </cfRule>
    <cfRule type="colorScale" priority="225">
      <colorScale>
        <cfvo type="min"/>
        <cfvo type="max"/>
        <color rgb="FFFCFCFF"/>
        <color rgb="FF63BE7B"/>
      </colorScale>
    </cfRule>
    <cfRule type="colorScale" priority="226">
      <colorScale>
        <cfvo type="min"/>
        <cfvo type="max"/>
        <color rgb="FFFCFCFF"/>
        <color rgb="FF63BE7B"/>
      </colorScale>
    </cfRule>
    <cfRule type="colorScale" priority="244">
      <colorScale>
        <cfvo type="min"/>
        <cfvo type="max"/>
        <color rgb="FFFCFCFF"/>
        <color rgb="FF63BE7B"/>
      </colorScale>
    </cfRule>
    <cfRule type="colorScale" priority="319">
      <colorScale>
        <cfvo type="min"/>
        <cfvo type="percentile" val="50"/>
        <cfvo type="max"/>
        <color rgb="FFF8696B"/>
        <color rgb="FFFCFCFF"/>
        <color rgb="FF63BE7B"/>
      </colorScale>
    </cfRule>
  </conditionalFormatting>
  <conditionalFormatting sqref="G3">
    <cfRule type="colorScale" priority="21">
      <colorScale>
        <cfvo type="min"/>
        <cfvo type="max"/>
        <color rgb="FFFCFCFF"/>
        <color rgb="FF63BE7B"/>
      </colorScale>
    </cfRule>
    <cfRule type="colorScale" priority="32">
      <colorScale>
        <cfvo type="min"/>
        <cfvo type="max"/>
        <color rgb="FFFCFCFF"/>
        <color rgb="FF63BE7B"/>
      </colorScale>
    </cfRule>
    <cfRule type="colorScale" priority="33">
      <colorScale>
        <cfvo type="min"/>
        <cfvo type="max"/>
        <color rgb="FFFCFCFF"/>
        <color rgb="FF63BE7B"/>
      </colorScale>
    </cfRule>
    <cfRule type="colorScale" priority="52">
      <colorScale>
        <cfvo type="min"/>
        <cfvo type="max"/>
        <color rgb="FFFCFCFF"/>
        <color rgb="FF63BE7B"/>
      </colorScale>
    </cfRule>
    <cfRule type="colorScale" priority="77">
      <colorScale>
        <cfvo type="min"/>
        <cfvo type="max"/>
        <color rgb="FFFCFCFF"/>
        <color rgb="FF63BE7B"/>
      </colorScale>
    </cfRule>
    <cfRule type="colorScale" priority="78">
      <colorScale>
        <cfvo type="min"/>
        <cfvo type="max"/>
        <color rgb="FFFCFCFF"/>
        <color rgb="FF63BE7B"/>
      </colorScale>
    </cfRule>
    <cfRule type="colorScale" priority="79">
      <colorScale>
        <cfvo type="min"/>
        <cfvo type="percentile" val="50"/>
        <cfvo type="max"/>
        <color rgb="FFF8696B"/>
        <color rgb="FFFCFCFF"/>
        <color rgb="FF63BE7B"/>
      </colorScale>
    </cfRule>
    <cfRule type="colorScale" priority="80">
      <colorScale>
        <cfvo type="min"/>
        <cfvo type="percentile" val="50"/>
        <cfvo type="max"/>
        <color rgb="FFF8696B"/>
        <color rgb="FFFCFCFF"/>
        <color rgb="FF63BE7B"/>
      </colorScale>
    </cfRule>
    <cfRule type="colorScale" priority="81">
      <colorScale>
        <cfvo type="min"/>
        <cfvo type="max"/>
        <color rgb="FFFCFCFF"/>
        <color rgb="FF63BE7B"/>
      </colorScale>
    </cfRule>
  </conditionalFormatting>
  <conditionalFormatting sqref="G4">
    <cfRule type="colorScale" priority="548">
      <colorScale>
        <cfvo type="min"/>
        <cfvo type="max"/>
        <color rgb="FFFCFCFF"/>
        <color rgb="FF63BE7B"/>
      </colorScale>
    </cfRule>
  </conditionalFormatting>
  <conditionalFormatting sqref="G4:G6">
    <cfRule type="colorScale" priority="473">
      <colorScale>
        <cfvo type="min"/>
        <cfvo type="max"/>
        <color rgb="FFFCFCFF"/>
        <color rgb="FF63BE7B"/>
      </colorScale>
    </cfRule>
  </conditionalFormatting>
  <conditionalFormatting sqref="G4:G34">
    <cfRule type="colorScale" priority="639">
      <colorScale>
        <cfvo type="min"/>
        <cfvo type="percentile" val="50"/>
        <cfvo type="max"/>
        <color rgb="FFF8696B"/>
        <color rgb="FFFCFCFF"/>
        <color rgb="FF63BE7B"/>
      </colorScale>
    </cfRule>
    <cfRule type="colorScale" priority="640">
      <colorScale>
        <cfvo type="min"/>
        <cfvo type="max"/>
        <color rgb="FFFCFCFF"/>
        <color rgb="FF63BE7B"/>
      </colorScale>
    </cfRule>
    <cfRule type="colorScale" priority="641">
      <colorScale>
        <cfvo type="min"/>
        <cfvo type="percentile" val="50"/>
        <cfvo type="max"/>
        <color rgb="FFF8696B"/>
        <color rgb="FFFCFCFF"/>
        <color rgb="FF63BE7B"/>
      </colorScale>
    </cfRule>
  </conditionalFormatting>
  <conditionalFormatting sqref="G5:G6">
    <cfRule type="colorScale" priority="573">
      <colorScale>
        <cfvo type="min"/>
        <cfvo type="max"/>
        <color rgb="FFFCFCFF"/>
        <color rgb="FF63BE7B"/>
      </colorScale>
    </cfRule>
  </conditionalFormatting>
  <conditionalFormatting sqref="G7:G34">
    <cfRule type="colorScale" priority="489">
      <colorScale>
        <cfvo type="min"/>
        <cfvo type="max"/>
        <color rgb="FFFCFCFF"/>
        <color rgb="FF63BE7B"/>
      </colorScale>
    </cfRule>
    <cfRule type="colorScale" priority="490">
      <colorScale>
        <cfvo type="min"/>
        <cfvo type="max"/>
        <color rgb="FFFCFCFF"/>
        <color rgb="FF63BE7B"/>
      </colorScale>
    </cfRule>
    <cfRule type="colorScale" priority="491">
      <colorScale>
        <cfvo type="min"/>
        <cfvo type="max"/>
        <color rgb="FFFCFCFF"/>
        <color rgb="FF63BE7B"/>
      </colorScale>
    </cfRule>
  </conditionalFormatting>
  <conditionalFormatting sqref="G35:N1048576">
    <cfRule type="colorScale" priority="448">
      <colorScale>
        <cfvo type="min"/>
        <cfvo type="percentile" val="50"/>
        <cfvo type="max"/>
        <color rgb="FFF8696B"/>
        <color rgb="FFFCFCFF"/>
        <color rgb="FF63BE7B"/>
      </colorScale>
    </cfRule>
  </conditionalFormatting>
  <conditionalFormatting sqref="H1">
    <cfRule type="colorScale" priority="444">
      <colorScale>
        <cfvo type="min"/>
        <cfvo type="percentile" val="50"/>
        <cfvo type="max"/>
        <color rgb="FFF8696B"/>
        <color rgb="FFFCFCFF"/>
        <color rgb="FF63BE7B"/>
      </colorScale>
    </cfRule>
  </conditionalFormatting>
  <conditionalFormatting sqref="H2">
    <cfRule type="colorScale" priority="220">
      <colorScale>
        <cfvo type="min"/>
        <cfvo type="percentile" val="50"/>
        <cfvo type="max"/>
        <color rgb="FFF8696B"/>
        <color rgb="FFFCFCFF"/>
        <color rgb="FF5A8AC6"/>
      </colorScale>
    </cfRule>
    <cfRule type="colorScale" priority="227">
      <colorScale>
        <cfvo type="min"/>
        <cfvo type="max"/>
        <color rgb="FFFCFCFF"/>
        <color rgb="FF63BE7B"/>
      </colorScale>
    </cfRule>
    <cfRule type="colorScale" priority="228">
      <colorScale>
        <cfvo type="min"/>
        <cfvo type="percentile" val="50"/>
        <cfvo type="max"/>
        <color rgb="FFF8696B"/>
        <color rgb="FFFCFCFF"/>
        <color rgb="FF63BE7B"/>
      </colorScale>
    </cfRule>
    <cfRule type="colorScale" priority="245">
      <colorScale>
        <cfvo type="min"/>
        <cfvo type="percentile" val="50"/>
        <cfvo type="max"/>
        <color rgb="FFF8696B"/>
        <color rgb="FFFCFCFF"/>
        <color rgb="FF63BE7B"/>
      </colorScale>
    </cfRule>
    <cfRule type="colorScale" priority="246">
      <colorScale>
        <cfvo type="min"/>
        <cfvo type="max"/>
        <color rgb="FFFCFCFF"/>
        <color rgb="FF63BE7B"/>
      </colorScale>
    </cfRule>
    <cfRule type="colorScale" priority="247">
      <colorScale>
        <cfvo type="min"/>
        <cfvo type="percentile" val="50"/>
        <cfvo type="max"/>
        <color rgb="FFF8696B"/>
        <color rgb="FFFCFCFF"/>
        <color rgb="FF63BE7B"/>
      </colorScale>
    </cfRule>
    <cfRule type="colorScale" priority="291">
      <colorScale>
        <cfvo type="min"/>
        <cfvo type="percentile" val="50"/>
        <cfvo type="max"/>
        <color rgb="FFF8696B"/>
        <color rgb="FFFCFCFF"/>
        <color rgb="FF63BE7B"/>
      </colorScale>
    </cfRule>
    <cfRule type="colorScale" priority="292">
      <colorScale>
        <cfvo type="min"/>
        <cfvo type="max"/>
        <color rgb="FFFCFCFF"/>
        <color rgb="FF63BE7B"/>
      </colorScale>
    </cfRule>
    <cfRule type="colorScale" priority="320">
      <colorScale>
        <cfvo type="min"/>
        <cfvo type="percentile" val="50"/>
        <cfvo type="max"/>
        <color rgb="FFF8696B"/>
        <color rgb="FFFCFCFF"/>
        <color rgb="FF63BE7B"/>
      </colorScale>
    </cfRule>
  </conditionalFormatting>
  <conditionalFormatting sqref="H3">
    <cfRule type="colorScale" priority="17">
      <colorScale>
        <cfvo type="min"/>
        <cfvo type="percentile" val="50"/>
        <cfvo type="max"/>
        <color rgb="FFF8696B"/>
        <color rgb="FFFCFCFF"/>
        <color rgb="FF63BE7B"/>
      </colorScale>
    </cfRule>
    <cfRule type="colorScale" priority="20">
      <colorScale>
        <cfvo type="min"/>
        <cfvo type="max"/>
        <color rgb="FFFCFCFF"/>
        <color rgb="FF63BE7B"/>
      </colorScale>
    </cfRule>
    <cfRule type="colorScale" priority="27">
      <colorScale>
        <cfvo type="min"/>
        <cfvo type="percentile" val="50"/>
        <cfvo type="max"/>
        <color rgb="FFF8696B"/>
        <color rgb="FFFCFCFF"/>
        <color rgb="FF5A8AC6"/>
      </colorScale>
    </cfRule>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53">
      <colorScale>
        <cfvo type="min"/>
        <cfvo type="percentile" val="50"/>
        <cfvo type="max"/>
        <color rgb="FFF8696B"/>
        <color rgb="FFFCFCFF"/>
        <color rgb="FF63BE7B"/>
      </colorScale>
    </cfRule>
    <cfRule type="colorScale" priority="54">
      <colorScale>
        <cfvo type="min"/>
        <cfvo type="max"/>
        <color rgb="FFFCFCFF"/>
        <color rgb="FF63BE7B"/>
      </colorScale>
    </cfRule>
    <cfRule type="colorScale" priority="55">
      <colorScale>
        <cfvo type="min"/>
        <cfvo type="percentile" val="50"/>
        <cfvo type="max"/>
        <color rgb="FFF8696B"/>
        <color rgb="FFFCFCFF"/>
        <color rgb="FF63BE7B"/>
      </colorScale>
    </cfRule>
    <cfRule type="colorScale" priority="82">
      <colorScale>
        <cfvo type="min"/>
        <cfvo type="percentile" val="50"/>
        <cfvo type="max"/>
        <color rgb="FFF8696B"/>
        <color rgb="FFFCFCFF"/>
        <color rgb="FF63BE7B"/>
      </colorScale>
    </cfRule>
    <cfRule type="colorScale" priority="83">
      <colorScale>
        <cfvo type="min"/>
        <cfvo type="max"/>
        <color rgb="FFFCFCFF"/>
        <color rgb="FF63BE7B"/>
      </colorScale>
    </cfRule>
    <cfRule type="colorScale" priority="84">
      <colorScale>
        <cfvo type="min"/>
        <cfvo type="percentile" val="50"/>
        <cfvo type="max"/>
        <color rgb="FFF8696B"/>
        <color rgb="FFFCFCFF"/>
        <color rgb="FF63BE7B"/>
      </colorScale>
    </cfRule>
    <cfRule type="colorScale" priority="85">
      <colorScale>
        <cfvo type="min"/>
        <cfvo type="max"/>
        <color rgb="FFFCFCFF"/>
        <color rgb="FF63BE7B"/>
      </colorScale>
    </cfRule>
  </conditionalFormatting>
  <conditionalFormatting sqref="H4">
    <cfRule type="colorScale" priority="549">
      <colorScale>
        <cfvo type="min"/>
        <cfvo type="max"/>
        <color rgb="FFFCFCFF"/>
        <color rgb="FF63BE7B"/>
      </colorScale>
    </cfRule>
    <cfRule type="colorScale" priority="550">
      <colorScale>
        <cfvo type="min"/>
        <cfvo type="percentile" val="50"/>
        <cfvo type="max"/>
        <color rgb="FFF8696B"/>
        <color rgb="FFFCFCFF"/>
        <color rgb="FF63BE7B"/>
      </colorScale>
    </cfRule>
    <cfRule type="colorScale" priority="551">
      <colorScale>
        <cfvo type="min"/>
        <cfvo type="max"/>
        <color rgb="FFFCFCFF"/>
        <color rgb="FF63BE7B"/>
      </colorScale>
    </cfRule>
  </conditionalFormatting>
  <conditionalFormatting sqref="H4:H6">
    <cfRule type="colorScale" priority="606">
      <colorScale>
        <cfvo type="min"/>
        <cfvo type="percentile" val="50"/>
        <cfvo type="max"/>
        <color rgb="FFF8696B"/>
        <color rgb="FFFCFCFF"/>
        <color rgb="FF63BE7B"/>
      </colorScale>
    </cfRule>
    <cfRule type="colorScale" priority="607">
      <colorScale>
        <cfvo type="min"/>
        <cfvo type="max"/>
        <color rgb="FFFCFCFF"/>
        <color rgb="FF63BE7B"/>
      </colorScale>
    </cfRule>
    <cfRule type="colorScale" priority="608">
      <colorScale>
        <cfvo type="min"/>
        <cfvo type="percentile" val="50"/>
        <cfvo type="max"/>
        <color rgb="FFF8696B"/>
        <color rgb="FFFCFCFF"/>
        <color rgb="FF63BE7B"/>
      </colorScale>
    </cfRule>
  </conditionalFormatting>
  <conditionalFormatting sqref="H4:H34">
    <cfRule type="colorScale" priority="646">
      <colorScale>
        <cfvo type="min"/>
        <cfvo type="percentile" val="50"/>
        <cfvo type="max"/>
        <color rgb="FFF8696B"/>
        <color rgb="FFFCFCFF"/>
        <color rgb="FF63BE7B"/>
      </colorScale>
    </cfRule>
    <cfRule type="colorScale" priority="647">
      <colorScale>
        <cfvo type="min"/>
        <cfvo type="max"/>
        <color rgb="FFFCFCFF"/>
        <color rgb="FF63BE7B"/>
      </colorScale>
    </cfRule>
    <cfRule type="colorScale" priority="648">
      <colorScale>
        <cfvo type="min"/>
        <cfvo type="percentile" val="50"/>
        <cfvo type="max"/>
        <color rgb="FFF8696B"/>
        <color rgb="FFFCFCFF"/>
        <color rgb="FF63BE7B"/>
      </colorScale>
    </cfRule>
  </conditionalFormatting>
  <conditionalFormatting sqref="H4:H1048576 H1">
    <cfRule type="colorScale" priority="468">
      <colorScale>
        <cfvo type="min"/>
        <cfvo type="percentile" val="50"/>
        <cfvo type="max"/>
        <color rgb="FFF8696B"/>
        <color rgb="FFFCFCFF"/>
        <color rgb="FF5A8AC6"/>
      </colorScale>
    </cfRule>
  </conditionalFormatting>
  <conditionalFormatting sqref="H5:H6">
    <cfRule type="colorScale" priority="574">
      <colorScale>
        <cfvo type="min"/>
        <cfvo type="percentile" val="50"/>
        <cfvo type="max"/>
        <color rgb="FFF8696B"/>
        <color rgb="FFFCFCFF"/>
        <color rgb="FF63BE7B"/>
      </colorScale>
    </cfRule>
    <cfRule type="colorScale" priority="575">
      <colorScale>
        <cfvo type="min"/>
        <cfvo type="max"/>
        <color rgb="FFFCFCFF"/>
        <color rgb="FF63BE7B"/>
      </colorScale>
    </cfRule>
  </conditionalFormatting>
  <conditionalFormatting sqref="H7:H34">
    <cfRule type="colorScale" priority="492">
      <colorScale>
        <cfvo type="min"/>
        <cfvo type="percentile" val="50"/>
        <cfvo type="max"/>
        <color rgb="FFF8696B"/>
        <color rgb="FFFCFCFF"/>
        <color rgb="FF63BE7B"/>
      </colorScale>
    </cfRule>
    <cfRule type="colorScale" priority="493">
      <colorScale>
        <cfvo type="min"/>
        <cfvo type="max"/>
        <color rgb="FFFCFCFF"/>
        <color rgb="FF63BE7B"/>
      </colorScale>
    </cfRule>
    <cfRule type="colorScale" priority="494">
      <colorScale>
        <cfvo type="min"/>
        <cfvo type="percentile" val="50"/>
        <cfvo type="max"/>
        <color rgb="FFF8696B"/>
        <color rgb="FFFCFCFF"/>
        <color rgb="FF63BE7B"/>
      </colorScale>
    </cfRule>
    <cfRule type="colorScale" priority="495">
      <colorScale>
        <cfvo type="min"/>
        <cfvo type="max"/>
        <color rgb="FFFCFCFF"/>
        <color rgb="FF63BE7B"/>
      </colorScale>
    </cfRule>
    <cfRule type="colorScale" priority="496">
      <colorScale>
        <cfvo type="min"/>
        <cfvo type="percentile" val="50"/>
        <cfvo type="max"/>
        <color rgb="FFF8696B"/>
        <color rgb="FFFCFCFF"/>
        <color rgb="FF63BE7B"/>
      </colorScale>
    </cfRule>
  </conditionalFormatting>
  <conditionalFormatting sqref="I2">
    <cfRule type="colorScale" priority="309">
      <colorScale>
        <cfvo type="min"/>
        <cfvo type="percentile" val="50"/>
        <cfvo type="max"/>
        <color rgb="FFF8696B"/>
        <color rgb="FFFCFCFF"/>
        <color rgb="FF63BE7B"/>
      </colorScale>
    </cfRule>
    <cfRule type="colorScale" priority="310">
      <colorScale>
        <cfvo type="min"/>
        <cfvo type="max"/>
        <color rgb="FFFCFCFF"/>
        <color rgb="FF63BE7B"/>
      </colorScale>
    </cfRule>
    <cfRule type="colorScale" priority="321">
      <colorScale>
        <cfvo type="min"/>
        <cfvo type="percentile" val="50"/>
        <cfvo type="max"/>
        <color rgb="FFF8696B"/>
        <color rgb="FFFCFCFF"/>
        <color rgb="FF63BE7B"/>
      </colorScale>
    </cfRule>
  </conditionalFormatting>
  <conditionalFormatting sqref="I3">
    <cfRule type="colorScale" priority="18">
      <colorScale>
        <cfvo type="min"/>
        <cfvo type="percentile" val="50"/>
        <cfvo type="max"/>
        <color rgb="FFF8696B"/>
        <color rgb="FFFCFCFF"/>
        <color rgb="FF63BE7B"/>
      </colorScale>
    </cfRule>
    <cfRule type="colorScale" priority="19">
      <colorScale>
        <cfvo type="min"/>
        <cfvo type="max"/>
        <color rgb="FFFCFCFF"/>
        <color rgb="FF63BE7B"/>
      </colorScale>
    </cfRule>
    <cfRule type="colorScale" priority="86">
      <colorScale>
        <cfvo type="min"/>
        <cfvo type="percentile" val="50"/>
        <cfvo type="max"/>
        <color rgb="FFF8696B"/>
        <color rgb="FFFCFCFF"/>
        <color rgb="FF63BE7B"/>
      </colorScale>
    </cfRule>
    <cfRule type="colorScale" priority="87">
      <colorScale>
        <cfvo type="min"/>
        <cfvo type="max"/>
        <color rgb="FFFCFCFF"/>
        <color rgb="FF63BE7B"/>
      </colorScale>
    </cfRule>
    <cfRule type="colorScale" priority="88">
      <colorScale>
        <cfvo type="min"/>
        <cfvo type="percentile" val="50"/>
        <cfvo type="max"/>
        <color rgb="FFF8696B"/>
        <color rgb="FFFCFCFF"/>
        <color rgb="FF63BE7B"/>
      </colorScale>
    </cfRule>
    <cfRule type="colorScale" priority="89">
      <colorScale>
        <cfvo type="min"/>
        <cfvo type="max"/>
        <color rgb="FFFCFCFF"/>
        <color rgb="FF63BE7B"/>
      </colorScale>
    </cfRule>
  </conditionalFormatting>
  <conditionalFormatting sqref="I4:I34">
    <cfRule type="colorScale" priority="649">
      <colorScale>
        <cfvo type="min"/>
        <cfvo type="percentile" val="50"/>
        <cfvo type="max"/>
        <color rgb="FFF8696B"/>
        <color rgb="FFFCFCFF"/>
        <color rgb="FF63BE7B"/>
      </colorScale>
    </cfRule>
    <cfRule type="colorScale" priority="650">
      <colorScale>
        <cfvo type="min"/>
        <cfvo type="max"/>
        <color rgb="FFFCFCFF"/>
        <color rgb="FF63BE7B"/>
      </colorScale>
    </cfRule>
    <cfRule type="colorScale" priority="651">
      <colorScale>
        <cfvo type="min"/>
        <cfvo type="percentile" val="50"/>
        <cfvo type="max"/>
        <color rgb="FFF8696B"/>
        <color rgb="FFFCFCFF"/>
        <color rgb="FF63BE7B"/>
      </colorScale>
    </cfRule>
  </conditionalFormatting>
  <conditionalFormatting sqref="I2:J2 N2">
    <cfRule type="colorScale" priority="293">
      <colorScale>
        <cfvo type="min"/>
        <cfvo type="max"/>
        <color rgb="FFFCFCFF"/>
        <color rgb="FF63BE7B"/>
      </colorScale>
    </cfRule>
    <cfRule type="colorScale" priority="294">
      <colorScale>
        <cfvo type="min"/>
        <cfvo type="percentile" val="50"/>
        <cfvo type="max"/>
        <color rgb="FFF8696B"/>
        <color rgb="FFFCFCFF"/>
        <color rgb="FF63BE7B"/>
      </colorScale>
    </cfRule>
    <cfRule type="colorScale" priority="295">
      <colorScale>
        <cfvo type="min"/>
        <cfvo type="percentile" val="50"/>
        <cfvo type="max"/>
        <color rgb="FFF8696B"/>
        <color rgb="FFFCFCFF"/>
        <color rgb="FF63BE7B"/>
      </colorScale>
    </cfRule>
    <cfRule type="colorScale" priority="296">
      <colorScale>
        <cfvo type="min"/>
        <cfvo type="percentile" val="50"/>
        <cfvo type="max"/>
        <color rgb="FFF8696B"/>
        <color rgb="FFFCFCFF"/>
        <color rgb="FF5A8AC6"/>
      </colorScale>
    </cfRule>
    <cfRule type="colorScale" priority="297">
      <colorScale>
        <cfvo type="min"/>
        <cfvo type="percentile" val="50"/>
        <cfvo type="max"/>
        <color rgb="FFF8696B"/>
        <color rgb="FFFCFCFF"/>
        <color rgb="FF63BE7B"/>
      </colorScale>
    </cfRule>
    <cfRule type="colorScale" priority="298">
      <colorScale>
        <cfvo type="min"/>
        <cfvo type="percentile" val="50"/>
        <cfvo type="max"/>
        <color rgb="FFF8696B"/>
        <color rgb="FFFCFCFF"/>
        <color rgb="FF63BE7B"/>
      </colorScale>
    </cfRule>
    <cfRule type="colorScale" priority="299">
      <colorScale>
        <cfvo type="min"/>
        <cfvo type="max"/>
        <color rgb="FFFCFCFF"/>
        <color rgb="FF63BE7B"/>
      </colorScale>
    </cfRule>
    <cfRule type="colorScale" priority="300">
      <colorScale>
        <cfvo type="min"/>
        <cfvo type="percentile" val="50"/>
        <cfvo type="max"/>
        <color rgb="FFF8696B"/>
        <color rgb="FFFCFCFF"/>
        <color rgb="FF63BE7B"/>
      </colorScale>
    </cfRule>
    <cfRule type="colorScale" priority="301">
      <colorScale>
        <cfvo type="min"/>
        <cfvo type="percentile" val="50"/>
        <cfvo type="max"/>
        <color rgb="FFF8696B"/>
        <color rgb="FFFCFCFF"/>
        <color rgb="FF63BE7B"/>
      </colorScale>
    </cfRule>
    <cfRule type="colorScale" priority="302">
      <colorScale>
        <cfvo type="min"/>
        <cfvo type="max"/>
        <color rgb="FFFCFCFF"/>
        <color rgb="FF63BE7B"/>
      </colorScale>
    </cfRule>
  </conditionalFormatting>
  <conditionalFormatting sqref="I3:J3 N3:N6">
    <cfRule type="colorScale" priority="90">
      <colorScale>
        <cfvo type="min"/>
        <cfvo type="max"/>
        <color rgb="FFFCFCFF"/>
        <color rgb="FF63BE7B"/>
      </colorScale>
    </cfRule>
    <cfRule type="colorScale" priority="91">
      <colorScale>
        <cfvo type="min"/>
        <cfvo type="percentile" val="50"/>
        <cfvo type="max"/>
        <color rgb="FFF8696B"/>
        <color rgb="FFFCFCFF"/>
        <color rgb="FF63BE7B"/>
      </colorScale>
    </cfRule>
    <cfRule type="colorScale" priority="92">
      <colorScale>
        <cfvo type="min"/>
        <cfvo type="percentile" val="50"/>
        <cfvo type="max"/>
        <color rgb="FFF8696B"/>
        <color rgb="FFFCFCFF"/>
        <color rgb="FF63BE7B"/>
      </colorScale>
    </cfRule>
    <cfRule type="colorScale" priority="93">
      <colorScale>
        <cfvo type="min"/>
        <cfvo type="percentile" val="50"/>
        <cfvo type="max"/>
        <color rgb="FFF8696B"/>
        <color rgb="FFFCFCFF"/>
        <color rgb="FF5A8AC6"/>
      </colorScale>
    </cfRule>
    <cfRule type="colorScale" priority="94">
      <colorScale>
        <cfvo type="min"/>
        <cfvo type="percentile" val="50"/>
        <cfvo type="max"/>
        <color rgb="FFF8696B"/>
        <color rgb="FFFCFCFF"/>
        <color rgb="FF63BE7B"/>
      </colorScale>
    </cfRule>
    <cfRule type="colorScale" priority="95">
      <colorScale>
        <cfvo type="min"/>
        <cfvo type="percentile" val="50"/>
        <cfvo type="max"/>
        <color rgb="FFF8696B"/>
        <color rgb="FFFCFCFF"/>
        <color rgb="FF63BE7B"/>
      </colorScale>
    </cfRule>
    <cfRule type="colorScale" priority="96">
      <colorScale>
        <cfvo type="min"/>
        <cfvo type="max"/>
        <color rgb="FFFCFCFF"/>
        <color rgb="FF63BE7B"/>
      </colorScale>
    </cfRule>
    <cfRule type="colorScale" priority="97">
      <colorScale>
        <cfvo type="min"/>
        <cfvo type="percentile" val="50"/>
        <cfvo type="max"/>
        <color rgb="FFF8696B"/>
        <color rgb="FFFCFCFF"/>
        <color rgb="FF63BE7B"/>
      </colorScale>
    </cfRule>
    <cfRule type="colorScale" priority="98">
      <colorScale>
        <cfvo type="min"/>
        <cfvo type="percentile" val="50"/>
        <cfvo type="max"/>
        <color rgb="FFF8696B"/>
        <color rgb="FFFCFCFF"/>
        <color rgb="FF63BE7B"/>
      </colorScale>
    </cfRule>
    <cfRule type="colorScale" priority="99">
      <colorScale>
        <cfvo type="min"/>
        <cfvo type="max"/>
        <color rgb="FFFCFCFF"/>
        <color rgb="FF63BE7B"/>
      </colorScale>
    </cfRule>
  </conditionalFormatting>
  <conditionalFormatting sqref="I4:J4">
    <cfRule type="colorScale" priority="554">
      <colorScale>
        <cfvo type="min"/>
        <cfvo type="max"/>
        <color rgb="FFFCFCFF"/>
        <color rgb="FF63BE7B"/>
      </colorScale>
    </cfRule>
    <cfRule type="colorScale" priority="555">
      <colorScale>
        <cfvo type="min"/>
        <cfvo type="percentile" val="50"/>
        <cfvo type="max"/>
        <color rgb="FFF8696B"/>
        <color rgb="FFFCFCFF"/>
        <color rgb="FF63BE7B"/>
      </colorScale>
    </cfRule>
    <cfRule type="colorScale" priority="556">
      <colorScale>
        <cfvo type="min"/>
        <cfvo type="max"/>
        <color rgb="FFFCFCFF"/>
        <color rgb="FF63BE7B"/>
      </colorScale>
    </cfRule>
  </conditionalFormatting>
  <conditionalFormatting sqref="I4:J6 N7:N34">
    <cfRule type="colorScale" priority="654">
      <colorScale>
        <cfvo type="min"/>
        <cfvo type="percentile" val="50"/>
        <cfvo type="max"/>
        <color rgb="FFF8696B"/>
        <color rgb="FFFCFCFF"/>
        <color rgb="FF63BE7B"/>
      </colorScale>
    </cfRule>
    <cfRule type="colorScale" priority="655">
      <colorScale>
        <cfvo type="min"/>
        <cfvo type="percentile" val="50"/>
        <cfvo type="max"/>
        <color rgb="FFF8696B"/>
        <color rgb="FFFCFCFF"/>
        <color rgb="FF5A8AC6"/>
      </colorScale>
    </cfRule>
    <cfRule type="colorScale" priority="656">
      <colorScale>
        <cfvo type="min"/>
        <cfvo type="percentile" val="50"/>
        <cfvo type="max"/>
        <color rgb="FFF8696B"/>
        <color rgb="FFFCFCFF"/>
        <color rgb="FF63BE7B"/>
      </colorScale>
    </cfRule>
    <cfRule type="colorScale" priority="657">
      <colorScale>
        <cfvo type="min"/>
        <cfvo type="percentile" val="50"/>
        <cfvo type="max"/>
        <color rgb="FFF8696B"/>
        <color rgb="FFFCFCFF"/>
        <color rgb="FF63BE7B"/>
      </colorScale>
    </cfRule>
    <cfRule type="colorScale" priority="658">
      <colorScale>
        <cfvo type="min"/>
        <cfvo type="max"/>
        <color rgb="FFFCFCFF"/>
        <color rgb="FF63BE7B"/>
      </colorScale>
    </cfRule>
    <cfRule type="colorScale" priority="659">
      <colorScale>
        <cfvo type="min"/>
        <cfvo type="percentile" val="50"/>
        <cfvo type="max"/>
        <color rgb="FFF8696B"/>
        <color rgb="FFFCFCFF"/>
        <color rgb="FF63BE7B"/>
      </colorScale>
    </cfRule>
  </conditionalFormatting>
  <conditionalFormatting sqref="I4:J34 N7:N34">
    <cfRule type="colorScale" priority="660">
      <colorScale>
        <cfvo type="min"/>
        <cfvo type="percentile" val="50"/>
        <cfvo type="max"/>
        <color rgb="FFF8696B"/>
        <color rgb="FFFCFCFF"/>
        <color rgb="FF63BE7B"/>
      </colorScale>
    </cfRule>
    <cfRule type="colorScale" priority="661">
      <colorScale>
        <cfvo type="min"/>
        <cfvo type="max"/>
        <color rgb="FFFCFCFF"/>
        <color rgb="FF63BE7B"/>
      </colorScale>
    </cfRule>
  </conditionalFormatting>
  <conditionalFormatting sqref="I5:J6">
    <cfRule type="colorScale" priority="578">
      <colorScale>
        <cfvo type="min"/>
        <cfvo type="percentile" val="50"/>
        <cfvo type="max"/>
        <color rgb="FFF8696B"/>
        <color rgb="FFFCFCFF"/>
        <color rgb="FF63BE7B"/>
      </colorScale>
    </cfRule>
    <cfRule type="colorScale" priority="579">
      <colorScale>
        <cfvo type="min"/>
        <cfvo type="max"/>
        <color rgb="FFFCFCFF"/>
        <color rgb="FF63BE7B"/>
      </colorScale>
    </cfRule>
  </conditionalFormatting>
  <conditionalFormatting sqref="I7:J34 N7:N34">
    <cfRule type="colorScale" priority="497">
      <colorScale>
        <cfvo type="min"/>
        <cfvo type="percentile" val="50"/>
        <cfvo type="max"/>
        <color rgb="FFF8696B"/>
        <color rgb="FFFCFCFF"/>
        <color rgb="FF63BE7B"/>
      </colorScale>
    </cfRule>
    <cfRule type="colorScale" priority="498">
      <colorScale>
        <cfvo type="min"/>
        <cfvo type="max"/>
        <color rgb="FFFCFCFF"/>
        <color rgb="FF63BE7B"/>
      </colorScale>
    </cfRule>
    <cfRule type="colorScale" priority="499">
      <colorScale>
        <cfvo type="min"/>
        <cfvo type="percentile" val="50"/>
        <cfvo type="max"/>
        <color rgb="FFF8696B"/>
        <color rgb="FFFCFCFF"/>
        <color rgb="FF63BE7B"/>
      </colorScale>
    </cfRule>
    <cfRule type="colorScale" priority="500">
      <colorScale>
        <cfvo type="min"/>
        <cfvo type="percentile" val="50"/>
        <cfvo type="max"/>
        <color rgb="FFF8696B"/>
        <color rgb="FFFCFCFF"/>
        <color rgb="FF5A8AC6"/>
      </colorScale>
    </cfRule>
    <cfRule type="colorScale" priority="501">
      <colorScale>
        <cfvo type="min"/>
        <cfvo type="percentile" val="50"/>
        <cfvo type="max"/>
        <color rgb="FFF8696B"/>
        <color rgb="FFFCFCFF"/>
        <color rgb="FF63BE7B"/>
      </colorScale>
    </cfRule>
    <cfRule type="colorScale" priority="502">
      <colorScale>
        <cfvo type="min"/>
        <cfvo type="percentile" val="50"/>
        <cfvo type="max"/>
        <color rgb="FFF8696B"/>
        <color rgb="FFFCFCFF"/>
        <color rgb="FF63BE7B"/>
      </colorScale>
    </cfRule>
    <cfRule type="colorScale" priority="503">
      <colorScale>
        <cfvo type="min"/>
        <cfvo type="max"/>
        <color rgb="FFFCFCFF"/>
        <color rgb="FF63BE7B"/>
      </colorScale>
    </cfRule>
    <cfRule type="colorScale" priority="504">
      <colorScale>
        <cfvo type="min"/>
        <cfvo type="percentile" val="50"/>
        <cfvo type="max"/>
        <color rgb="FFF8696B"/>
        <color rgb="FFFCFCFF"/>
        <color rgb="FF63BE7B"/>
      </colorScale>
    </cfRule>
  </conditionalFormatting>
  <conditionalFormatting sqref="I1:N1 G1">
    <cfRule type="colorScale" priority="469">
      <colorScale>
        <cfvo type="min"/>
        <cfvo type="percentile" val="50"/>
        <cfvo type="max"/>
        <color rgb="FFF8696B"/>
        <color rgb="FFFCFCFF"/>
        <color rgb="FF63BE7B"/>
      </colorScale>
    </cfRule>
  </conditionalFormatting>
  <conditionalFormatting sqref="J2">
    <cfRule type="colorScale" priority="202">
      <colorScale>
        <cfvo type="min"/>
        <cfvo type="max"/>
        <color rgb="FFFCFCFF"/>
        <color rgb="FF63BE7B"/>
      </colorScale>
    </cfRule>
    <cfRule type="colorScale" priority="212">
      <colorScale>
        <cfvo type="min"/>
        <cfvo type="percentile" val="50"/>
        <cfvo type="max"/>
        <color rgb="FFF8696B"/>
        <color rgb="FFFCFCFF"/>
        <color rgb="FF63BE7B"/>
      </colorScale>
    </cfRule>
    <cfRule type="colorScale" priority="322">
      <colorScale>
        <cfvo type="min"/>
        <cfvo type="percentile" val="50"/>
        <cfvo type="max"/>
        <color rgb="FFF8696B"/>
        <color rgb="FFFCFCFF"/>
        <color rgb="FF63BE7B"/>
      </colorScale>
    </cfRule>
  </conditionalFormatting>
  <conditionalFormatting sqref="J3">
    <cfRule type="colorScale" priority="16">
      <colorScale>
        <cfvo type="min"/>
        <cfvo type="percentile" val="50"/>
        <cfvo type="max"/>
        <color rgb="FFF8696B"/>
        <color rgb="FFFCFCFF"/>
        <color rgb="FF63BE7B"/>
      </colorScale>
    </cfRule>
    <cfRule type="colorScale" priority="101">
      <colorScale>
        <cfvo type="min"/>
        <cfvo type="max"/>
        <color rgb="FFFCFCFF"/>
        <color rgb="FF63BE7B"/>
      </colorScale>
    </cfRule>
    <cfRule type="colorScale" priority="102">
      <colorScale>
        <cfvo type="min"/>
        <cfvo type="percentile" val="50"/>
        <cfvo type="max"/>
        <color rgb="FFF8696B"/>
        <color rgb="FFFCFCFF"/>
        <color rgb="FF63BE7B"/>
      </colorScale>
    </cfRule>
    <cfRule type="colorScale" priority="103">
      <colorScale>
        <cfvo type="min"/>
        <cfvo type="percentile" val="50"/>
        <cfvo type="max"/>
        <color rgb="FFF8696B"/>
        <color rgb="FFFCFCFF"/>
        <color rgb="FF63BE7B"/>
      </colorScale>
    </cfRule>
    <cfRule type="colorScale" priority="104">
      <colorScale>
        <cfvo type="min"/>
        <cfvo type="max"/>
        <color rgb="FFFCFCFF"/>
        <color rgb="FF63BE7B"/>
      </colorScale>
    </cfRule>
  </conditionalFormatting>
  <conditionalFormatting sqref="J4:J34 N7:N34">
    <cfRule type="colorScale" priority="662">
      <colorScale>
        <cfvo type="min"/>
        <cfvo type="percentile" val="50"/>
        <cfvo type="max"/>
        <color rgb="FFF8696B"/>
        <color rgb="FFFCFCFF"/>
        <color rgb="FF63BE7B"/>
      </colorScale>
    </cfRule>
  </conditionalFormatting>
  <conditionalFormatting sqref="J4:J34">
    <cfRule type="colorScale" priority="663">
      <colorScale>
        <cfvo type="min"/>
        <cfvo type="percentile" val="50"/>
        <cfvo type="max"/>
        <color rgb="FFF8696B"/>
        <color rgb="FFFCFCFF"/>
        <color rgb="FF63BE7B"/>
      </colorScale>
    </cfRule>
    <cfRule type="colorScale" priority="664">
      <colorScale>
        <cfvo type="min"/>
        <cfvo type="max"/>
        <color rgb="FFFCFCFF"/>
        <color rgb="FF63BE7B"/>
      </colorScale>
    </cfRule>
    <cfRule type="colorScale" priority="665">
      <colorScale>
        <cfvo type="min"/>
        <cfvo type="percentile" val="50"/>
        <cfvo type="max"/>
        <color rgb="FFF8696B"/>
        <color rgb="FFFCFCFF"/>
        <color rgb="FF63BE7B"/>
      </colorScale>
    </cfRule>
  </conditionalFormatting>
  <conditionalFormatting sqref="K2">
    <cfRule type="colorScale" priority="311">
      <colorScale>
        <cfvo type="min"/>
        <cfvo type="percentile" val="50"/>
        <cfvo type="max"/>
        <color rgb="FFF8696B"/>
        <color rgb="FFFCFCFF"/>
        <color rgb="FF63BE7B"/>
      </colorScale>
    </cfRule>
  </conditionalFormatting>
  <conditionalFormatting sqref="K3">
    <cfRule type="colorScale" priority="15">
      <colorScale>
        <cfvo type="min"/>
        <cfvo type="percentile" val="50"/>
        <cfvo type="max"/>
        <color rgb="FFF8696B"/>
        <color rgb="FFFCFCFF"/>
        <color rgb="FF63BE7B"/>
      </colorScale>
    </cfRule>
    <cfRule type="colorScale" priority="105">
      <colorScale>
        <cfvo type="min"/>
        <cfvo type="percentile" val="50"/>
        <cfvo type="max"/>
        <color rgb="FFF8696B"/>
        <color rgb="FFFCFCFF"/>
        <color rgb="FF63BE7B"/>
      </colorScale>
    </cfRule>
    <cfRule type="colorScale" priority="106">
      <colorScale>
        <cfvo type="min"/>
        <cfvo type="max"/>
        <color rgb="FFFCFCFF"/>
        <color rgb="FF63BE7B"/>
      </colorScale>
    </cfRule>
    <cfRule type="colorScale" priority="107">
      <colorScale>
        <cfvo type="min"/>
        <cfvo type="percentile" val="50"/>
        <cfvo type="max"/>
        <color rgb="FFF8696B"/>
        <color rgb="FFFCFCFF"/>
        <color rgb="FF63BE7B"/>
      </colorScale>
    </cfRule>
  </conditionalFormatting>
  <conditionalFormatting sqref="K4:K34">
    <cfRule type="colorScale" priority="666">
      <colorScale>
        <cfvo type="min"/>
        <cfvo type="percentile" val="50"/>
        <cfvo type="max"/>
        <color rgb="FFF8696B"/>
        <color rgb="FFFCFCFF"/>
        <color rgb="FF63BE7B"/>
      </colorScale>
    </cfRule>
  </conditionalFormatting>
  <conditionalFormatting sqref="K2:L2">
    <cfRule type="colorScale" priority="229">
      <colorScale>
        <cfvo type="min"/>
        <cfvo type="max"/>
        <color rgb="FFFCFCFF"/>
        <color rgb="FF63BE7B"/>
      </colorScale>
    </cfRule>
    <cfRule type="colorScale" priority="230">
      <colorScale>
        <cfvo type="min"/>
        <cfvo type="max"/>
        <color rgb="FFFCFCFF"/>
        <color rgb="FF63BE7B"/>
      </colorScale>
    </cfRule>
    <cfRule type="colorScale" priority="248">
      <colorScale>
        <cfvo type="min"/>
        <cfvo type="max"/>
        <color rgb="FFFCFCFF"/>
        <color rgb="FF63BE7B"/>
      </colorScale>
    </cfRule>
    <cfRule type="colorScale" priority="304">
      <colorScale>
        <cfvo type="min"/>
        <cfvo type="percentile" val="50"/>
        <cfvo type="max"/>
        <color rgb="FFF8696B"/>
        <color rgb="FFFCFCFF"/>
        <color rgb="FF63BE7B"/>
      </colorScale>
    </cfRule>
    <cfRule type="colorScale" priority="305">
      <colorScale>
        <cfvo type="min"/>
        <cfvo type="max"/>
        <color rgb="FFFCFCFF"/>
        <color rgb="FF63BE7B"/>
      </colorScale>
    </cfRule>
  </conditionalFormatting>
  <conditionalFormatting sqref="K3:L3">
    <cfRule type="colorScale" priority="36">
      <colorScale>
        <cfvo type="min"/>
        <cfvo type="max"/>
        <color rgb="FFFCFCFF"/>
        <color rgb="FF63BE7B"/>
      </colorScale>
    </cfRule>
    <cfRule type="colorScale" priority="37">
      <colorScale>
        <cfvo type="min"/>
        <cfvo type="max"/>
        <color rgb="FFFCFCFF"/>
        <color rgb="FF63BE7B"/>
      </colorScale>
    </cfRule>
    <cfRule type="colorScale" priority="108">
      <colorScale>
        <cfvo type="min"/>
        <cfvo type="max"/>
        <color rgb="FFFCFCFF"/>
        <color rgb="FF63BE7B"/>
      </colorScale>
    </cfRule>
    <cfRule type="colorScale" priority="109">
      <colorScale>
        <cfvo type="min"/>
        <cfvo type="percentile" val="50"/>
        <cfvo type="max"/>
        <color rgb="FFF8696B"/>
        <color rgb="FFFCFCFF"/>
        <color rgb="FF63BE7B"/>
      </colorScale>
    </cfRule>
    <cfRule type="colorScale" priority="110">
      <colorScale>
        <cfvo type="min"/>
        <cfvo type="max"/>
        <color rgb="FFFCFCFF"/>
        <color rgb="FF63BE7B"/>
      </colorScale>
    </cfRule>
  </conditionalFormatting>
  <conditionalFormatting sqref="K4:L4">
    <cfRule type="colorScale" priority="552">
      <colorScale>
        <cfvo type="min"/>
        <cfvo type="max"/>
        <color rgb="FFFCFCFF"/>
        <color rgb="FF63BE7B"/>
      </colorScale>
    </cfRule>
  </conditionalFormatting>
  <conditionalFormatting sqref="K4:L6">
    <cfRule type="colorScale" priority="474">
      <colorScale>
        <cfvo type="min"/>
        <cfvo type="max"/>
        <color rgb="FFFCFCFF"/>
        <color rgb="FF63BE7B"/>
      </colorScale>
    </cfRule>
  </conditionalFormatting>
  <conditionalFormatting sqref="K4:L7">
    <cfRule type="colorScale" priority="667">
      <colorScale>
        <cfvo type="min"/>
        <cfvo type="percentile" val="50"/>
        <cfvo type="max"/>
        <color rgb="FFF8696B"/>
        <color rgb="FFFCFCFF"/>
        <color rgb="FF63BE7B"/>
      </colorScale>
    </cfRule>
    <cfRule type="colorScale" priority="668">
      <colorScale>
        <cfvo type="min"/>
        <cfvo type="max"/>
        <color rgb="FFFCFCFF"/>
        <color rgb="FF63BE7B"/>
      </colorScale>
    </cfRule>
  </conditionalFormatting>
  <conditionalFormatting sqref="K5:L6">
    <cfRule type="colorScale" priority="576">
      <colorScale>
        <cfvo type="min"/>
        <cfvo type="max"/>
        <color rgb="FFFCFCFF"/>
        <color rgb="FF63BE7B"/>
      </colorScale>
    </cfRule>
  </conditionalFormatting>
  <conditionalFormatting sqref="K7:L7">
    <cfRule type="colorScale" priority="505">
      <colorScale>
        <cfvo type="min"/>
        <cfvo type="max"/>
        <color rgb="FFFCFCFF"/>
        <color rgb="FF63BE7B"/>
      </colorScale>
    </cfRule>
    <cfRule type="colorScale" priority="506">
      <colorScale>
        <cfvo type="min"/>
        <cfvo type="max"/>
        <color rgb="FFFCFCFF"/>
        <color rgb="FF63BE7B"/>
      </colorScale>
    </cfRule>
    <cfRule type="colorScale" priority="507">
      <colorScale>
        <cfvo type="min"/>
        <cfvo type="max"/>
        <color rgb="FFFCFCFF"/>
        <color rgb="FF63BE7B"/>
      </colorScale>
    </cfRule>
  </conditionalFormatting>
  <conditionalFormatting sqref="K8:L34">
    <cfRule type="colorScale" priority="397">
      <colorScale>
        <cfvo type="min"/>
        <cfvo type="max"/>
        <color rgb="FFFCFCFF"/>
        <color rgb="FF63BE7B"/>
      </colorScale>
    </cfRule>
    <cfRule type="colorScale" priority="398">
      <colorScale>
        <cfvo type="min"/>
        <cfvo type="max"/>
        <color rgb="FFFCFCFF"/>
        <color rgb="FF63BE7B"/>
      </colorScale>
    </cfRule>
    <cfRule type="colorScale" priority="399">
      <colorScale>
        <cfvo type="min"/>
        <cfvo type="max"/>
        <color rgb="FFFCFCFF"/>
        <color rgb="FF63BE7B"/>
      </colorScale>
    </cfRule>
    <cfRule type="colorScale" priority="409">
      <colorScale>
        <cfvo type="min"/>
        <cfvo type="percentile" val="50"/>
        <cfvo type="max"/>
        <color rgb="FFF8696B"/>
        <color rgb="FFFCFCFF"/>
        <color rgb="FF63BE7B"/>
      </colorScale>
    </cfRule>
    <cfRule type="colorScale" priority="410">
      <colorScale>
        <cfvo type="min"/>
        <cfvo type="max"/>
        <color rgb="FFFCFCFF"/>
        <color rgb="FF63BE7B"/>
      </colorScale>
    </cfRule>
  </conditionalFormatting>
  <conditionalFormatting sqref="L2">
    <cfRule type="colorScale" priority="312">
      <colorScale>
        <cfvo type="min"/>
        <cfvo type="percentile" val="50"/>
        <cfvo type="max"/>
        <color rgb="FFF8696B"/>
        <color rgb="FFFCFCFF"/>
        <color rgb="FF63BE7B"/>
      </colorScale>
    </cfRule>
  </conditionalFormatting>
  <conditionalFormatting sqref="L3">
    <cfRule type="colorScale" priority="14">
      <colorScale>
        <cfvo type="min"/>
        <cfvo type="percentile" val="50"/>
        <cfvo type="max"/>
        <color rgb="FFF8696B"/>
        <color rgb="FFFCFCFF"/>
        <color rgb="FF63BE7B"/>
      </colorScale>
    </cfRule>
    <cfRule type="colorScale" priority="111">
      <colorScale>
        <cfvo type="min"/>
        <cfvo type="percentile" val="50"/>
        <cfvo type="max"/>
        <color rgb="FFF8696B"/>
        <color rgb="FFFCFCFF"/>
        <color rgb="FF63BE7B"/>
      </colorScale>
    </cfRule>
    <cfRule type="colorScale" priority="112">
      <colorScale>
        <cfvo type="min"/>
        <cfvo type="max"/>
        <color rgb="FFFCFCFF"/>
        <color rgb="FF63BE7B"/>
      </colorScale>
    </cfRule>
    <cfRule type="colorScale" priority="113">
      <colorScale>
        <cfvo type="min"/>
        <cfvo type="percentile" val="50"/>
        <cfvo type="max"/>
        <color rgb="FFF8696B"/>
        <color rgb="FFFCFCFF"/>
        <color rgb="FF63BE7B"/>
      </colorScale>
    </cfRule>
  </conditionalFormatting>
  <conditionalFormatting sqref="L4:L34">
    <cfRule type="colorScale" priority="669">
      <colorScale>
        <cfvo type="min"/>
        <cfvo type="percentile" val="50"/>
        <cfvo type="max"/>
        <color rgb="FFF8696B"/>
        <color rgb="FFFCFCFF"/>
        <color rgb="FF63BE7B"/>
      </colorScale>
    </cfRule>
  </conditionalFormatting>
  <conditionalFormatting sqref="M2">
    <cfRule type="colorScale" priority="201">
      <colorScale>
        <cfvo type="min"/>
        <cfvo type="max"/>
        <color rgb="FFFCFCFF"/>
        <color rgb="FF63BE7B"/>
      </colorScale>
    </cfRule>
    <cfRule type="colorScale" priority="211">
      <colorScale>
        <cfvo type="min"/>
        <cfvo type="percentile" val="50"/>
        <cfvo type="max"/>
        <color rgb="FFF8696B"/>
        <color rgb="FFFCFCFF"/>
        <color rgb="FF63BE7B"/>
      </colorScale>
    </cfRule>
    <cfRule type="colorScale" priority="231">
      <colorScale>
        <cfvo type="min"/>
        <cfvo type="max"/>
        <color rgb="FFFCFCFF"/>
        <color rgb="FF63BE7B"/>
      </colorScale>
    </cfRule>
    <cfRule type="colorScale" priority="232">
      <colorScale>
        <cfvo type="min"/>
        <cfvo type="max"/>
        <color rgb="FFFCFCFF"/>
        <color rgb="FF63BE7B"/>
      </colorScale>
    </cfRule>
    <cfRule type="colorScale" priority="249">
      <colorScale>
        <cfvo type="min"/>
        <cfvo type="max"/>
        <color rgb="FFFCFCFF"/>
        <color rgb="FF63BE7B"/>
      </colorScale>
    </cfRule>
    <cfRule type="colorScale" priority="323">
      <colorScale>
        <cfvo type="min"/>
        <cfvo type="percentile" val="50"/>
        <cfvo type="max"/>
        <color rgb="FFF8696B"/>
        <color rgb="FFFCFCFF"/>
        <color rgb="FF63BE7B"/>
      </colorScale>
    </cfRule>
  </conditionalFormatting>
  <conditionalFormatting sqref="M3">
    <cfRule type="colorScale" priority="13">
      <colorScale>
        <cfvo type="min"/>
        <cfvo type="percentile" val="50"/>
        <cfvo type="max"/>
        <color rgb="FFF8696B"/>
        <color rgb="FFFCFCFF"/>
        <color rgb="FF63BE7B"/>
      </colorScale>
    </cfRule>
    <cfRule type="colorScale" priority="38">
      <colorScale>
        <cfvo type="min"/>
        <cfvo type="max"/>
        <color rgb="FFFCFCFF"/>
        <color rgb="FF63BE7B"/>
      </colorScale>
    </cfRule>
    <cfRule type="colorScale" priority="39">
      <colorScale>
        <cfvo type="min"/>
        <cfvo type="max"/>
        <color rgb="FFFCFCFF"/>
        <color rgb="FF63BE7B"/>
      </colorScale>
    </cfRule>
    <cfRule type="colorScale" priority="114">
      <colorScale>
        <cfvo type="min"/>
        <cfvo type="max"/>
        <color rgb="FFFCFCFF"/>
        <color rgb="FF63BE7B"/>
      </colorScale>
    </cfRule>
    <cfRule type="colorScale" priority="115">
      <colorScale>
        <cfvo type="min"/>
        <cfvo type="max"/>
        <color rgb="FFFCFCFF"/>
        <color rgb="FF63BE7B"/>
      </colorScale>
    </cfRule>
    <cfRule type="colorScale" priority="116">
      <colorScale>
        <cfvo type="min"/>
        <cfvo type="percentile" val="50"/>
        <cfvo type="max"/>
        <color rgb="FFF8696B"/>
        <color rgb="FFFCFCFF"/>
        <color rgb="FF63BE7B"/>
      </colorScale>
    </cfRule>
    <cfRule type="colorScale" priority="117">
      <colorScale>
        <cfvo type="min"/>
        <cfvo type="percentile" val="50"/>
        <cfvo type="max"/>
        <color rgb="FFF8696B"/>
        <color rgb="FFFCFCFF"/>
        <color rgb="FF63BE7B"/>
      </colorScale>
    </cfRule>
    <cfRule type="colorScale" priority="118">
      <colorScale>
        <cfvo type="min"/>
        <cfvo type="max"/>
        <color rgb="FFFCFCFF"/>
        <color rgb="FF63BE7B"/>
      </colorScale>
    </cfRule>
  </conditionalFormatting>
  <conditionalFormatting sqref="M4">
    <cfRule type="colorScale" priority="553">
      <colorScale>
        <cfvo type="min"/>
        <cfvo type="max"/>
        <color rgb="FFFCFCFF"/>
        <color rgb="FF63BE7B"/>
      </colorScale>
    </cfRule>
  </conditionalFormatting>
  <conditionalFormatting sqref="M4:M6">
    <cfRule type="colorScale" priority="475">
      <colorScale>
        <cfvo type="min"/>
        <cfvo type="max"/>
        <color rgb="FFFCFCFF"/>
        <color rgb="FF63BE7B"/>
      </colorScale>
    </cfRule>
  </conditionalFormatting>
  <conditionalFormatting sqref="M4:M34">
    <cfRule type="colorScale" priority="670">
      <colorScale>
        <cfvo type="min"/>
        <cfvo type="percentile" val="50"/>
        <cfvo type="max"/>
        <color rgb="FFF8696B"/>
        <color rgb="FFFCFCFF"/>
        <color rgb="FF63BE7B"/>
      </colorScale>
    </cfRule>
    <cfRule type="colorScale" priority="671">
      <colorScale>
        <cfvo type="min"/>
        <cfvo type="max"/>
        <color rgb="FFFCFCFF"/>
        <color rgb="FF63BE7B"/>
      </colorScale>
    </cfRule>
    <cfRule type="colorScale" priority="672">
      <colorScale>
        <cfvo type="min"/>
        <cfvo type="percentile" val="50"/>
        <cfvo type="max"/>
        <color rgb="FFF8696B"/>
        <color rgb="FFFCFCFF"/>
        <color rgb="FF63BE7B"/>
      </colorScale>
    </cfRule>
  </conditionalFormatting>
  <conditionalFormatting sqref="M5:M6">
    <cfRule type="colorScale" priority="577">
      <colorScale>
        <cfvo type="min"/>
        <cfvo type="max"/>
        <color rgb="FFFCFCFF"/>
        <color rgb="FF63BE7B"/>
      </colorScale>
    </cfRule>
  </conditionalFormatting>
  <conditionalFormatting sqref="M7:M34">
    <cfRule type="colorScale" priority="508">
      <colorScale>
        <cfvo type="min"/>
        <cfvo type="max"/>
        <color rgb="FFFCFCFF"/>
        <color rgb="FF63BE7B"/>
      </colorScale>
    </cfRule>
    <cfRule type="colorScale" priority="509">
      <colorScale>
        <cfvo type="min"/>
        <cfvo type="max"/>
        <color rgb="FFFCFCFF"/>
        <color rgb="FF63BE7B"/>
      </colorScale>
    </cfRule>
    <cfRule type="colorScale" priority="510">
      <colorScale>
        <cfvo type="min"/>
        <cfvo type="max"/>
        <color rgb="FFFCFCFF"/>
        <color rgb="FF63BE7B"/>
      </colorScale>
    </cfRule>
  </conditionalFormatting>
  <conditionalFormatting sqref="J2 N2">
    <cfRule type="colorScale" priority="303">
      <colorScale>
        <cfvo type="min"/>
        <cfvo type="percentile" val="50"/>
        <cfvo type="max"/>
        <color rgb="FFF8696B"/>
        <color rgb="FFFCFCFF"/>
        <color rgb="FF63BE7B"/>
      </colorScale>
    </cfRule>
  </conditionalFormatting>
  <conditionalFormatting sqref="N2">
    <cfRule type="colorScale" priority="210">
      <colorScale>
        <cfvo type="min"/>
        <cfvo type="max"/>
        <color rgb="FFFCFCFF"/>
        <color rgb="FF63BE7B"/>
      </colorScale>
    </cfRule>
    <cfRule type="colorScale" priority="216">
      <colorScale>
        <cfvo type="min"/>
        <cfvo type="max"/>
        <color rgb="FFFCFCFF"/>
        <color rgb="FF63BE7B"/>
      </colorScale>
    </cfRule>
    <cfRule type="colorScale" priority="217">
      <colorScale>
        <cfvo type="min"/>
        <cfvo type="max"/>
        <color rgb="FFFCFCFF"/>
        <color rgb="FF63BE7B"/>
      </colorScale>
    </cfRule>
    <cfRule type="colorScale" priority="218">
      <colorScale>
        <cfvo type="min"/>
        <cfvo type="percentile" val="50"/>
        <cfvo type="max"/>
        <color rgb="FFF8696B"/>
        <color rgb="FFFFEB84"/>
        <color rgb="FF63BE7B"/>
      </colorScale>
    </cfRule>
    <cfRule type="colorScale" priority="219">
      <colorScale>
        <cfvo type="min"/>
        <cfvo type="max"/>
        <color rgb="FFFFEF9C"/>
        <color rgb="FF63BE7B"/>
      </colorScale>
    </cfRule>
    <cfRule type="colorScale" priority="271">
      <colorScale>
        <cfvo type="min"/>
        <cfvo type="max"/>
        <color rgb="FFFCFCFF"/>
        <color rgb="FF63BE7B"/>
      </colorScale>
    </cfRule>
    <cfRule type="colorScale" priority="272">
      <colorScale>
        <cfvo type="min"/>
        <cfvo type="percentile" val="50"/>
        <cfvo type="max"/>
        <color rgb="FFF8696B"/>
        <color rgb="FFFFEB84"/>
        <color rgb="FF63BE7B"/>
      </colorScale>
    </cfRule>
    <cfRule type="colorScale" priority="273">
      <colorScale>
        <cfvo type="min"/>
        <cfvo type="max"/>
        <color rgb="FFFFEF9C"/>
        <color rgb="FF63BE7B"/>
      </colorScale>
    </cfRule>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percentile" val="50"/>
        <cfvo type="max"/>
        <color rgb="FFF8696B"/>
        <color rgb="FFFCFCFF"/>
        <color rgb="FF5A8AC6"/>
      </colorScale>
    </cfRule>
    <cfRule type="colorScale" priority="278">
      <colorScale>
        <cfvo type="min"/>
        <cfvo type="percentile" val="50"/>
        <cfvo type="max"/>
        <color rgb="FFF8696B"/>
        <color rgb="FFFCFCFF"/>
        <color rgb="FF63BE7B"/>
      </colorScale>
    </cfRule>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281">
      <colorScale>
        <cfvo type="min"/>
        <cfvo type="percentile" val="50"/>
        <cfvo type="max"/>
        <color rgb="FFF8696B"/>
        <color rgb="FFFCFCFF"/>
        <color rgb="FF63BE7B"/>
      </colorScale>
    </cfRule>
    <cfRule type="colorScale" priority="306">
      <colorScale>
        <cfvo type="min"/>
        <cfvo type="max"/>
        <color rgb="FFFCFCFF"/>
        <color rgb="FF63BE7B"/>
      </colorScale>
    </cfRule>
    <cfRule type="colorScale" priority="313">
      <colorScale>
        <cfvo type="min"/>
        <cfvo type="max"/>
        <color rgb="FFFCFCFF"/>
        <color rgb="FF63BE7B"/>
      </colorScale>
    </cfRule>
    <cfRule type="colorScale" priority="314">
      <colorScale>
        <cfvo type="min"/>
        <cfvo type="max"/>
        <color rgb="FFFCFCFF"/>
        <color rgb="FF63BE7B"/>
      </colorScale>
    </cfRule>
    <cfRule type="colorScale" priority="315">
      <colorScale>
        <cfvo type="min"/>
        <cfvo type="percentile" val="50"/>
        <cfvo type="max"/>
        <color rgb="FFF8696B"/>
        <color rgb="FFFFEB84"/>
        <color rgb="FF63BE7B"/>
      </colorScale>
    </cfRule>
    <cfRule type="colorScale" priority="316">
      <colorScale>
        <cfvo type="min"/>
        <cfvo type="max"/>
        <color rgb="FFFFEF9C"/>
        <color rgb="FF63BE7B"/>
      </colorScale>
    </cfRule>
  </conditionalFormatting>
  <conditionalFormatting sqref="N3:N6 J3">
    <cfRule type="colorScale" priority="100">
      <colorScale>
        <cfvo type="min"/>
        <cfvo type="percentile" val="50"/>
        <cfvo type="max"/>
        <color rgb="FFF8696B"/>
        <color rgb="FFFCFCFF"/>
        <color rgb="FF63BE7B"/>
      </colorScale>
    </cfRule>
  </conditionalFormatting>
  <conditionalFormatting sqref="N3:N6">
    <cfRule type="colorScale" priority="11">
      <colorScale>
        <cfvo type="min"/>
        <cfvo type="max"/>
        <color rgb="FFFCFCFF"/>
        <color rgb="FF63BE7B"/>
      </colorScale>
    </cfRule>
    <cfRule type="colorScale" priority="12">
      <colorScale>
        <cfvo type="min"/>
        <cfvo type="percentile" val="50"/>
        <cfvo type="max"/>
        <color rgb="FFF8696B"/>
        <color rgb="FFFCFCFF"/>
        <color rgb="FF63BE7B"/>
      </colorScale>
    </cfRule>
    <cfRule type="colorScale" priority="67">
      <colorScale>
        <cfvo type="min"/>
        <cfvo type="max"/>
        <color rgb="FFFCFCFF"/>
        <color rgb="FF63BE7B"/>
      </colorScale>
    </cfRule>
    <cfRule type="colorScale" priority="68">
      <colorScale>
        <cfvo type="min"/>
        <cfvo type="max"/>
        <color rgb="FFFCFCFF"/>
        <color rgb="FF63BE7B"/>
      </colorScale>
    </cfRule>
    <cfRule type="colorScale" priority="69">
      <colorScale>
        <cfvo type="min"/>
        <cfvo type="percentile" val="50"/>
        <cfvo type="max"/>
        <color rgb="FFF8696B"/>
        <color rgb="FFFFEB84"/>
        <color rgb="FF63BE7B"/>
      </colorScale>
    </cfRule>
    <cfRule type="colorScale" priority="70">
      <colorScale>
        <cfvo type="min"/>
        <cfvo type="max"/>
        <color rgb="FFFFEF9C"/>
        <color rgb="FF63BE7B"/>
      </colorScale>
    </cfRule>
    <cfRule type="colorScale" priority="119">
      <colorScale>
        <cfvo type="min"/>
        <cfvo type="max"/>
        <color rgb="FFFCFCFF"/>
        <color rgb="FF63BE7B"/>
      </colorScale>
    </cfRule>
    <cfRule type="colorScale" priority="120">
      <colorScale>
        <cfvo type="min"/>
        <cfvo type="max"/>
        <color rgb="FFFCFCFF"/>
        <color rgb="FF63BE7B"/>
      </colorScale>
    </cfRule>
    <cfRule type="colorScale" priority="121">
      <colorScale>
        <cfvo type="min"/>
        <cfvo type="percentile" val="50"/>
        <cfvo type="max"/>
        <color rgb="FFF8696B"/>
        <color rgb="FFFFEB84"/>
        <color rgb="FF63BE7B"/>
      </colorScale>
    </cfRule>
    <cfRule type="colorScale" priority="122">
      <colorScale>
        <cfvo type="min"/>
        <cfvo type="max"/>
        <color rgb="FFFFEF9C"/>
        <color rgb="FF63BE7B"/>
      </colorScale>
    </cfRule>
    <cfRule type="colorScale" priority="123">
      <colorScale>
        <cfvo type="min"/>
        <cfvo type="percentile" val="50"/>
        <cfvo type="max"/>
        <color rgb="FFF8696B"/>
        <color rgb="FFFCFCFF"/>
        <color rgb="FF63BE7B"/>
      </colorScale>
    </cfRule>
    <cfRule type="colorScale" priority="124">
      <colorScale>
        <cfvo type="min"/>
        <cfvo type="max"/>
        <color rgb="FFFCFCFF"/>
        <color rgb="FF63BE7B"/>
      </colorScale>
    </cfRule>
    <cfRule type="colorScale" priority="125">
      <colorScale>
        <cfvo type="min"/>
        <cfvo type="percentile" val="50"/>
        <cfvo type="max"/>
        <color rgb="FFF8696B"/>
        <color rgb="FFFCFCFF"/>
        <color rgb="FF63BE7B"/>
      </colorScale>
    </cfRule>
    <cfRule type="colorScale" priority="126">
      <colorScale>
        <cfvo type="min"/>
        <cfvo type="percentile" val="50"/>
        <cfvo type="max"/>
        <color rgb="FFF8696B"/>
        <color rgb="FFFCFCFF"/>
        <color rgb="FF5A8AC6"/>
      </colorScale>
    </cfRule>
    <cfRule type="colorScale" priority="127">
      <colorScale>
        <cfvo type="min"/>
        <cfvo type="percentile" val="50"/>
        <cfvo type="max"/>
        <color rgb="FFF8696B"/>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CFCFF"/>
        <color rgb="FF63BE7B"/>
      </colorScale>
    </cfRule>
    <cfRule type="colorScale" priority="131">
      <colorScale>
        <cfvo type="min"/>
        <cfvo type="max"/>
        <color rgb="FFFCFCFF"/>
        <color rgb="FF63BE7B"/>
      </colorScale>
    </cfRule>
    <cfRule type="colorScale" priority="132">
      <colorScale>
        <cfvo type="min"/>
        <cfvo type="max"/>
        <color rgb="FFFCFCFF"/>
        <color rgb="FF63BE7B"/>
      </colorScale>
    </cfRule>
    <cfRule type="colorScale" priority="133">
      <colorScale>
        <cfvo type="min"/>
        <cfvo type="max"/>
        <color rgb="FFFCFCFF"/>
        <color rgb="FF63BE7B"/>
      </colorScale>
    </cfRule>
    <cfRule type="colorScale" priority="134">
      <colorScale>
        <cfvo type="min"/>
        <cfvo type="percentile" val="50"/>
        <cfvo type="max"/>
        <color rgb="FFF8696B"/>
        <color rgb="FFFFEB84"/>
        <color rgb="FF63BE7B"/>
      </colorScale>
    </cfRule>
    <cfRule type="colorScale" priority="135">
      <colorScale>
        <cfvo type="min"/>
        <cfvo type="max"/>
        <color rgb="FFFFEF9C"/>
        <color rgb="FF63BE7B"/>
      </colorScale>
    </cfRule>
    <cfRule type="colorScale" priority="136">
      <colorScale>
        <cfvo type="min"/>
        <cfvo type="max"/>
        <color rgb="FFFCFCFF"/>
        <color rgb="FF63BE7B"/>
      </colorScale>
    </cfRule>
  </conditionalFormatting>
  <conditionalFormatting sqref="N7:N34">
    <cfRule type="colorScale" priority="632">
      <colorScale>
        <cfvo type="min"/>
        <cfvo type="max"/>
        <color rgb="FFFCFCFF"/>
        <color rgb="FF63BE7B"/>
      </colorScale>
    </cfRule>
    <cfRule type="colorScale" priority="633">
      <colorScale>
        <cfvo type="min"/>
        <cfvo type="max"/>
        <color rgb="FFFCFCFF"/>
        <color rgb="FF63BE7B"/>
      </colorScale>
    </cfRule>
    <cfRule type="colorScale" priority="634">
      <colorScale>
        <cfvo type="min"/>
        <cfvo type="percentile" val="50"/>
        <cfvo type="max"/>
        <color rgb="FFF8696B"/>
        <color rgb="FFFFEB84"/>
        <color rgb="FF63BE7B"/>
      </colorScale>
    </cfRule>
    <cfRule type="colorScale" priority="635">
      <colorScale>
        <cfvo type="min"/>
        <cfvo type="max"/>
        <color rgb="FFFFEF9C"/>
        <color rgb="FF63BE7B"/>
      </colorScale>
    </cfRule>
    <cfRule type="colorScale" priority="642">
      <colorScale>
        <cfvo type="min"/>
        <cfvo type="max"/>
        <color rgb="FFFCFCFF"/>
        <color rgb="FF63BE7B"/>
      </colorScale>
    </cfRule>
    <cfRule type="colorScale" priority="643">
      <colorScale>
        <cfvo type="min"/>
        <cfvo type="max"/>
        <color rgb="FFFCFCFF"/>
        <color rgb="FF63BE7B"/>
      </colorScale>
    </cfRule>
    <cfRule type="colorScale" priority="644">
      <colorScale>
        <cfvo type="min"/>
        <cfvo type="percentile" val="50"/>
        <cfvo type="max"/>
        <color rgb="FFF8696B"/>
        <color rgb="FFFFEB84"/>
        <color rgb="FF63BE7B"/>
      </colorScale>
    </cfRule>
    <cfRule type="colorScale" priority="645">
      <colorScale>
        <cfvo type="min"/>
        <cfvo type="max"/>
        <color rgb="FFFFEF9C"/>
        <color rgb="FF63BE7B"/>
      </colorScale>
    </cfRule>
    <cfRule type="colorScale" priority="652">
      <colorScale>
        <cfvo type="min"/>
        <cfvo type="max"/>
        <color rgb="FFFCFCFF"/>
        <color rgb="FF63BE7B"/>
      </colorScale>
    </cfRule>
    <cfRule type="colorScale" priority="653">
      <colorScale>
        <cfvo type="min"/>
        <cfvo type="percentile" val="50"/>
        <cfvo type="max"/>
        <color rgb="FFF8696B"/>
        <color rgb="FFFCFCFF"/>
        <color rgb="FF63BE7B"/>
      </colorScale>
    </cfRule>
    <cfRule type="colorScale" priority="673">
      <colorScale>
        <cfvo type="min"/>
        <cfvo type="max"/>
        <color rgb="FFFCFCFF"/>
        <color rgb="FF63BE7B"/>
      </colorScale>
    </cfRule>
    <cfRule type="colorScale" priority="674">
      <colorScale>
        <cfvo type="min"/>
        <cfvo type="max"/>
        <color rgb="FFFCFCFF"/>
        <color rgb="FF63BE7B"/>
      </colorScale>
    </cfRule>
    <cfRule type="colorScale" priority="675">
      <colorScale>
        <cfvo type="min"/>
        <cfvo type="max"/>
        <color rgb="FFFCFCFF"/>
        <color rgb="FF63BE7B"/>
      </colorScale>
    </cfRule>
    <cfRule type="colorScale" priority="676">
      <colorScale>
        <cfvo type="min"/>
        <cfvo type="percentile" val="50"/>
        <cfvo type="max"/>
        <color rgb="FFF8696B"/>
        <color rgb="FFFFEB84"/>
        <color rgb="FF63BE7B"/>
      </colorScale>
    </cfRule>
    <cfRule type="colorScale" priority="677">
      <colorScale>
        <cfvo type="min"/>
        <cfvo type="max"/>
        <color rgb="FFFFEF9C"/>
        <color rgb="FF63BE7B"/>
      </colorScale>
    </cfRule>
  </conditionalFormatting>
  <conditionalFormatting sqref="O2">
    <cfRule type="colorScale" priority="209">
      <colorScale>
        <cfvo type="min"/>
        <cfvo type="percentile" val="50"/>
        <cfvo type="max"/>
        <color rgb="FF63BE7B"/>
        <color rgb="FFFCFCFF"/>
        <color rgb="FFF8696B"/>
      </colorScale>
    </cfRule>
    <cfRule type="colorScale" priority="215">
      <colorScale>
        <cfvo type="min"/>
        <cfvo type="percentile" val="50"/>
        <cfvo type="max"/>
        <color rgb="FF63BE7B"/>
        <color rgb="FFFCFCFF"/>
        <color rgb="FFF8696B"/>
      </colorScale>
    </cfRule>
    <cfRule type="colorScale" priority="233">
      <colorScale>
        <cfvo type="min"/>
        <cfvo type="percentile" val="50"/>
        <cfvo type="max"/>
        <color rgb="FF63BE7B"/>
        <color rgb="FFFCFCFF"/>
        <color rgb="FFF8696B"/>
      </colorScale>
    </cfRule>
    <cfRule type="colorScale" priority="234">
      <colorScale>
        <cfvo type="min"/>
        <cfvo type="percentile" val="50"/>
        <cfvo type="max"/>
        <color rgb="FF63BE7B"/>
        <color rgb="FFFCFCFF"/>
        <color rgb="FFF8696B"/>
      </colorScale>
    </cfRule>
    <cfRule type="colorScale" priority="250">
      <colorScale>
        <cfvo type="min"/>
        <cfvo type="percentile" val="50"/>
        <cfvo type="max"/>
        <color rgb="FF63BE7B"/>
        <color rgb="FFFCFCFF"/>
        <color rgb="FFF8696B"/>
      </colorScale>
    </cfRule>
  </conditionalFormatting>
  <conditionalFormatting sqref="O3">
    <cfRule type="colorScale" priority="10">
      <colorScale>
        <cfvo type="min"/>
        <cfvo type="percentile" val="50"/>
        <cfvo type="max"/>
        <color rgb="FF63BE7B"/>
        <color rgb="FFFCFCFF"/>
        <color rgb="FFF8696B"/>
      </colorScale>
    </cfRule>
    <cfRule type="colorScale" priority="26">
      <colorScale>
        <cfvo type="min"/>
        <cfvo type="percentile" val="50"/>
        <cfvo type="max"/>
        <color rgb="FF63BE7B"/>
        <color rgb="FFFCFCFF"/>
        <color rgb="FFF8696B"/>
      </colorScale>
    </cfRule>
    <cfRule type="colorScale" priority="40">
      <colorScale>
        <cfvo type="min"/>
        <cfvo type="percentile" val="50"/>
        <cfvo type="max"/>
        <color rgb="FF63BE7B"/>
        <color rgb="FFFCFCFF"/>
        <color rgb="FFF8696B"/>
      </colorScale>
    </cfRule>
    <cfRule type="colorScale" priority="41">
      <colorScale>
        <cfvo type="min"/>
        <cfvo type="percentile" val="50"/>
        <cfvo type="max"/>
        <color rgb="FF63BE7B"/>
        <color rgb="FFFCFCFF"/>
        <color rgb="FFF8696B"/>
      </colorScale>
    </cfRule>
    <cfRule type="colorScale" priority="56">
      <colorScale>
        <cfvo type="min"/>
        <cfvo type="percentile" val="50"/>
        <cfvo type="max"/>
        <color rgb="FF63BE7B"/>
        <color rgb="FFFCFCFF"/>
        <color rgb="FFF8696B"/>
      </colorScale>
    </cfRule>
    <cfRule type="colorScale" priority="137">
      <colorScale>
        <cfvo type="min"/>
        <cfvo type="percentile" val="50"/>
        <cfvo type="max"/>
        <color rgb="FF63BE7B"/>
        <color rgb="FFFCFCFF"/>
        <color rgb="FFF8696B"/>
      </colorScale>
    </cfRule>
    <cfRule type="colorScale" priority="138">
      <colorScale>
        <cfvo type="min"/>
        <cfvo type="percentile" val="50"/>
        <cfvo type="max"/>
        <color rgb="FF63BE7B"/>
        <color rgb="FFFCFCFF"/>
        <color rgb="FFF8696B"/>
      </colorScale>
    </cfRule>
  </conditionalFormatting>
  <conditionalFormatting sqref="O4">
    <cfRule type="colorScale" priority="440">
      <colorScale>
        <cfvo type="min"/>
        <cfvo type="percentile" val="50"/>
        <cfvo type="max"/>
        <color rgb="FF63BE7B"/>
        <color rgb="FFFCFCFF"/>
        <color rgb="FFF8696B"/>
      </colorScale>
    </cfRule>
    <cfRule type="colorScale" priority="441">
      <colorScale>
        <cfvo type="min"/>
        <cfvo type="percentile" val="50"/>
        <cfvo type="max"/>
        <color rgb="FF63BE7B"/>
        <color rgb="FFFCFCFF"/>
        <color rgb="FFF8696B"/>
      </colorScale>
    </cfRule>
    <cfRule type="colorScale" priority="557">
      <colorScale>
        <cfvo type="min"/>
        <cfvo type="percentile" val="50"/>
        <cfvo type="max"/>
        <color rgb="FF63BE7B"/>
        <color rgb="FFFCFCFF"/>
        <color rgb="FFF8696B"/>
      </colorScale>
    </cfRule>
  </conditionalFormatting>
  <conditionalFormatting sqref="O4:O6">
    <cfRule type="colorScale" priority="476">
      <colorScale>
        <cfvo type="min"/>
        <cfvo type="percentile" val="50"/>
        <cfvo type="max"/>
        <color rgb="FF63BE7B"/>
        <color rgb="FFFCFCFF"/>
        <color rgb="FFF8696B"/>
      </colorScale>
    </cfRule>
  </conditionalFormatting>
  <conditionalFormatting sqref="O4:O34">
    <cfRule type="colorScale" priority="602">
      <colorScale>
        <cfvo type="min"/>
        <cfvo type="percentile" val="50"/>
        <cfvo type="max"/>
        <color rgb="FF63BE7B"/>
        <color rgb="FFFCFCFF"/>
        <color rgb="FFF8696B"/>
      </colorScale>
    </cfRule>
  </conditionalFormatting>
  <conditionalFormatting sqref="O5">
    <cfRule type="colorScale" priority="434">
      <colorScale>
        <cfvo type="min"/>
        <cfvo type="percentile" val="50"/>
        <cfvo type="max"/>
        <color rgb="FF63BE7B"/>
        <color rgb="FFFCFCFF"/>
        <color rgb="FFF8696B"/>
      </colorScale>
    </cfRule>
    <cfRule type="colorScale" priority="435">
      <colorScale>
        <cfvo type="min"/>
        <cfvo type="percentile" val="50"/>
        <cfvo type="max"/>
        <color rgb="FF63BE7B"/>
        <color rgb="FFFCFCFF"/>
        <color rgb="FFF8696B"/>
      </colorScale>
    </cfRule>
  </conditionalFormatting>
  <conditionalFormatting sqref="O5:O6">
    <cfRule type="colorScale" priority="580">
      <colorScale>
        <cfvo type="min"/>
        <cfvo type="percentile" val="50"/>
        <cfvo type="max"/>
        <color rgb="FF63BE7B"/>
        <color rgb="FFFCFCFF"/>
        <color rgb="FFF8696B"/>
      </colorScale>
    </cfRule>
  </conditionalFormatting>
  <conditionalFormatting sqref="O6">
    <cfRule type="colorScale" priority="545">
      <colorScale>
        <cfvo type="min"/>
        <cfvo type="percentile" val="50"/>
        <cfvo type="max"/>
        <color rgb="FF63BE7B"/>
        <color rgb="FFFCFCFF"/>
        <color rgb="FFF8696B"/>
      </colorScale>
    </cfRule>
  </conditionalFormatting>
  <conditionalFormatting sqref="O7:O34">
    <cfRule type="colorScale" priority="511">
      <colorScale>
        <cfvo type="min"/>
        <cfvo type="percentile" val="50"/>
        <cfvo type="max"/>
        <color rgb="FF63BE7B"/>
        <color rgb="FFFCFCFF"/>
        <color rgb="FFF8696B"/>
      </colorScale>
    </cfRule>
    <cfRule type="colorScale" priority="512">
      <colorScale>
        <cfvo type="min"/>
        <cfvo type="percentile" val="50"/>
        <cfvo type="max"/>
        <color rgb="FF63BE7B"/>
        <color rgb="FFFCFCFF"/>
        <color rgb="FFF8696B"/>
      </colorScale>
    </cfRule>
    <cfRule type="colorScale" priority="513">
      <colorScale>
        <cfvo type="min"/>
        <cfvo type="percentile" val="50"/>
        <cfvo type="max"/>
        <color rgb="FF63BE7B"/>
        <color rgb="FFFCFCFF"/>
        <color rgb="FFF8696B"/>
      </colorScale>
    </cfRule>
    <cfRule type="colorScale" priority="514">
      <colorScale>
        <cfvo type="min"/>
        <cfvo type="percentile" val="50"/>
        <cfvo type="max"/>
        <color rgb="FF63BE7B"/>
        <color rgb="FFFCFCFF"/>
        <color rgb="FFF8696B"/>
      </colorScale>
    </cfRule>
  </conditionalFormatting>
  <conditionalFormatting sqref="P2">
    <cfRule type="colorScale" priority="208">
      <colorScale>
        <cfvo type="min"/>
        <cfvo type="percentile" val="50"/>
        <cfvo type="max"/>
        <color rgb="FF63BE7B"/>
        <color rgb="FFFCFCFF"/>
        <color rgb="FFF8696B"/>
      </colorScale>
    </cfRule>
    <cfRule type="colorScale" priority="251">
      <colorScale>
        <cfvo type="min"/>
        <cfvo type="percentile" val="50"/>
        <cfvo type="max"/>
        <color rgb="FF63BE7B"/>
        <color rgb="FFFCFCFF"/>
        <color rgb="FFF8696B"/>
      </colorScale>
    </cfRule>
    <cfRule type="colorScale" priority="252">
      <colorScale>
        <cfvo type="min"/>
        <cfvo type="percentile" val="50"/>
        <cfvo type="max"/>
        <color rgb="FF63BE7B"/>
        <color rgb="FFFCFCFF"/>
        <color rgb="FFF8696B"/>
      </colorScale>
    </cfRule>
    <cfRule type="colorScale" priority="253">
      <colorScale>
        <cfvo type="min"/>
        <cfvo type="max"/>
        <color rgb="FFFCFCFF"/>
        <color rgb="FFF8696B"/>
      </colorScale>
    </cfRule>
  </conditionalFormatting>
  <conditionalFormatting sqref="P3">
    <cfRule type="colorScale" priority="9">
      <colorScale>
        <cfvo type="min"/>
        <cfvo type="percentile" val="50"/>
        <cfvo type="max"/>
        <color rgb="FF63BE7B"/>
        <color rgb="FFFCFCFF"/>
        <color rgb="FFF8696B"/>
      </colorScale>
    </cfRule>
    <cfRule type="colorScale" priority="139">
      <colorScale>
        <cfvo type="min"/>
        <cfvo type="percentile" val="50"/>
        <cfvo type="max"/>
        <color rgb="FF63BE7B"/>
        <color rgb="FFFCFCFF"/>
        <color rgb="FFF8696B"/>
      </colorScale>
    </cfRule>
    <cfRule type="colorScale" priority="140">
      <colorScale>
        <cfvo type="min"/>
        <cfvo type="percentile" val="50"/>
        <cfvo type="max"/>
        <color rgb="FF63BE7B"/>
        <color rgb="FFFCFCFF"/>
        <color rgb="FFF8696B"/>
      </colorScale>
    </cfRule>
    <cfRule type="colorScale" priority="141">
      <colorScale>
        <cfvo type="min"/>
        <cfvo type="max"/>
        <color rgb="FFFCFCFF"/>
        <color rgb="FFF8696B"/>
      </colorScale>
    </cfRule>
    <cfRule type="colorScale" priority="142">
      <colorScale>
        <cfvo type="min"/>
        <cfvo type="percentile" val="50"/>
        <cfvo type="max"/>
        <color rgb="FF63BE7B"/>
        <color rgb="FFFCFCFF"/>
        <color rgb="FFF8696B"/>
      </colorScale>
    </cfRule>
    <cfRule type="colorScale" priority="143">
      <colorScale>
        <cfvo type="min"/>
        <cfvo type="percentile" val="50"/>
        <cfvo type="max"/>
        <color rgb="FF63BE7B"/>
        <color rgb="FFFCFCFF"/>
        <color rgb="FFF8696B"/>
      </colorScale>
    </cfRule>
  </conditionalFormatting>
  <conditionalFormatting sqref="P4:P6">
    <cfRule type="colorScale" priority="609">
      <colorScale>
        <cfvo type="min"/>
        <cfvo type="percentile" val="50"/>
        <cfvo type="max"/>
        <color rgb="FF63BE7B"/>
        <color rgb="FFFCFCFF"/>
        <color rgb="FFF8696B"/>
      </colorScale>
    </cfRule>
    <cfRule type="colorScale" priority="610">
      <colorScale>
        <cfvo type="min"/>
        <cfvo type="percentile" val="50"/>
        <cfvo type="max"/>
        <color rgb="FF63BE7B"/>
        <color rgb="FFFCFCFF"/>
        <color rgb="FFF8696B"/>
      </colorScale>
    </cfRule>
    <cfRule type="colorScale" priority="611">
      <colorScale>
        <cfvo type="min"/>
        <cfvo type="max"/>
        <color rgb="FFFCFCFF"/>
        <color rgb="FFF8696B"/>
      </colorScale>
    </cfRule>
  </conditionalFormatting>
  <conditionalFormatting sqref="P4:P34">
    <cfRule type="colorScale" priority="678">
      <colorScale>
        <cfvo type="min"/>
        <cfvo type="percentile" val="50"/>
        <cfvo type="max"/>
        <color rgb="FF63BE7B"/>
        <color rgb="FFFCFCFF"/>
        <color rgb="FFF8696B"/>
      </colorScale>
    </cfRule>
  </conditionalFormatting>
  <conditionalFormatting sqref="P7:P34">
    <cfRule type="colorScale" priority="515">
      <colorScale>
        <cfvo type="min"/>
        <cfvo type="percentile" val="50"/>
        <cfvo type="max"/>
        <color rgb="FF63BE7B"/>
        <color rgb="FFFCFCFF"/>
        <color rgb="FFF8696B"/>
      </colorScale>
    </cfRule>
    <cfRule type="colorScale" priority="516">
      <colorScale>
        <cfvo type="min"/>
        <cfvo type="percentile" val="50"/>
        <cfvo type="max"/>
        <color rgb="FF63BE7B"/>
        <color rgb="FFFCFCFF"/>
        <color rgb="FFF8696B"/>
      </colorScale>
    </cfRule>
    <cfRule type="colorScale" priority="517">
      <colorScale>
        <cfvo type="min"/>
        <cfvo type="max"/>
        <color rgb="FFFCFCFF"/>
        <color rgb="FFF8696B"/>
      </colorScale>
    </cfRule>
  </conditionalFormatting>
  <conditionalFormatting sqref="Q2">
    <cfRule type="colorScale" priority="194">
      <colorScale>
        <cfvo type="min"/>
        <cfvo type="percentile" val="50"/>
        <cfvo type="max"/>
        <color rgb="FFF8696B"/>
        <color rgb="FFFCFCFF"/>
        <color rgb="FF63BE7B"/>
      </colorScale>
    </cfRule>
    <cfRule type="colorScale" priority="200">
      <colorScale>
        <cfvo type="min"/>
        <cfvo type="max"/>
        <color rgb="FFFCFCFF"/>
        <color rgb="FF63BE7B"/>
      </colorScale>
    </cfRule>
    <cfRule type="colorScale" priority="235">
      <colorScale>
        <cfvo type="min"/>
        <cfvo type="max"/>
        <color rgb="FFFFEF9C"/>
        <color rgb="FF63BE7B"/>
      </colorScale>
    </cfRule>
    <cfRule type="colorScale" priority="236">
      <colorScale>
        <cfvo type="min"/>
        <cfvo type="max"/>
        <color rgb="FFFFEF9C"/>
        <color rgb="FF63BE7B"/>
      </colorScale>
    </cfRule>
    <cfRule type="colorScale" priority="254">
      <colorScale>
        <cfvo type="min"/>
        <cfvo type="percentile" val="50"/>
        <cfvo type="max"/>
        <color rgb="FFF8696B"/>
        <color rgb="FFFCFCFF"/>
        <color rgb="FF63BE7B"/>
      </colorScale>
    </cfRule>
    <cfRule type="colorScale" priority="255">
      <colorScale>
        <cfvo type="min"/>
        <cfvo type="max"/>
        <color rgb="FFFFEF9C"/>
        <color rgb="FF63BE7B"/>
      </colorScale>
    </cfRule>
    <cfRule type="colorScale" priority="256">
      <colorScale>
        <cfvo type="min"/>
        <cfvo type="max"/>
        <color rgb="FFFCFCFF"/>
        <color rgb="FF63BE7B"/>
      </colorScale>
    </cfRule>
    <cfRule type="colorScale" priority="257">
      <colorScale>
        <cfvo type="min"/>
        <cfvo type="max"/>
        <color rgb="FFFCFCFF"/>
        <color rgb="FF63BE7B"/>
      </colorScale>
    </cfRule>
    <cfRule type="colorScale" priority="258">
      <colorScale>
        <cfvo type="min"/>
        <cfvo type="percentile" val="50"/>
        <cfvo type="max"/>
        <color rgb="FFF8696B"/>
        <color rgb="FFFCFCFF"/>
        <color rgb="FF63BE7B"/>
      </colorScale>
    </cfRule>
  </conditionalFormatting>
  <conditionalFormatting sqref="Q3">
    <cfRule type="colorScale" priority="8">
      <colorScale>
        <cfvo type="min"/>
        <cfvo type="percentile" val="50"/>
        <cfvo type="max"/>
        <color rgb="FFF8696B"/>
        <color rgb="FFFCFCFF"/>
        <color rgb="FF63BE7B"/>
      </colorScale>
    </cfRule>
    <cfRule type="colorScale" priority="42">
      <colorScale>
        <cfvo type="min"/>
        <cfvo type="max"/>
        <color rgb="FFFFEF9C"/>
        <color rgb="FF63BE7B"/>
      </colorScale>
    </cfRule>
    <cfRule type="colorScale" priority="43">
      <colorScale>
        <cfvo type="min"/>
        <cfvo type="max"/>
        <color rgb="FFFFEF9C"/>
        <color rgb="FF63BE7B"/>
      </colorScale>
    </cfRule>
    <cfRule type="colorScale" priority="144">
      <colorScale>
        <cfvo type="min"/>
        <cfvo type="percentile" val="50"/>
        <cfvo type="max"/>
        <color rgb="FFF8696B"/>
        <color rgb="FFFCFCFF"/>
        <color rgb="FF63BE7B"/>
      </colorScale>
    </cfRule>
    <cfRule type="colorScale" priority="145">
      <colorScale>
        <cfvo type="min"/>
        <cfvo type="max"/>
        <color rgb="FFFFEF9C"/>
        <color rgb="FF63BE7B"/>
      </colorScale>
    </cfRule>
    <cfRule type="colorScale" priority="146">
      <colorScale>
        <cfvo type="min"/>
        <cfvo type="max"/>
        <color rgb="FFFCFCFF"/>
        <color rgb="FF63BE7B"/>
      </colorScale>
    </cfRule>
    <cfRule type="colorScale" priority="147">
      <colorScale>
        <cfvo type="min"/>
        <cfvo type="max"/>
        <color rgb="FFFCFCFF"/>
        <color rgb="FF63BE7B"/>
      </colorScale>
    </cfRule>
    <cfRule type="colorScale" priority="148">
      <colorScale>
        <cfvo type="min"/>
        <cfvo type="percentile" val="50"/>
        <cfvo type="max"/>
        <color rgb="FFF8696B"/>
        <color rgb="FFFCFCFF"/>
        <color rgb="FF63BE7B"/>
      </colorScale>
    </cfRule>
    <cfRule type="colorScale" priority="149">
      <colorScale>
        <cfvo type="min"/>
        <cfvo type="percentile" val="50"/>
        <cfvo type="max"/>
        <color rgb="FFF8696B"/>
        <color rgb="FFFCFCFF"/>
        <color rgb="FF63BE7B"/>
      </colorScale>
    </cfRule>
    <cfRule type="colorScale" priority="150">
      <colorScale>
        <cfvo type="min"/>
        <cfvo type="max"/>
        <color rgb="FFFCFCFF"/>
        <color rgb="FF63BE7B"/>
      </colorScale>
    </cfRule>
    <cfRule type="colorScale" priority="151">
      <colorScale>
        <cfvo type="min"/>
        <cfvo type="percentile" val="50"/>
        <cfvo type="max"/>
        <color rgb="FFF8696B"/>
        <color rgb="FFFCFCFF"/>
        <color rgb="FF63BE7B"/>
      </colorScale>
    </cfRule>
  </conditionalFormatting>
  <conditionalFormatting sqref="Q4">
    <cfRule type="colorScale" priority="558">
      <colorScale>
        <cfvo type="min"/>
        <cfvo type="max"/>
        <color rgb="FFFFEF9C"/>
        <color rgb="FF63BE7B"/>
      </colorScale>
    </cfRule>
    <cfRule type="colorScale" priority="559">
      <colorScale>
        <cfvo type="min"/>
        <cfvo type="max"/>
        <color rgb="FFFFEF9C"/>
        <color rgb="FF63BE7B"/>
      </colorScale>
    </cfRule>
    <cfRule type="colorScale" priority="560">
      <colorScale>
        <cfvo type="min"/>
        <cfvo type="percentile" val="50"/>
        <cfvo type="max"/>
        <color rgb="FFF8696B"/>
        <color rgb="FFFFEB84"/>
        <color rgb="FF63BE7B"/>
      </colorScale>
    </cfRule>
  </conditionalFormatting>
  <conditionalFormatting sqref="Q4:Q6">
    <cfRule type="colorScale" priority="612">
      <colorScale>
        <cfvo type="min"/>
        <cfvo type="percentile" val="50"/>
        <cfvo type="max"/>
        <color rgb="FFF8696B"/>
        <color rgb="FFFCFCFF"/>
        <color rgb="FF63BE7B"/>
      </colorScale>
    </cfRule>
    <cfRule type="colorScale" priority="613">
      <colorScale>
        <cfvo type="min"/>
        <cfvo type="max"/>
        <color rgb="FFFFEF9C"/>
        <color rgb="FF63BE7B"/>
      </colorScale>
    </cfRule>
    <cfRule type="colorScale" priority="614">
      <colorScale>
        <cfvo type="min"/>
        <cfvo type="max"/>
        <color rgb="FFFCFCFF"/>
        <color rgb="FF63BE7B"/>
      </colorScale>
    </cfRule>
    <cfRule type="colorScale" priority="615">
      <colorScale>
        <cfvo type="min"/>
        <cfvo type="max"/>
        <color rgb="FFFCFCFF"/>
        <color rgb="FF63BE7B"/>
      </colorScale>
    </cfRule>
    <cfRule type="colorScale" priority="616">
      <colorScale>
        <cfvo type="min"/>
        <cfvo type="percentile" val="50"/>
        <cfvo type="max"/>
        <color rgb="FFF8696B"/>
        <color rgb="FFFCFCFF"/>
        <color rgb="FF63BE7B"/>
      </colorScale>
    </cfRule>
  </conditionalFormatting>
  <conditionalFormatting sqref="Q4:Q34">
    <cfRule type="colorScale" priority="679">
      <colorScale>
        <cfvo type="min"/>
        <cfvo type="percentile" val="50"/>
        <cfvo type="max"/>
        <color rgb="FFF8696B"/>
        <color rgb="FFFCFCFF"/>
        <color rgb="FF63BE7B"/>
      </colorScale>
    </cfRule>
  </conditionalFormatting>
  <conditionalFormatting sqref="Q5:Q6">
    <cfRule type="colorScale" priority="581">
      <colorScale>
        <cfvo type="min"/>
        <cfvo type="max"/>
        <color rgb="FFFFEF9C"/>
        <color rgb="FF63BE7B"/>
      </colorScale>
    </cfRule>
  </conditionalFormatting>
  <conditionalFormatting sqref="Q7:Q34">
    <cfRule type="colorScale" priority="518">
      <colorScale>
        <cfvo type="min"/>
        <cfvo type="percentile" val="50"/>
        <cfvo type="max"/>
        <color rgb="FFF8696B"/>
        <color rgb="FFFCFCFF"/>
        <color rgb="FF63BE7B"/>
      </colorScale>
    </cfRule>
    <cfRule type="colorScale" priority="519">
      <colorScale>
        <cfvo type="min"/>
        <cfvo type="max"/>
        <color rgb="FFFFEF9C"/>
        <color rgb="FF63BE7B"/>
      </colorScale>
    </cfRule>
    <cfRule type="colorScale" priority="520">
      <colorScale>
        <cfvo type="min"/>
        <cfvo type="max"/>
        <color rgb="FFFFEF9C"/>
        <color rgb="FF63BE7B"/>
      </colorScale>
    </cfRule>
    <cfRule type="colorScale" priority="521">
      <colorScale>
        <cfvo type="min"/>
        <cfvo type="max"/>
        <color rgb="FFFFEF9C"/>
        <color rgb="FF63BE7B"/>
      </colorScale>
    </cfRule>
    <cfRule type="colorScale" priority="522">
      <colorScale>
        <cfvo type="min"/>
        <cfvo type="max"/>
        <color rgb="FFFCFCFF"/>
        <color rgb="FF63BE7B"/>
      </colorScale>
    </cfRule>
    <cfRule type="colorScale" priority="523">
      <colorScale>
        <cfvo type="min"/>
        <cfvo type="max"/>
        <color rgb="FFFCFCFF"/>
        <color rgb="FF63BE7B"/>
      </colorScale>
    </cfRule>
    <cfRule type="colorScale" priority="524">
      <colorScale>
        <cfvo type="min"/>
        <cfvo type="percentile" val="50"/>
        <cfvo type="max"/>
        <color rgb="FFF8696B"/>
        <color rgb="FFFCFCFF"/>
        <color rgb="FF63BE7B"/>
      </colorScale>
    </cfRule>
  </conditionalFormatting>
  <conditionalFormatting sqref="Q4:S4">
    <cfRule type="colorScale" priority="438">
      <colorScale>
        <cfvo type="min"/>
        <cfvo type="max"/>
        <color rgb="FFFFEF9C"/>
        <color rgb="FF63BE7B"/>
      </colorScale>
    </cfRule>
    <cfRule type="colorScale" priority="439">
      <colorScale>
        <cfvo type="min"/>
        <cfvo type="max"/>
        <color rgb="FFFFEF9C"/>
        <color rgb="FF63BE7B"/>
      </colorScale>
    </cfRule>
    <cfRule type="colorScale" priority="442">
      <colorScale>
        <cfvo type="min"/>
        <cfvo type="max"/>
        <color rgb="FFFFEF9C"/>
        <color rgb="FF63BE7B"/>
      </colorScale>
    </cfRule>
  </conditionalFormatting>
  <conditionalFormatting sqref="Q5:U5 W5">
    <cfRule type="colorScale" priority="432">
      <colorScale>
        <cfvo type="min"/>
        <cfvo type="max"/>
        <color rgb="FFFFEF9C"/>
        <color rgb="FF63BE7B"/>
      </colorScale>
    </cfRule>
    <cfRule type="colorScale" priority="433">
      <colorScale>
        <cfvo type="min"/>
        <cfvo type="max"/>
        <color rgb="FFFFEF9C"/>
        <color rgb="FF63BE7B"/>
      </colorScale>
    </cfRule>
    <cfRule type="colorScale" priority="436">
      <colorScale>
        <cfvo type="min"/>
        <cfvo type="max"/>
        <color rgb="FFFFEF9C"/>
        <color rgb="FF63BE7B"/>
      </colorScale>
    </cfRule>
  </conditionalFormatting>
  <conditionalFormatting sqref="Q6:U6 W6">
    <cfRule type="colorScale" priority="431">
      <colorScale>
        <cfvo type="min"/>
        <cfvo type="max"/>
        <color rgb="FFFFEF9C"/>
        <color rgb="FF63BE7B"/>
      </colorScale>
    </cfRule>
  </conditionalFormatting>
  <conditionalFormatting sqref="Q7:U7 W7">
    <cfRule type="colorScale" priority="525">
      <colorScale>
        <cfvo type="min"/>
        <cfvo type="max"/>
        <color rgb="FFFFEF9C"/>
        <color rgb="FF63BE7B"/>
      </colorScale>
    </cfRule>
  </conditionalFormatting>
  <conditionalFormatting sqref="Q8:U34 W8:W34">
    <cfRule type="colorScale" priority="400">
      <colorScale>
        <cfvo type="min"/>
        <cfvo type="max"/>
        <color rgb="FFFFEF9C"/>
        <color rgb="FF63BE7B"/>
      </colorScale>
    </cfRule>
  </conditionalFormatting>
  <conditionalFormatting sqref="Q2:W2">
    <cfRule type="colorScale" priority="324">
      <colorScale>
        <cfvo type="min"/>
        <cfvo type="max"/>
        <color rgb="FFFFEF9C"/>
        <color rgb="FF63BE7B"/>
      </colorScale>
    </cfRule>
  </conditionalFormatting>
  <conditionalFormatting sqref="Q3:W3">
    <cfRule type="colorScale" priority="49">
      <colorScale>
        <cfvo type="min"/>
        <cfvo type="max"/>
        <color rgb="FFFFEF9C"/>
        <color rgb="FF63BE7B"/>
      </colorScale>
    </cfRule>
  </conditionalFormatting>
  <conditionalFormatting sqref="R2">
    <cfRule type="colorScale" priority="199">
      <colorScale>
        <cfvo type="min"/>
        <cfvo type="max"/>
        <color rgb="FFFCFCFF"/>
        <color rgb="FF63BE7B"/>
      </colorScale>
    </cfRule>
    <cfRule type="colorScale" priority="207">
      <colorScale>
        <cfvo type="min"/>
        <cfvo type="percentile" val="50"/>
        <cfvo type="max"/>
        <color rgb="FFF8696B"/>
        <color rgb="FFFCFCFF"/>
        <color rgb="FF63BE7B"/>
      </colorScale>
    </cfRule>
  </conditionalFormatting>
  <conditionalFormatting sqref="R3">
    <cfRule type="colorScale" priority="7">
      <colorScale>
        <cfvo type="min"/>
        <cfvo type="max"/>
        <color rgb="FFFCFCFF"/>
        <color rgb="FF63BE7B"/>
      </colorScale>
    </cfRule>
    <cfRule type="colorScale" priority="152">
      <colorScale>
        <cfvo type="min"/>
        <cfvo type="max"/>
        <color rgb="FFFCFCFF"/>
        <color rgb="FF63BE7B"/>
      </colorScale>
    </cfRule>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onditionalFormatting>
  <conditionalFormatting sqref="R2:S2">
    <cfRule type="colorScale" priority="237">
      <colorScale>
        <cfvo type="min"/>
        <cfvo type="max"/>
        <color rgb="FFFFEF9C"/>
        <color rgb="FF63BE7B"/>
      </colorScale>
    </cfRule>
    <cfRule type="colorScale" priority="238">
      <colorScale>
        <cfvo type="min"/>
        <cfvo type="max"/>
        <color rgb="FFFFEF9C"/>
        <color rgb="FF63BE7B"/>
      </colorScale>
    </cfRule>
    <cfRule type="colorScale" priority="259">
      <colorScale>
        <cfvo type="min"/>
        <cfvo type="percentile" val="50"/>
        <cfvo type="max"/>
        <color rgb="FFF8696B"/>
        <color rgb="FFFCFCFF"/>
        <color rgb="FF63BE7B"/>
      </colorScale>
    </cfRule>
    <cfRule type="colorScale" priority="260">
      <colorScale>
        <cfvo type="min"/>
        <cfvo type="max"/>
        <color rgb="FFFCFCFF"/>
        <color rgb="FF63BE7B"/>
      </colorScale>
    </cfRule>
    <cfRule type="colorScale" priority="261">
      <colorScale>
        <cfvo type="min"/>
        <cfvo type="max"/>
        <color rgb="FFFCFCFF"/>
        <color rgb="FF63BE7B"/>
      </colorScale>
    </cfRule>
    <cfRule type="colorScale" priority="307">
      <colorScale>
        <cfvo type="min"/>
        <cfvo type="percentile" val="50"/>
        <cfvo type="max"/>
        <color rgb="FFF8696B"/>
        <color rgb="FFFCFCFF"/>
        <color rgb="FF63BE7B"/>
      </colorScale>
    </cfRule>
    <cfRule type="colorScale" priority="308">
      <colorScale>
        <cfvo type="min"/>
        <cfvo type="max"/>
        <color rgb="FFFCFCFF"/>
        <color rgb="FF63BE7B"/>
      </colorScale>
    </cfRule>
  </conditionalFormatting>
  <conditionalFormatting sqref="R3:S3">
    <cfRule type="colorScale" priority="44">
      <colorScale>
        <cfvo type="min"/>
        <cfvo type="max"/>
        <color rgb="FFFFEF9C"/>
        <color rgb="FF63BE7B"/>
      </colorScale>
    </cfRule>
    <cfRule type="colorScale" priority="45">
      <colorScale>
        <cfvo type="min"/>
        <cfvo type="max"/>
        <color rgb="FFFFEF9C"/>
        <color rgb="FF63BE7B"/>
      </colorScale>
    </cfRule>
    <cfRule type="colorScale" priority="155">
      <colorScale>
        <cfvo type="min"/>
        <cfvo type="percentile" val="50"/>
        <cfvo type="max"/>
        <color rgb="FFF8696B"/>
        <color rgb="FFFCFCFF"/>
        <color rgb="FF63BE7B"/>
      </colorScale>
    </cfRule>
    <cfRule type="colorScale" priority="156">
      <colorScale>
        <cfvo type="min"/>
        <cfvo type="max"/>
        <color rgb="FFFCFCFF"/>
        <color rgb="FF63BE7B"/>
      </colorScale>
    </cfRule>
    <cfRule type="colorScale" priority="157">
      <colorScale>
        <cfvo type="min"/>
        <cfvo type="max"/>
        <color rgb="FFFCFCFF"/>
        <color rgb="FF63BE7B"/>
      </colorScale>
    </cfRule>
    <cfRule type="colorScale" priority="158">
      <colorScale>
        <cfvo type="min"/>
        <cfvo type="percentile" val="50"/>
        <cfvo type="max"/>
        <color rgb="FFF8696B"/>
        <color rgb="FFFCFCFF"/>
        <color rgb="FF63BE7B"/>
      </colorScale>
    </cfRule>
    <cfRule type="colorScale" priority="159">
      <colorScale>
        <cfvo type="min"/>
        <cfvo type="max"/>
        <color rgb="FFFCFCFF"/>
        <color rgb="FF63BE7B"/>
      </colorScale>
    </cfRule>
  </conditionalFormatting>
  <conditionalFormatting sqref="R4:S4">
    <cfRule type="colorScale" priority="561">
      <colorScale>
        <cfvo type="min"/>
        <cfvo type="max"/>
        <color rgb="FFFFEF9C"/>
        <color rgb="FF63BE7B"/>
      </colorScale>
    </cfRule>
    <cfRule type="colorScale" priority="562">
      <colorScale>
        <cfvo type="min"/>
        <cfvo type="max"/>
        <color rgb="FFFFEF9C"/>
        <color rgb="FF63BE7B"/>
      </colorScale>
    </cfRule>
    <cfRule type="colorScale" priority="563">
      <colorScale>
        <cfvo type="min"/>
        <cfvo type="percentile" val="50"/>
        <cfvo type="max"/>
        <color rgb="FFF8696B"/>
        <color rgb="FFFFEB84"/>
        <color rgb="FF63BE7B"/>
      </colorScale>
    </cfRule>
  </conditionalFormatting>
  <conditionalFormatting sqref="R4:S6">
    <cfRule type="colorScale" priority="617">
      <colorScale>
        <cfvo type="min"/>
        <cfvo type="percentile" val="50"/>
        <cfvo type="max"/>
        <color rgb="FFF8696B"/>
        <color rgb="FFFCFCFF"/>
        <color rgb="FF63BE7B"/>
      </colorScale>
    </cfRule>
    <cfRule type="colorScale" priority="618">
      <colorScale>
        <cfvo type="min"/>
        <cfvo type="max"/>
        <color rgb="FFFCFCFF"/>
        <color rgb="FF63BE7B"/>
      </colorScale>
    </cfRule>
    <cfRule type="colorScale" priority="619">
      <colorScale>
        <cfvo type="min"/>
        <cfvo type="max"/>
        <color rgb="FFFCFCFF"/>
        <color rgb="FF63BE7B"/>
      </colorScale>
    </cfRule>
  </conditionalFormatting>
  <conditionalFormatting sqref="R4:S7">
    <cfRule type="colorScale" priority="680">
      <colorScale>
        <cfvo type="min"/>
        <cfvo type="percentile" val="50"/>
        <cfvo type="max"/>
        <color rgb="FFF8696B"/>
        <color rgb="FFFCFCFF"/>
        <color rgb="FF63BE7B"/>
      </colorScale>
    </cfRule>
    <cfRule type="colorScale" priority="681">
      <colorScale>
        <cfvo type="min"/>
        <cfvo type="max"/>
        <color rgb="FFFCFCFF"/>
        <color rgb="FF63BE7B"/>
      </colorScale>
    </cfRule>
  </conditionalFormatting>
  <conditionalFormatting sqref="R5:S6">
    <cfRule type="colorScale" priority="582">
      <colorScale>
        <cfvo type="min"/>
        <cfvo type="max"/>
        <color rgb="FFFFEF9C"/>
        <color rgb="FF63BE7B"/>
      </colorScale>
    </cfRule>
  </conditionalFormatting>
  <conditionalFormatting sqref="R7:S7">
    <cfRule type="colorScale" priority="526">
      <colorScale>
        <cfvo type="min"/>
        <cfvo type="percentile" val="50"/>
        <cfvo type="max"/>
        <color rgb="FFF8696B"/>
        <color rgb="FFFCFCFF"/>
        <color rgb="FF63BE7B"/>
      </colorScale>
    </cfRule>
    <cfRule type="colorScale" priority="527">
      <colorScale>
        <cfvo type="min"/>
        <cfvo type="max"/>
        <color rgb="FFFCFCFF"/>
        <color rgb="FF63BE7B"/>
      </colorScale>
    </cfRule>
    <cfRule type="colorScale" priority="528">
      <colorScale>
        <cfvo type="min"/>
        <cfvo type="max"/>
        <color rgb="FFFFEF9C"/>
        <color rgb="FF63BE7B"/>
      </colorScale>
    </cfRule>
    <cfRule type="colorScale" priority="529">
      <colorScale>
        <cfvo type="min"/>
        <cfvo type="max"/>
        <color rgb="FFFFEF9C"/>
        <color rgb="FF63BE7B"/>
      </colorScale>
    </cfRule>
    <cfRule type="colorScale" priority="530">
      <colorScale>
        <cfvo type="min"/>
        <cfvo type="max"/>
        <color rgb="FFFCFCFF"/>
        <color rgb="FF63BE7B"/>
      </colorScale>
    </cfRule>
  </conditionalFormatting>
  <conditionalFormatting sqref="R8:S34">
    <cfRule type="colorScale" priority="401">
      <colorScale>
        <cfvo type="min"/>
        <cfvo type="percentile" val="50"/>
        <cfvo type="max"/>
        <color rgb="FFF8696B"/>
        <color rgb="FFFCFCFF"/>
        <color rgb="FF63BE7B"/>
      </colorScale>
    </cfRule>
    <cfRule type="colorScale" priority="402">
      <colorScale>
        <cfvo type="min"/>
        <cfvo type="max"/>
        <color rgb="FFFCFCFF"/>
        <color rgb="FF63BE7B"/>
      </colorScale>
    </cfRule>
    <cfRule type="colorScale" priority="403">
      <colorScale>
        <cfvo type="min"/>
        <cfvo type="max"/>
        <color rgb="FFFFEF9C"/>
        <color rgb="FF63BE7B"/>
      </colorScale>
    </cfRule>
    <cfRule type="colorScale" priority="404">
      <colorScale>
        <cfvo type="min"/>
        <cfvo type="max"/>
        <color rgb="FFFFEF9C"/>
        <color rgb="FF63BE7B"/>
      </colorScale>
    </cfRule>
    <cfRule type="colorScale" priority="405">
      <colorScale>
        <cfvo type="min"/>
        <cfvo type="max"/>
        <color rgb="FFFCFCFF"/>
        <color rgb="FF63BE7B"/>
      </colorScale>
    </cfRule>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onditionalFormatting>
  <conditionalFormatting sqref="S2">
    <cfRule type="colorScale" priority="198">
      <colorScale>
        <cfvo type="min"/>
        <cfvo type="max"/>
        <color rgb="FFFCFCFF"/>
        <color rgb="FF63BE7B"/>
      </colorScale>
    </cfRule>
    <cfRule type="colorScale" priority="206">
      <colorScale>
        <cfvo type="min"/>
        <cfvo type="percentile" val="50"/>
        <cfvo type="max"/>
        <color rgb="FFF8696B"/>
        <color rgb="FFFCFCFF"/>
        <color rgb="FF63BE7B"/>
      </colorScale>
    </cfRule>
  </conditionalFormatting>
  <conditionalFormatting sqref="S3">
    <cfRule type="colorScale" priority="5">
      <colorScale>
        <cfvo type="min"/>
        <cfvo type="max"/>
        <color rgb="FFFCFCFF"/>
        <color rgb="FF63BE7B"/>
      </colorScale>
    </cfRule>
    <cfRule type="colorScale" priority="6">
      <colorScale>
        <cfvo type="min"/>
        <cfvo type="percentile" val="50"/>
        <cfvo type="max"/>
        <color rgb="FFF8696B"/>
        <color rgb="FFFCFCFF"/>
        <color rgb="FF63BE7B"/>
      </colorScale>
    </cfRule>
    <cfRule type="colorScale" priority="160">
      <colorScale>
        <cfvo type="min"/>
        <cfvo type="max"/>
        <color rgb="FFFCFCFF"/>
        <color rgb="FF63BE7B"/>
      </colorScale>
    </cfRule>
    <cfRule type="colorScale" priority="161">
      <colorScale>
        <cfvo type="min"/>
        <cfvo type="percentile" val="50"/>
        <cfvo type="max"/>
        <color rgb="FFF8696B"/>
        <color rgb="FFFCFCFF"/>
        <color rgb="FF63BE7B"/>
      </colorScale>
    </cfRule>
    <cfRule type="colorScale" priority="162">
      <colorScale>
        <cfvo type="min"/>
        <cfvo type="max"/>
        <color rgb="FFFCFCFF"/>
        <color rgb="FF63BE7B"/>
      </colorScale>
    </cfRule>
  </conditionalFormatting>
  <conditionalFormatting sqref="T2">
    <cfRule type="colorScale" priority="197">
      <colorScale>
        <cfvo type="min"/>
        <cfvo type="max"/>
        <color rgb="FFFCFCFF"/>
        <color rgb="FF63BE7B"/>
      </colorScale>
    </cfRule>
    <cfRule type="colorScale" priority="205">
      <colorScale>
        <cfvo type="min"/>
        <cfvo type="percentile" val="50"/>
        <cfvo type="max"/>
        <color rgb="FFF8696B"/>
        <color rgb="FFFCFCFF"/>
        <color rgb="FF63BE7B"/>
      </colorScale>
    </cfRule>
    <cfRule type="colorScale" priority="239">
      <colorScale>
        <cfvo type="min"/>
        <cfvo type="max"/>
        <color rgb="FFFFEF9C"/>
        <color rgb="FF63BE7B"/>
      </colorScale>
    </cfRule>
    <cfRule type="colorScale" priority="240">
      <colorScale>
        <cfvo type="min"/>
        <cfvo type="max"/>
        <color rgb="FFFFEF9C"/>
        <color rgb="FF63BE7B"/>
      </colorScale>
    </cfRule>
    <cfRule type="colorScale" priority="262">
      <colorScale>
        <cfvo type="min"/>
        <cfvo type="percentile" val="50"/>
        <cfvo type="max"/>
        <color rgb="FFF8696B"/>
        <color rgb="FFFCFCFF"/>
        <color rgb="FF63BE7B"/>
      </colorScale>
    </cfRule>
    <cfRule type="colorScale" priority="263">
      <colorScale>
        <cfvo type="min"/>
        <cfvo type="max"/>
        <color rgb="FFFCFCFF"/>
        <color rgb="FF63BE7B"/>
      </colorScale>
    </cfRule>
    <cfRule type="colorScale" priority="264">
      <colorScale>
        <cfvo type="min"/>
        <cfvo type="max"/>
        <color rgb="FFFCFCFF"/>
        <color rgb="FF63BE7B"/>
      </colorScale>
    </cfRule>
    <cfRule type="colorScale" priority="265">
      <colorScale>
        <cfvo type="min"/>
        <cfvo type="max"/>
        <color rgb="FFFCFCFF"/>
        <color rgb="FF63BE7B"/>
      </colorScale>
    </cfRule>
  </conditionalFormatting>
  <conditionalFormatting sqref="T3">
    <cfRule type="colorScale" priority="4">
      <colorScale>
        <cfvo type="min"/>
        <cfvo type="max"/>
        <color rgb="FFFCFCFF"/>
        <color rgb="FF63BE7B"/>
      </colorScale>
    </cfRule>
    <cfRule type="colorScale" priority="46">
      <colorScale>
        <cfvo type="min"/>
        <cfvo type="max"/>
        <color rgb="FFFFEF9C"/>
        <color rgb="FF63BE7B"/>
      </colorScale>
    </cfRule>
    <cfRule type="colorScale" priority="47">
      <colorScale>
        <cfvo type="min"/>
        <cfvo type="max"/>
        <color rgb="FFFFEF9C"/>
        <color rgb="FF63BE7B"/>
      </colorScale>
    </cfRule>
    <cfRule type="colorScale" priority="163">
      <colorScale>
        <cfvo type="min"/>
        <cfvo type="percentile" val="50"/>
        <cfvo type="max"/>
        <color rgb="FFF8696B"/>
        <color rgb="FFFCFCFF"/>
        <color rgb="FF63BE7B"/>
      </colorScale>
    </cfRule>
    <cfRule type="colorScale" priority="164">
      <colorScale>
        <cfvo type="min"/>
        <cfvo type="max"/>
        <color rgb="FFFCFCFF"/>
        <color rgb="FF63BE7B"/>
      </colorScale>
    </cfRule>
    <cfRule type="colorScale" priority="165">
      <colorScale>
        <cfvo type="min"/>
        <cfvo type="max"/>
        <color rgb="FFFCFCFF"/>
        <color rgb="FF63BE7B"/>
      </colorScale>
    </cfRule>
    <cfRule type="colorScale" priority="166">
      <colorScale>
        <cfvo type="min"/>
        <cfvo type="max"/>
        <color rgb="FFFCFCFF"/>
        <color rgb="FF63BE7B"/>
      </colorScale>
    </cfRule>
    <cfRule type="colorScale" priority="167">
      <colorScale>
        <cfvo type="min"/>
        <cfvo type="max"/>
        <color rgb="FFFCFCFF"/>
        <color rgb="FF63BE7B"/>
      </colorScale>
    </cfRule>
    <cfRule type="colorScale" priority="168">
      <colorScale>
        <cfvo type="min"/>
        <cfvo type="percentile" val="50"/>
        <cfvo type="max"/>
        <color rgb="FFF8696B"/>
        <color rgb="FFFCFCFF"/>
        <color rgb="FF63BE7B"/>
      </colorScale>
    </cfRule>
    <cfRule type="colorScale" priority="169">
      <colorScale>
        <cfvo type="min"/>
        <cfvo type="max"/>
        <color rgb="FFFCFCFF"/>
        <color rgb="FF63BE7B"/>
      </colorScale>
    </cfRule>
  </conditionalFormatting>
  <conditionalFormatting sqref="T4">
    <cfRule type="colorScale" priority="437">
      <colorScale>
        <cfvo type="min"/>
        <cfvo type="max"/>
        <color rgb="FFFFEF9C"/>
        <color rgb="FF63BE7B"/>
      </colorScale>
    </cfRule>
    <cfRule type="colorScale" priority="443">
      <colorScale>
        <cfvo type="min"/>
        <cfvo type="max"/>
        <color rgb="FFFFEF9C"/>
        <color rgb="FF63BE7B"/>
      </colorScale>
    </cfRule>
    <cfRule type="colorScale" priority="564">
      <colorScale>
        <cfvo type="min"/>
        <cfvo type="max"/>
        <color rgb="FFFFEF9C"/>
        <color rgb="FF63BE7B"/>
      </colorScale>
    </cfRule>
    <cfRule type="colorScale" priority="565">
      <colorScale>
        <cfvo type="min"/>
        <cfvo type="max"/>
        <color rgb="FFFFEF9C"/>
        <color rgb="FF63BE7B"/>
      </colorScale>
    </cfRule>
    <cfRule type="colorScale" priority="566">
      <colorScale>
        <cfvo type="min"/>
        <cfvo type="percentile" val="50"/>
        <cfvo type="max"/>
        <color rgb="FFF8696B"/>
        <color rgb="FFFCFCFF"/>
        <color rgb="FF63BE7B"/>
      </colorScale>
    </cfRule>
  </conditionalFormatting>
  <conditionalFormatting sqref="T4:T6">
    <cfRule type="colorScale" priority="620">
      <colorScale>
        <cfvo type="min"/>
        <cfvo type="percentile" val="50"/>
        <cfvo type="max"/>
        <color rgb="FFF8696B"/>
        <color rgb="FFFCFCFF"/>
        <color rgb="FF63BE7B"/>
      </colorScale>
    </cfRule>
    <cfRule type="colorScale" priority="621">
      <colorScale>
        <cfvo type="min"/>
        <cfvo type="max"/>
        <color rgb="FFFCFCFF"/>
        <color rgb="FF63BE7B"/>
      </colorScale>
    </cfRule>
    <cfRule type="colorScale" priority="622">
      <colorScale>
        <cfvo type="min"/>
        <cfvo type="max"/>
        <color rgb="FFFCFCFF"/>
        <color rgb="FF63BE7B"/>
      </colorScale>
    </cfRule>
    <cfRule type="colorScale" priority="623">
      <colorScale>
        <cfvo type="min"/>
        <cfvo type="max"/>
        <color rgb="FFFCFCFF"/>
        <color rgb="FF63BE7B"/>
      </colorScale>
    </cfRule>
  </conditionalFormatting>
  <conditionalFormatting sqref="T4:T34">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onditionalFormatting>
  <conditionalFormatting sqref="T5:T6">
    <cfRule type="colorScale" priority="583">
      <colorScale>
        <cfvo type="min"/>
        <cfvo type="max"/>
        <color rgb="FFFFEF9C"/>
        <color rgb="FF63BE7B"/>
      </colorScale>
    </cfRule>
  </conditionalFormatting>
  <conditionalFormatting sqref="T7:T34">
    <cfRule type="colorScale" priority="531">
      <colorScale>
        <cfvo type="min"/>
        <cfvo type="percentile" val="50"/>
        <cfvo type="max"/>
        <color rgb="FFF8696B"/>
        <color rgb="FFFCFCFF"/>
        <color rgb="FF63BE7B"/>
      </colorScale>
    </cfRule>
    <cfRule type="colorScale" priority="532">
      <colorScale>
        <cfvo type="min"/>
        <cfvo type="max"/>
        <color rgb="FFFCFCFF"/>
        <color rgb="FF63BE7B"/>
      </colorScale>
    </cfRule>
    <cfRule type="colorScale" priority="533">
      <colorScale>
        <cfvo type="min"/>
        <cfvo type="max"/>
        <color rgb="FFFFEF9C"/>
        <color rgb="FF63BE7B"/>
      </colorScale>
    </cfRule>
    <cfRule type="colorScale" priority="534">
      <colorScale>
        <cfvo type="min"/>
        <cfvo type="max"/>
        <color rgb="FFFFEF9C"/>
        <color rgb="FF63BE7B"/>
      </colorScale>
    </cfRule>
    <cfRule type="colorScale" priority="535">
      <colorScale>
        <cfvo type="min"/>
        <cfvo type="max"/>
        <color rgb="FFFCFCFF"/>
        <color rgb="FF63BE7B"/>
      </colorScale>
    </cfRule>
    <cfRule type="colorScale" priority="536">
      <colorScale>
        <cfvo type="min"/>
        <cfvo type="max"/>
        <color rgb="FFFCFCFF"/>
        <color rgb="FF63BE7B"/>
      </colorScale>
    </cfRule>
  </conditionalFormatting>
  <conditionalFormatting sqref="U2">
    <cfRule type="colorScale" priority="196">
      <colorScale>
        <cfvo type="min"/>
        <cfvo type="max"/>
        <color rgb="FFFCFCFF"/>
        <color rgb="FF63BE7B"/>
      </colorScale>
    </cfRule>
    <cfRule type="colorScale" priority="204">
      <colorScale>
        <cfvo type="min"/>
        <cfvo type="percentile" val="50"/>
        <cfvo type="max"/>
        <color rgb="FFF8696B"/>
        <color rgb="FFFCFCFF"/>
        <color rgb="FF63BE7B"/>
      </colorScale>
    </cfRule>
    <cfRule type="colorScale" priority="266">
      <colorScale>
        <cfvo type="min"/>
        <cfvo type="percentile" val="50"/>
        <cfvo type="max"/>
        <color rgb="FFF8696B"/>
        <color rgb="FFFCFCFF"/>
        <color rgb="FF63BE7B"/>
      </colorScale>
    </cfRule>
    <cfRule type="colorScale" priority="267">
      <colorScale>
        <cfvo type="min"/>
        <cfvo type="max"/>
        <color rgb="FFFCFCFF"/>
        <color rgb="FF63BE7B"/>
      </colorScale>
    </cfRule>
  </conditionalFormatting>
  <conditionalFormatting sqref="U3">
    <cfRule type="colorScale" priority="3">
      <colorScale>
        <cfvo type="min"/>
        <cfvo type="percentile" val="50"/>
        <cfvo type="max"/>
        <color rgb="FFF8696B"/>
        <color rgb="FFFCFCFF"/>
        <color rgb="FF63BE7B"/>
      </colorScale>
    </cfRule>
    <cfRule type="colorScale" priority="170">
      <colorScale>
        <cfvo type="min"/>
        <cfvo type="percentile" val="50"/>
        <cfvo type="max"/>
        <color rgb="FFF8696B"/>
        <color rgb="FFFCFCFF"/>
        <color rgb="FF63BE7B"/>
      </colorScale>
    </cfRule>
    <cfRule type="colorScale" priority="171">
      <colorScale>
        <cfvo type="min"/>
        <cfvo type="max"/>
        <color rgb="FFFCFCFF"/>
        <color rgb="FF63BE7B"/>
      </colorScale>
    </cfRule>
    <cfRule type="colorScale" priority="172">
      <colorScale>
        <cfvo type="min"/>
        <cfvo type="max"/>
        <color rgb="FFFCFCFF"/>
        <color rgb="FF63BE7B"/>
      </colorScale>
    </cfRule>
    <cfRule type="colorScale" priority="173">
      <colorScale>
        <cfvo type="min"/>
        <cfvo type="percentile" val="50"/>
        <cfvo type="max"/>
        <color rgb="FFF8696B"/>
        <color rgb="FFFCFCFF"/>
        <color rgb="FF63BE7B"/>
      </colorScale>
    </cfRule>
    <cfRule type="colorScale" priority="174">
      <colorScale>
        <cfvo type="min"/>
        <cfvo type="max"/>
        <color rgb="FFFCFCFF"/>
        <color rgb="FF63BE7B"/>
      </colorScale>
    </cfRule>
  </conditionalFormatting>
  <conditionalFormatting sqref="U4:U6 W4:W6">
    <cfRule type="colorScale" priority="477">
      <colorScale>
        <cfvo type="min"/>
        <cfvo type="max"/>
        <color rgb="FFFFEF9C"/>
        <color rgb="FF63BE7B"/>
      </colorScale>
    </cfRule>
  </conditionalFormatting>
  <conditionalFormatting sqref="U4:U6">
    <cfRule type="colorScale" priority="624">
      <colorScale>
        <cfvo type="min"/>
        <cfvo type="percentile" val="50"/>
        <cfvo type="max"/>
        <color rgb="FFF8696B"/>
        <color rgb="FFFCFCFF"/>
        <color rgb="FF63BE7B"/>
      </colorScale>
    </cfRule>
    <cfRule type="colorScale" priority="625">
      <colorScale>
        <cfvo type="min"/>
        <cfvo type="max"/>
        <color rgb="FFFCFCFF"/>
        <color rgb="FF63BE7B"/>
      </colorScale>
    </cfRule>
  </conditionalFormatting>
  <conditionalFormatting sqref="U4:U34">
    <cfRule type="colorScale" priority="603">
      <colorScale>
        <cfvo type="min"/>
        <cfvo type="percentile" val="50"/>
        <cfvo type="max"/>
        <color rgb="FFF8696B"/>
        <color rgb="FFFCFCFF"/>
        <color rgb="FF63BE7B"/>
      </colorScale>
    </cfRule>
    <cfRule type="colorScale" priority="604">
      <colorScale>
        <cfvo type="min"/>
        <cfvo type="max"/>
        <color rgb="FFFCFCFF"/>
        <color rgb="FF63BE7B"/>
      </colorScale>
    </cfRule>
  </conditionalFormatting>
  <conditionalFormatting sqref="U5:U6 W5:W6">
    <cfRule type="colorScale" priority="570">
      <colorScale>
        <cfvo type="min"/>
        <cfvo type="max"/>
        <color rgb="FFFFEF9C"/>
        <color rgb="FF63BE7B"/>
      </colorScale>
    </cfRule>
  </conditionalFormatting>
  <conditionalFormatting sqref="U7:U34">
    <cfRule type="colorScale" priority="537">
      <colorScale>
        <cfvo type="min"/>
        <cfvo type="percentile" val="50"/>
        <cfvo type="max"/>
        <color rgb="FFF8696B"/>
        <color rgb="FFFCFCFF"/>
        <color rgb="FF63BE7B"/>
      </colorScale>
    </cfRule>
    <cfRule type="colorScale" priority="538">
      <colorScale>
        <cfvo type="min"/>
        <cfvo type="max"/>
        <color rgb="FFFCFCFF"/>
        <color rgb="FF63BE7B"/>
      </colorScale>
    </cfRule>
  </conditionalFormatting>
  <conditionalFormatting sqref="U8:U34 W8:W34">
    <cfRule type="colorScale" priority="406">
      <colorScale>
        <cfvo type="min"/>
        <cfvo type="max"/>
        <color rgb="FFFFEF9C"/>
        <color rgb="FF63BE7B"/>
      </colorScale>
    </cfRule>
    <cfRule type="colorScale" priority="407">
      <colorScale>
        <cfvo type="min"/>
        <cfvo type="max"/>
        <color rgb="FFFFEF9C"/>
        <color rgb="FF63BE7B"/>
      </colorScale>
    </cfRule>
    <cfRule type="colorScale" priority="408">
      <colorScale>
        <cfvo type="min"/>
        <cfvo type="max"/>
        <color rgb="FFFFEF9C"/>
        <color rgb="FF63BE7B"/>
      </colorScale>
    </cfRule>
  </conditionalFormatting>
  <conditionalFormatting sqref="U2:W2">
    <cfRule type="colorScale" priority="325">
      <colorScale>
        <cfvo type="min"/>
        <cfvo type="max"/>
        <color rgb="FFFFEF9C"/>
        <color rgb="FF63BE7B"/>
      </colorScale>
    </cfRule>
    <cfRule type="colorScale" priority="326">
      <colorScale>
        <cfvo type="min"/>
        <cfvo type="max"/>
        <color rgb="FFFFEF9C"/>
        <color rgb="FF63BE7B"/>
      </colorScale>
    </cfRule>
    <cfRule type="colorScale" priority="327">
      <colorScale>
        <cfvo type="min"/>
        <cfvo type="max"/>
        <color rgb="FFFFEF9C"/>
        <color rgb="FF63BE7B"/>
      </colorScale>
    </cfRule>
  </conditionalFormatting>
  <conditionalFormatting sqref="U3:W3">
    <cfRule type="colorScale" priority="175">
      <colorScale>
        <cfvo type="min"/>
        <cfvo type="max"/>
        <color rgb="FFFFEF9C"/>
        <color rgb="FF63BE7B"/>
      </colorScale>
    </cfRule>
    <cfRule type="colorScale" priority="176">
      <colorScale>
        <cfvo type="min"/>
        <cfvo type="max"/>
        <color rgb="FFFFEF9C"/>
        <color rgb="FF63BE7B"/>
      </colorScale>
    </cfRule>
    <cfRule type="colorScale" priority="177">
      <colorScale>
        <cfvo type="min"/>
        <cfvo type="max"/>
        <color rgb="FFFFEF9C"/>
        <color rgb="FF63BE7B"/>
      </colorScale>
    </cfRule>
  </conditionalFormatting>
  <conditionalFormatting sqref="V2">
    <cfRule type="colorScale" priority="190">
      <colorScale>
        <cfvo type="min"/>
        <cfvo type="percentile" val="50"/>
        <cfvo type="max"/>
        <color rgb="FF63BE7B"/>
        <color rgb="FFFCFCFF"/>
        <color rgb="FFF8696B"/>
      </colorScale>
    </cfRule>
    <cfRule type="colorScale" priority="191">
      <colorScale>
        <cfvo type="min"/>
        <cfvo type="percentile" val="50"/>
        <cfvo type="max"/>
        <color rgb="FF63BE7B"/>
        <color rgb="FFFCFCFF"/>
        <color rgb="FFF8696B"/>
      </colorScale>
    </cfRule>
    <cfRule type="colorScale" priority="192">
      <colorScale>
        <cfvo type="min"/>
        <cfvo type="max"/>
        <color rgb="FF63BE7B"/>
        <color rgb="FFFCFCFF"/>
      </colorScale>
    </cfRule>
    <cfRule type="colorScale" priority="193">
      <colorScale>
        <cfvo type="min"/>
        <cfvo type="percentile" val="50"/>
        <cfvo type="max"/>
        <color rgb="FF63BE7B"/>
        <color rgb="FFFCFCFF"/>
        <color rgb="FFF8696B"/>
      </colorScale>
    </cfRule>
  </conditionalFormatting>
  <conditionalFormatting sqref="V3">
    <cfRule type="colorScale" priority="2">
      <colorScale>
        <cfvo type="min"/>
        <cfvo type="percentile" val="50"/>
        <cfvo type="max"/>
        <color rgb="FF63BE7B"/>
        <color rgb="FFFCFCFF"/>
        <color rgb="FFF8696B"/>
      </colorScale>
    </cfRule>
    <cfRule type="colorScale" priority="178">
      <colorScale>
        <cfvo type="min"/>
        <cfvo type="percentile" val="50"/>
        <cfvo type="max"/>
        <color rgb="FF63BE7B"/>
        <color rgb="FFFCFCFF"/>
        <color rgb="FFF8696B"/>
      </colorScale>
    </cfRule>
    <cfRule type="colorScale" priority="179">
      <colorScale>
        <cfvo type="min"/>
        <cfvo type="percentile" val="50"/>
        <cfvo type="max"/>
        <color rgb="FF63BE7B"/>
        <color rgb="FFFCFCFF"/>
        <color rgb="FFF8696B"/>
      </colorScale>
    </cfRule>
    <cfRule type="colorScale" priority="180">
      <colorScale>
        <cfvo type="min"/>
        <cfvo type="max"/>
        <color rgb="FF63BE7B"/>
        <color rgb="FFFCFCFF"/>
      </colorScale>
    </cfRule>
    <cfRule type="colorScale" priority="181">
      <colorScale>
        <cfvo type="min"/>
        <cfvo type="percentile" val="50"/>
        <cfvo type="max"/>
        <color rgb="FF63BE7B"/>
        <color rgb="FFFCFCFF"/>
        <color rgb="FFF8696B"/>
      </colorScale>
    </cfRule>
    <cfRule type="colorScale" priority="182">
      <colorScale>
        <cfvo type="min"/>
        <cfvo type="percentile" val="50"/>
        <cfvo type="max"/>
        <color rgb="FF63BE7B"/>
        <color rgb="FFFCFCFF"/>
        <color rgb="FFF8696B"/>
      </colorScale>
    </cfRule>
  </conditionalFormatting>
  <conditionalFormatting sqref="V4">
    <cfRule type="colorScale" priority="337">
      <colorScale>
        <cfvo type="min"/>
        <cfvo type="max"/>
        <color rgb="FFFFEF9C"/>
        <color rgb="FF63BE7B"/>
      </colorScale>
    </cfRule>
  </conditionalFormatting>
  <conditionalFormatting sqref="V4:V21">
    <cfRule type="colorScale" priority="328">
      <colorScale>
        <cfvo type="min"/>
        <cfvo type="max"/>
        <color rgb="FFFFEF9C"/>
        <color rgb="FF63BE7B"/>
      </colorScale>
    </cfRule>
    <cfRule type="colorScale" priority="329">
      <colorScale>
        <cfvo type="min"/>
        <cfvo type="percentile" val="50"/>
        <cfvo type="max"/>
        <color rgb="FF63BE7B"/>
        <color rgb="FFFCFCFF"/>
        <color rgb="FFF8696B"/>
      </colorScale>
    </cfRule>
    <cfRule type="colorScale" priority="330">
      <colorScale>
        <cfvo type="min"/>
        <cfvo type="percentile" val="50"/>
        <cfvo type="max"/>
        <color rgb="FF63BE7B"/>
        <color rgb="FFFCFCFF"/>
        <color rgb="FFF8696B"/>
      </colorScale>
    </cfRule>
    <cfRule type="colorScale" priority="331">
      <colorScale>
        <cfvo type="min"/>
        <cfvo type="max"/>
        <color rgb="FF63BE7B"/>
        <color rgb="FFFCFCFF"/>
      </colorScale>
    </cfRule>
    <cfRule type="colorScale" priority="332">
      <colorScale>
        <cfvo type="min"/>
        <cfvo type="percentile" val="50"/>
        <cfvo type="max"/>
        <color rgb="FF63BE7B"/>
        <color rgb="FFFCFCFF"/>
        <color rgb="FFF8696B"/>
      </colorScale>
    </cfRule>
    <cfRule type="colorScale" priority="352">
      <colorScale>
        <cfvo type="min"/>
        <cfvo type="max"/>
        <color rgb="FFFFEF9C"/>
        <color rgb="FF63BE7B"/>
      </colorScale>
    </cfRule>
    <cfRule type="colorScale" priority="353">
      <colorScale>
        <cfvo type="min"/>
        <cfvo type="max"/>
        <color rgb="FFFFEF9C"/>
        <color rgb="FF63BE7B"/>
      </colorScale>
    </cfRule>
    <cfRule type="colorScale" priority="354">
      <colorScale>
        <cfvo type="min"/>
        <cfvo type="max"/>
        <color rgb="FFFFEF9C"/>
        <color rgb="FF63BE7B"/>
      </colorScale>
    </cfRule>
  </conditionalFormatting>
  <conditionalFormatting sqref="V5">
    <cfRule type="colorScale" priority="338">
      <colorScale>
        <cfvo type="min"/>
        <cfvo type="max"/>
        <color rgb="FFFFEF9C"/>
        <color rgb="FF63BE7B"/>
      </colorScale>
    </cfRule>
    <cfRule type="colorScale" priority="339">
      <colorScale>
        <cfvo type="min"/>
        <cfvo type="max"/>
        <color rgb="FFFFEF9C"/>
        <color rgb="FF63BE7B"/>
      </colorScale>
    </cfRule>
  </conditionalFormatting>
  <conditionalFormatting sqref="V6">
    <cfRule type="colorScale" priority="340">
      <colorScale>
        <cfvo type="min"/>
        <cfvo type="max"/>
        <color rgb="FFFFEF9C"/>
        <color rgb="FF63BE7B"/>
      </colorScale>
    </cfRule>
  </conditionalFormatting>
  <conditionalFormatting sqref="V7">
    <cfRule type="colorScale" priority="355">
      <colorScale>
        <cfvo type="min"/>
        <cfvo type="max"/>
        <color rgb="FFFFEF9C"/>
        <color rgb="FF63BE7B"/>
      </colorScale>
    </cfRule>
    <cfRule type="colorScale" priority="356">
      <colorScale>
        <cfvo type="min"/>
        <cfvo type="max"/>
        <color rgb="FFFFEF9C"/>
        <color rgb="FF63BE7B"/>
      </colorScale>
    </cfRule>
    <cfRule type="colorScale" priority="357">
      <colorScale>
        <cfvo type="min"/>
        <cfvo type="percentile" val="50"/>
        <cfvo type="max"/>
        <color rgb="FFF8696B"/>
        <color rgb="FFFFEB84"/>
        <color rgb="FF63BE7B"/>
      </colorScale>
    </cfRule>
    <cfRule type="colorScale" priority="358">
      <colorScale>
        <cfvo type="min"/>
        <cfvo type="percentile" val="50"/>
        <cfvo type="max"/>
        <color rgb="FFF8696B"/>
        <color rgb="FFFFEB84"/>
        <color rgb="FF63BE7B"/>
      </colorScale>
    </cfRule>
  </conditionalFormatting>
  <conditionalFormatting sqref="V8">
    <cfRule type="colorScale" priority="341">
      <colorScale>
        <cfvo type="min"/>
        <cfvo type="max"/>
        <color rgb="FFFFEF9C"/>
        <color rgb="FF63BE7B"/>
      </colorScale>
    </cfRule>
    <cfRule type="colorScale" priority="359">
      <colorScale>
        <cfvo type="min"/>
        <cfvo type="max"/>
        <color rgb="FFFFEF9C"/>
        <color rgb="FF63BE7B"/>
      </colorScale>
    </cfRule>
  </conditionalFormatting>
  <conditionalFormatting sqref="V9">
    <cfRule type="colorScale" priority="360">
      <colorScale>
        <cfvo type="min"/>
        <cfvo type="max"/>
        <color rgb="FFFFEF9C"/>
        <color rgb="FF63BE7B"/>
      </colorScale>
    </cfRule>
    <cfRule type="colorScale" priority="361">
      <colorScale>
        <cfvo type="min"/>
        <cfvo type="percentile" val="50"/>
        <cfvo type="max"/>
        <color rgb="FFF8696B"/>
        <color rgb="FFFFEB84"/>
        <color rgb="FF63BE7B"/>
      </colorScale>
    </cfRule>
  </conditionalFormatting>
  <conditionalFormatting sqref="V9:V15">
    <cfRule type="colorScale" priority="362">
      <colorScale>
        <cfvo type="min"/>
        <cfvo type="max"/>
        <color rgb="FFFFEF9C"/>
        <color rgb="FF63BE7B"/>
      </colorScale>
    </cfRule>
  </conditionalFormatting>
  <conditionalFormatting sqref="V9:V16">
    <cfRule type="colorScale" priority="363">
      <colorScale>
        <cfvo type="min"/>
        <cfvo type="max"/>
        <color rgb="FFFFEF9C"/>
        <color rgb="FF63BE7B"/>
      </colorScale>
    </cfRule>
    <cfRule type="colorScale" priority="364">
      <colorScale>
        <cfvo type="min"/>
        <cfvo type="max"/>
        <color rgb="FFFFEF9C"/>
        <color rgb="FF63BE7B"/>
      </colorScale>
    </cfRule>
  </conditionalFormatting>
  <conditionalFormatting sqref="V10">
    <cfRule type="colorScale" priority="365">
      <colorScale>
        <cfvo type="min"/>
        <cfvo type="max"/>
        <color rgb="FFFFEF9C"/>
        <color rgb="FF63BE7B"/>
      </colorScale>
    </cfRule>
    <cfRule type="colorScale" priority="366">
      <colorScale>
        <cfvo type="min"/>
        <cfvo type="percentile" val="50"/>
        <cfvo type="max"/>
        <color rgb="FFF8696B"/>
        <color rgb="FFFFEB84"/>
        <color rgb="FF63BE7B"/>
      </colorScale>
    </cfRule>
    <cfRule type="colorScale" priority="367">
      <colorScale>
        <cfvo type="min"/>
        <cfvo type="percentile" val="50"/>
        <cfvo type="max"/>
        <color rgb="FFF8696B"/>
        <color rgb="FFFFEB84"/>
        <color rgb="FF63BE7B"/>
      </colorScale>
    </cfRule>
  </conditionalFormatting>
  <conditionalFormatting sqref="V11">
    <cfRule type="colorScale" priority="368">
      <colorScale>
        <cfvo type="min"/>
        <cfvo type="max"/>
        <color rgb="FFFFEF9C"/>
        <color rgb="FF63BE7B"/>
      </colorScale>
    </cfRule>
    <cfRule type="colorScale" priority="369">
      <colorScale>
        <cfvo type="min"/>
        <cfvo type="percentile" val="50"/>
        <cfvo type="max"/>
        <color rgb="FFF8696B"/>
        <color rgb="FFFFEB84"/>
        <color rgb="FF63BE7B"/>
      </colorScale>
    </cfRule>
  </conditionalFormatting>
  <conditionalFormatting sqref="V12">
    <cfRule type="colorScale" priority="370">
      <colorScale>
        <cfvo type="min"/>
        <cfvo type="max"/>
        <color rgb="FFFFEF9C"/>
        <color rgb="FF63BE7B"/>
      </colorScale>
    </cfRule>
    <cfRule type="colorScale" priority="371">
      <colorScale>
        <cfvo type="min"/>
        <cfvo type="percentile" val="50"/>
        <cfvo type="max"/>
        <color rgb="FFF8696B"/>
        <color rgb="FFFFEB84"/>
        <color rgb="FF63BE7B"/>
      </colorScale>
    </cfRule>
  </conditionalFormatting>
  <conditionalFormatting sqref="V13">
    <cfRule type="colorScale" priority="372">
      <colorScale>
        <cfvo type="min"/>
        <cfvo type="max"/>
        <color rgb="FFFFEF9C"/>
        <color rgb="FF63BE7B"/>
      </colorScale>
    </cfRule>
    <cfRule type="colorScale" priority="373">
      <colorScale>
        <cfvo type="min"/>
        <cfvo type="percentile" val="50"/>
        <cfvo type="max"/>
        <color rgb="FFF8696B"/>
        <color rgb="FFFFEB84"/>
        <color rgb="FF63BE7B"/>
      </colorScale>
    </cfRule>
    <cfRule type="colorScale" priority="374">
      <colorScale>
        <cfvo type="min"/>
        <cfvo type="percentile" val="50"/>
        <cfvo type="max"/>
        <color rgb="FFF8696B"/>
        <color rgb="FFFFEB84"/>
        <color rgb="FF63BE7B"/>
      </colorScale>
    </cfRule>
  </conditionalFormatting>
  <conditionalFormatting sqref="V14">
    <cfRule type="colorScale" priority="375">
      <colorScale>
        <cfvo type="min"/>
        <cfvo type="max"/>
        <color rgb="FFFFEF9C"/>
        <color rgb="FF63BE7B"/>
      </colorScale>
    </cfRule>
    <cfRule type="colorScale" priority="376">
      <colorScale>
        <cfvo type="min"/>
        <cfvo type="max"/>
        <color rgb="FFFFEF9C"/>
        <color rgb="FF63BE7B"/>
      </colorScale>
    </cfRule>
    <cfRule type="colorScale" priority="377">
      <colorScale>
        <cfvo type="min"/>
        <cfvo type="max"/>
        <color rgb="FFFFEF9C"/>
        <color rgb="FF63BE7B"/>
      </colorScale>
    </cfRule>
    <cfRule type="colorScale" priority="378">
      <colorScale>
        <cfvo type="min"/>
        <cfvo type="max"/>
        <color rgb="FFFFEF9C"/>
        <color rgb="FF63BE7B"/>
      </colorScale>
    </cfRule>
  </conditionalFormatting>
  <conditionalFormatting sqref="V15">
    <cfRule type="colorScale" priority="379">
      <colorScale>
        <cfvo type="min"/>
        <cfvo type="max"/>
        <color rgb="FFFFEF9C"/>
        <color rgb="FF63BE7B"/>
      </colorScale>
    </cfRule>
    <cfRule type="colorScale" priority="380">
      <colorScale>
        <cfvo type="min"/>
        <cfvo type="percentile" val="50"/>
        <cfvo type="max"/>
        <color rgb="FFF8696B"/>
        <color rgb="FFFFEB84"/>
        <color rgb="FF63BE7B"/>
      </colorScale>
    </cfRule>
    <cfRule type="colorScale" priority="381">
      <colorScale>
        <cfvo type="min"/>
        <cfvo type="percentile" val="50"/>
        <cfvo type="max"/>
        <color rgb="FFF8696B"/>
        <color rgb="FFFFEB84"/>
        <color rgb="FF63BE7B"/>
      </colorScale>
    </cfRule>
  </conditionalFormatting>
  <conditionalFormatting sqref="V16">
    <cfRule type="colorScale" priority="342">
      <colorScale>
        <cfvo type="min"/>
        <cfvo type="max"/>
        <color rgb="FFFFEF9C"/>
        <color rgb="FF63BE7B"/>
      </colorScale>
    </cfRule>
    <cfRule type="colorScale" priority="382">
      <colorScale>
        <cfvo type="min"/>
        <cfvo type="max"/>
        <color rgb="FFFFEF9C"/>
        <color rgb="FF63BE7B"/>
      </colorScale>
    </cfRule>
  </conditionalFormatting>
  <conditionalFormatting sqref="V17">
    <cfRule type="colorScale" priority="343">
      <colorScale>
        <cfvo type="min"/>
        <cfvo type="max"/>
        <color rgb="FFFFEF9C"/>
        <color rgb="FF63BE7B"/>
      </colorScale>
    </cfRule>
    <cfRule type="colorScale" priority="344">
      <colorScale>
        <cfvo type="min"/>
        <cfvo type="max"/>
        <color rgb="FFFFEF9C"/>
        <color rgb="FF63BE7B"/>
      </colorScale>
    </cfRule>
    <cfRule type="colorScale" priority="345">
      <colorScale>
        <cfvo type="min"/>
        <cfvo type="max"/>
        <color rgb="FFFFEF9C"/>
        <color rgb="FF63BE7B"/>
      </colorScale>
    </cfRule>
  </conditionalFormatting>
  <conditionalFormatting sqref="V17:V19">
    <cfRule type="colorScale" priority="383">
      <colorScale>
        <cfvo type="min"/>
        <cfvo type="max"/>
        <color rgb="FFFFEF9C"/>
        <color rgb="FF63BE7B"/>
      </colorScale>
    </cfRule>
  </conditionalFormatting>
  <conditionalFormatting sqref="V18">
    <cfRule type="colorScale" priority="346">
      <colorScale>
        <cfvo type="min"/>
        <cfvo type="max"/>
        <color rgb="FFFFEF9C"/>
        <color rgb="FF63BE7B"/>
      </colorScale>
    </cfRule>
    <cfRule type="colorScale" priority="347">
      <colorScale>
        <cfvo type="min"/>
        <cfvo type="max"/>
        <color rgb="FFFFEF9C"/>
        <color rgb="FF63BE7B"/>
      </colorScale>
    </cfRule>
    <cfRule type="colorScale" priority="348">
      <colorScale>
        <cfvo type="min"/>
        <cfvo type="max"/>
        <color rgb="FFFFEF9C"/>
        <color rgb="FF63BE7B"/>
      </colorScale>
    </cfRule>
  </conditionalFormatting>
  <conditionalFormatting sqref="V19">
    <cfRule type="colorScale" priority="349">
      <colorScale>
        <cfvo type="min"/>
        <cfvo type="max"/>
        <color rgb="FFFFEF9C"/>
        <color rgb="FF63BE7B"/>
      </colorScale>
    </cfRule>
  </conditionalFormatting>
  <conditionalFormatting sqref="V20">
    <cfRule type="colorScale" priority="350">
      <colorScale>
        <cfvo type="min"/>
        <cfvo type="max"/>
        <color rgb="FFFFEF9C"/>
        <color rgb="FF63BE7B"/>
      </colorScale>
    </cfRule>
    <cfRule type="colorScale" priority="384">
      <colorScale>
        <cfvo type="min"/>
        <cfvo type="max"/>
        <color rgb="FFFFEF9C"/>
        <color rgb="FF63BE7B"/>
      </colorScale>
    </cfRule>
    <cfRule type="colorScale" priority="385">
      <colorScale>
        <cfvo type="min"/>
        <cfvo type="max"/>
        <color rgb="FFFFEF9C"/>
        <color rgb="FF63BE7B"/>
      </colorScale>
    </cfRule>
  </conditionalFormatting>
  <conditionalFormatting sqref="V21">
    <cfRule type="colorScale" priority="351">
      <colorScale>
        <cfvo type="min"/>
        <cfvo type="max"/>
        <color rgb="FFFFEF9C"/>
        <color rgb="FF63BE7B"/>
      </colorScale>
    </cfRule>
    <cfRule type="colorScale" priority="386">
      <colorScale>
        <cfvo type="min"/>
        <cfvo type="max"/>
        <color rgb="FFFFEF9C"/>
        <color rgb="FF63BE7B"/>
      </colorScale>
    </cfRule>
    <cfRule type="colorScale" priority="387">
      <colorScale>
        <cfvo type="min"/>
        <cfvo type="max"/>
        <color rgb="FFFFEF9C"/>
        <color rgb="FF63BE7B"/>
      </colorScale>
    </cfRule>
    <cfRule type="colorScale" priority="388">
      <colorScale>
        <cfvo type="min"/>
        <cfvo type="percentile" val="50"/>
        <cfvo type="max"/>
        <color rgb="FF63BE7B"/>
        <color rgb="FFFCFCFF"/>
        <color rgb="FFF8696B"/>
      </colorScale>
    </cfRule>
    <cfRule type="colorScale" priority="389">
      <colorScale>
        <cfvo type="min"/>
        <cfvo type="max"/>
        <color rgb="FF63BE7B"/>
        <color rgb="FFFCFCFF"/>
      </colorScale>
    </cfRule>
    <cfRule type="colorScale" priority="390">
      <colorScale>
        <cfvo type="min"/>
        <cfvo type="percentile" val="50"/>
        <cfvo type="max"/>
        <color rgb="FF63BE7B"/>
        <color rgb="FFFCFCFF"/>
        <color rgb="FFF8696B"/>
      </colorScale>
    </cfRule>
    <cfRule type="colorScale" priority="391">
      <colorScale>
        <cfvo type="min"/>
        <cfvo type="max"/>
        <color rgb="FF63BE7B"/>
        <color rgb="FFFCFCFF"/>
      </colorScale>
    </cfRule>
    <cfRule type="colorScale" priority="392">
      <colorScale>
        <cfvo type="min"/>
        <cfvo type="percentile" val="50"/>
        <cfvo type="max"/>
        <color rgb="FF63BE7B"/>
        <color rgb="FFFCFCFF"/>
        <color rgb="FFF8696B"/>
      </colorScale>
    </cfRule>
  </conditionalFormatting>
  <conditionalFormatting sqref="W2">
    <cfRule type="colorScale" priority="195">
      <colorScale>
        <cfvo type="min"/>
        <cfvo type="percentile" val="50"/>
        <cfvo type="max"/>
        <color rgb="FF63BE7B"/>
        <color rgb="FFFCFCFF"/>
        <color rgb="FFF8696B"/>
      </colorScale>
    </cfRule>
    <cfRule type="colorScale" priority="268">
      <colorScale>
        <cfvo type="min"/>
        <cfvo type="percentile" val="50"/>
        <cfvo type="max"/>
        <color rgb="FF63BE7B"/>
        <color rgb="FFFCFCFF"/>
        <color rgb="FFF8696B"/>
      </colorScale>
    </cfRule>
    <cfRule type="colorScale" priority="269">
      <colorScale>
        <cfvo type="min"/>
        <cfvo type="max"/>
        <color rgb="FF63BE7B"/>
        <color rgb="FFFCFCFF"/>
      </colorScale>
    </cfRule>
    <cfRule type="colorScale" priority="270">
      <colorScale>
        <cfvo type="min"/>
        <cfvo type="percentile" val="50"/>
        <cfvo type="max"/>
        <color rgb="FF63BE7B"/>
        <color rgb="FFFCFCFF"/>
        <color rgb="FFF8696B"/>
      </colorScale>
    </cfRule>
  </conditionalFormatting>
  <conditionalFormatting sqref="W3">
    <cfRule type="colorScale" priority="1">
      <colorScale>
        <cfvo type="min"/>
        <cfvo type="percentile" val="50"/>
        <cfvo type="max"/>
        <color rgb="FF63BE7B"/>
        <color rgb="FFFCFCFF"/>
        <color rgb="FFF8696B"/>
      </colorScale>
    </cfRule>
    <cfRule type="colorScale" priority="183">
      <colorScale>
        <cfvo type="min"/>
        <cfvo type="percentile" val="50"/>
        <cfvo type="max"/>
        <color rgb="FF63BE7B"/>
        <color rgb="FFFCFCFF"/>
        <color rgb="FFF8696B"/>
      </colorScale>
    </cfRule>
    <cfRule type="colorScale" priority="184">
      <colorScale>
        <cfvo type="min"/>
        <cfvo type="max"/>
        <color rgb="FF63BE7B"/>
        <color rgb="FFFCFCFF"/>
      </colorScale>
    </cfRule>
    <cfRule type="colorScale" priority="185">
      <colorScale>
        <cfvo type="min"/>
        <cfvo type="percentile" val="50"/>
        <cfvo type="max"/>
        <color rgb="FF63BE7B"/>
        <color rgb="FFFCFCFF"/>
        <color rgb="FFF8696B"/>
      </colorScale>
    </cfRule>
    <cfRule type="colorScale" priority="186">
      <colorScale>
        <cfvo type="min"/>
        <cfvo type="percentile" val="50"/>
        <cfvo type="max"/>
        <color rgb="FF63BE7B"/>
        <color rgb="FFFCFCFF"/>
        <color rgb="FFF8696B"/>
      </colorScale>
    </cfRule>
  </conditionalFormatting>
  <conditionalFormatting sqref="W4 U4">
    <cfRule type="colorScale" priority="450">
      <colorScale>
        <cfvo type="min"/>
        <cfvo type="max"/>
        <color rgb="FFFFEF9C"/>
        <color rgb="FF63BE7B"/>
      </colorScale>
    </cfRule>
    <cfRule type="colorScale" priority="451">
      <colorScale>
        <cfvo type="min"/>
        <cfvo type="percentile" val="50"/>
        <cfvo type="max"/>
        <color rgb="FFF8696B"/>
        <color rgb="FFFFEB84"/>
        <color rgb="FF63BE7B"/>
      </colorScale>
    </cfRule>
    <cfRule type="colorScale" priority="567">
      <colorScale>
        <cfvo type="min"/>
        <cfvo type="max"/>
        <color rgb="FFFFEF9C"/>
        <color rgb="FF63BE7B"/>
      </colorScale>
    </cfRule>
    <cfRule type="colorScale" priority="568">
      <colorScale>
        <cfvo type="min"/>
        <cfvo type="max"/>
        <color rgb="FFFFEF9C"/>
        <color rgb="FF63BE7B"/>
      </colorScale>
    </cfRule>
    <cfRule type="colorScale" priority="569">
      <colorScale>
        <cfvo type="min"/>
        <cfvo type="max"/>
        <color rgb="FFFFEF9C"/>
        <color rgb="FF63BE7B"/>
      </colorScale>
    </cfRule>
  </conditionalFormatting>
  <conditionalFormatting sqref="W4:W6">
    <cfRule type="colorScale" priority="626">
      <colorScale>
        <cfvo type="min"/>
        <cfvo type="percentile" val="50"/>
        <cfvo type="max"/>
        <color rgb="FF63BE7B"/>
        <color rgb="FFFCFCFF"/>
        <color rgb="FFF8696B"/>
      </colorScale>
    </cfRule>
    <cfRule type="colorScale" priority="627">
      <colorScale>
        <cfvo type="min"/>
        <cfvo type="max"/>
        <color rgb="FF63BE7B"/>
        <color rgb="FFFCFCFF"/>
      </colorScale>
    </cfRule>
    <cfRule type="colorScale" priority="628">
      <colorScale>
        <cfvo type="min"/>
        <cfvo type="percentile" val="50"/>
        <cfvo type="max"/>
        <color rgb="FF63BE7B"/>
        <color rgb="FFFCFCFF"/>
        <color rgb="FFF8696B"/>
      </colorScale>
    </cfRule>
  </conditionalFormatting>
  <conditionalFormatting sqref="W4:W34">
    <cfRule type="colorScale" priority="684">
      <colorScale>
        <cfvo type="min"/>
        <cfvo type="percentile" val="50"/>
        <cfvo type="max"/>
        <color rgb="FF63BE7B"/>
        <color rgb="FFFCFCFF"/>
        <color rgb="FFF8696B"/>
      </colorScale>
    </cfRule>
  </conditionalFormatting>
  <conditionalFormatting sqref="U7 W7">
    <cfRule type="colorScale" priority="539">
      <colorScale>
        <cfvo type="min"/>
        <cfvo type="max"/>
        <color rgb="FFFFEF9C"/>
        <color rgb="FF63BE7B"/>
      </colorScale>
    </cfRule>
    <cfRule type="colorScale" priority="540">
      <colorScale>
        <cfvo type="min"/>
        <cfvo type="max"/>
        <color rgb="FFFFEF9C"/>
        <color rgb="FF63BE7B"/>
      </colorScale>
    </cfRule>
    <cfRule type="colorScale" priority="541">
      <colorScale>
        <cfvo type="min"/>
        <cfvo type="max"/>
        <color rgb="FFFFEF9C"/>
        <color rgb="FF63BE7B"/>
      </colorScale>
    </cfRule>
  </conditionalFormatting>
  <conditionalFormatting sqref="W7:W34">
    <cfRule type="colorScale" priority="542">
      <colorScale>
        <cfvo type="min"/>
        <cfvo type="percentile" val="50"/>
        <cfvo type="max"/>
        <color rgb="FF63BE7B"/>
        <color rgb="FFFCFCFF"/>
        <color rgb="FFF8696B"/>
      </colorScale>
    </cfRule>
    <cfRule type="colorScale" priority="543">
      <colorScale>
        <cfvo type="min"/>
        <cfvo type="max"/>
        <color rgb="FF63BE7B"/>
        <color rgb="FFFCFCFF"/>
      </colorScale>
    </cfRule>
    <cfRule type="colorScale" priority="544">
      <colorScale>
        <cfvo type="min"/>
        <cfvo type="percentile" val="50"/>
        <cfvo type="max"/>
        <color rgb="FF63BE7B"/>
        <color rgb="FFFCFCFF"/>
        <color rgb="FFF8696B"/>
      </colorScale>
    </cfRule>
  </conditionalFormatting>
  <hyperlinks>
    <hyperlink ref="A2" r:id="rId1" display="Healthcare/Intuitive Surgical.xlsx" xr:uid="{3037208C-B66E-3F44-A90F-7FEC88819AC8}"/>
    <hyperlink ref="A3" r:id="rId2" display="Healthcare/Novo Nordisk.xlsx" xr:uid="{E1A092B9-26E7-8147-901B-1B19A99476AD}"/>
    <hyperlink ref="A4" r:id="rId3" display="Healthcare/Zoetis.xlsx" xr:uid="{E15DDA7C-951F-8441-ADD8-F5D7BFE7F395}"/>
    <hyperlink ref="A5" r:id="rId4" display="Healthcare/Eli Lilly.xlsx" xr:uid="{5EEF03B2-8EE0-2D43-9710-052C2ED44F27}"/>
    <hyperlink ref="A6" r:id="rId5" display="Healthcare/Vertex Pharmaceuticals.xlsx" xr:uid="{6E66CA39-E1E9-4C49-A1D7-5A716C141D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061FB-3858-0E43-A91C-31F519C60BDC}">
  <dimension ref="A1:AI38"/>
  <sheetViews>
    <sheetView zoomScale="70" zoomScaleNormal="70" workbookViewId="0">
      <pane ySplit="1" topLeftCell="A2" activePane="bottomLeft" state="frozen"/>
      <selection pane="bottomLeft" activeCell="N5" sqref="N5"/>
    </sheetView>
  </sheetViews>
  <sheetFormatPr baseColWidth="10" defaultRowHeight="16"/>
  <cols>
    <col min="1" max="1" width="30.7109375" style="7" customWidth="1"/>
    <col min="2" max="3" width="10.7109375" style="1" customWidth="1"/>
    <col min="4" max="4" width="10.7109375" style="12" customWidth="1"/>
    <col min="5"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30" t="s">
        <v>598</v>
      </c>
      <c r="B1" s="14" t="s">
        <v>578</v>
      </c>
      <c r="C1" s="14" t="s">
        <v>5</v>
      </c>
      <c r="D1" s="14" t="s">
        <v>0</v>
      </c>
      <c r="E1" s="14" t="s">
        <v>9</v>
      </c>
      <c r="F1" s="15" t="s">
        <v>8</v>
      </c>
      <c r="G1" s="14" t="s">
        <v>575</v>
      </c>
      <c r="H1" s="14" t="s">
        <v>26</v>
      </c>
      <c r="I1" s="14" t="s">
        <v>27</v>
      </c>
      <c r="J1" s="14" t="s">
        <v>582</v>
      </c>
      <c r="K1" s="14" t="s">
        <v>587</v>
      </c>
      <c r="L1" s="14" t="s">
        <v>588</v>
      </c>
      <c r="M1" s="14" t="s">
        <v>577</v>
      </c>
      <c r="N1" s="14" t="s">
        <v>589</v>
      </c>
      <c r="O1" s="14" t="s">
        <v>24</v>
      </c>
      <c r="P1" s="14" t="s">
        <v>25</v>
      </c>
      <c r="Q1" s="14" t="s">
        <v>581</v>
      </c>
      <c r="R1" s="14" t="s">
        <v>3</v>
      </c>
      <c r="S1" s="14" t="s">
        <v>590</v>
      </c>
      <c r="T1" s="14" t="s">
        <v>2</v>
      </c>
      <c r="U1" s="14" t="s">
        <v>4</v>
      </c>
      <c r="V1" s="14" t="s">
        <v>594</v>
      </c>
      <c r="W1" s="14" t="s">
        <v>574</v>
      </c>
      <c r="X1" s="14" t="s">
        <v>1</v>
      </c>
      <c r="Y1" s="14" t="s">
        <v>7</v>
      </c>
      <c r="Z1" s="14" t="s">
        <v>10</v>
      </c>
      <c r="AA1" s="14" t="s">
        <v>6</v>
      </c>
    </row>
    <row r="2" spans="1:35" ht="50" customHeight="1">
      <c r="A2" s="34" t="e" vm="53">
        <v>#VALUE!</v>
      </c>
      <c r="B2" s="13" cm="1">
        <f t="array" ref="B2">_FV(A2,"Price")</f>
        <v>444.17</v>
      </c>
      <c r="C2" s="13">
        <f>'[35]Sheet 1'!$AH$116</f>
        <v>519.80238369181109</v>
      </c>
      <c r="D2" s="4">
        <f>'[35]Sheet 1'!$AH$118</f>
        <v>0.17027800997773612</v>
      </c>
      <c r="E2" s="4">
        <f>'[35]Sheet 1'!$AF$4</f>
        <v>-1.5810512499254248E-2</v>
      </c>
      <c r="F2" s="4">
        <f>'[35]Sheet 1'!$AG$4</f>
        <v>1.0093355965082429E-2</v>
      </c>
      <c r="G2" s="4">
        <f>'[35]Sheet 1'!$AN$107</f>
        <v>3.317674193559448E-2</v>
      </c>
      <c r="H2" s="4">
        <f>'[35]Sheet 1'!$AF$29</f>
        <v>-9.2319873317498025E-2</v>
      </c>
      <c r="I2" s="4">
        <f>'[35]Sheet 1'!$AG$29</f>
        <v>0.19452198203070492</v>
      </c>
      <c r="J2" s="4">
        <f>'[35]Sheet 1'!$AM$22</f>
        <v>4.557673054772822E-2</v>
      </c>
      <c r="K2" s="4">
        <f>'[35]Sheet 1'!$AF$106</f>
        <v>-0.20353292635407194</v>
      </c>
      <c r="L2" s="4">
        <f>'[35]Sheet 1'!$AG$106</f>
        <v>8.3659491193737834E-2</v>
      </c>
      <c r="M2" s="4">
        <f>'[35]Sheet 1'!$AL$106</f>
        <v>4.4056033522485508E-2</v>
      </c>
      <c r="N2" s="4">
        <f>SUM(D2,G2,M2,J2,Q2,R2,S2,T2,U2)/9</f>
        <v>0.11322920136551579</v>
      </c>
      <c r="O2" s="28">
        <f>'[35]Sheet 1'!$AM$19</f>
        <v>1.65338333951988</v>
      </c>
      <c r="P2" s="28">
        <f>'[35]Sheet 1'!$AN$19</f>
        <v>16.094347825749328</v>
      </c>
      <c r="Q2" s="24">
        <f>'[35]Sheet 1'!$AO$22</f>
        <v>6.0300550149608265E-2</v>
      </c>
      <c r="R2" s="4">
        <f>'[35]Sheet 1'!$AL$7</f>
        <v>0.12520000000000001</v>
      </c>
      <c r="S2" s="4">
        <f>'[35]Sheet 1'!$AN$7</f>
        <v>0.10273068268567141</v>
      </c>
      <c r="T2" s="4">
        <f>'[35]Sheet 1'!$AO$7</f>
        <v>9.9699924981245316E-2</v>
      </c>
      <c r="U2" s="4">
        <f>'[35]Sheet 1'!$AN$13</f>
        <v>0.33804413848957277</v>
      </c>
      <c r="V2" s="29">
        <f>'[35]Sheet 1'!$AO$13</f>
        <v>4.7068853874379455</v>
      </c>
      <c r="W2" s="4">
        <f>'[35]Sheet 1'!$AL$16</f>
        <v>-9.2423078964431332E-3</v>
      </c>
      <c r="X2" s="5">
        <f>'[35]Sheet 1'!$AN$102</f>
        <v>110197999579</v>
      </c>
      <c r="Y2" s="10" t="str" cm="1">
        <f t="array" ref="Y2">_FV(A2,"Industry")</f>
        <v>Aerospace &amp; Defense</v>
      </c>
      <c r="Z2" s="17" cm="1">
        <f t="array" ref="Z2">_FV(A2,"Year incorporated",TRUE)</f>
        <v>1994</v>
      </c>
      <c r="AA2" s="8" t="str" cm="1">
        <f t="array" ref="AA2">_FV(A2,"Description")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row>
    <row r="3" spans="1:35" ht="50" customHeight="1">
      <c r="A3" s="2" t="e" vm="54">
        <v>#VALUE!</v>
      </c>
      <c r="B3" s="13" cm="1">
        <f t="array" ref="B3">_FV(A3,"Price")</f>
        <v>72.55</v>
      </c>
      <c r="C3" s="13">
        <f>'[36]Sheet 1'!$AO$116</f>
        <v>94.031060455945223</v>
      </c>
      <c r="D3" s="4">
        <f>'[36]Sheet 1'!$AO$118</f>
        <v>0.34772911646761107</v>
      </c>
      <c r="E3" s="4">
        <f>'[36]Sheet 1'!$AM$4</f>
        <v>4.1715847673479578E-2</v>
      </c>
      <c r="F3" s="4">
        <f>'[36]Sheet 1'!$AN$4</f>
        <v>9.7116617467274846E-2</v>
      </c>
      <c r="G3" s="4">
        <f>'[36]Sheet 1'!$AU$107</f>
        <v>5.8929764348786898E-2</v>
      </c>
      <c r="H3" s="4">
        <f>'[36]Sheet 1'!$AM$29</f>
        <v>0.34497929606625255</v>
      </c>
      <c r="I3" s="4">
        <f>'[36]Sheet 1'!$AN$29</f>
        <v>0.41254569963440457</v>
      </c>
      <c r="J3" s="4">
        <f>'[36]Sheet 1'!$AT$22</f>
        <v>0.15808637090133026</v>
      </c>
      <c r="K3" s="4">
        <f>'[36]Sheet 1'!$AM$106</f>
        <v>-7.4963150136870937E-2</v>
      </c>
      <c r="L3" s="4">
        <f>'[36]Sheet 1'!$AN$106</f>
        <v>0.30126887177498052</v>
      </c>
      <c r="M3" s="4">
        <f>'[36]Sheet 1'!$AS$106</f>
        <v>0.10548752974425875</v>
      </c>
      <c r="N3" s="4">
        <f>SUM(D3,G3,M3,J3,Q3,R3,S3,T3,U3)/9</f>
        <v>0.13707512435856384</v>
      </c>
      <c r="O3" s="28">
        <f>'[36]Sheet 1'!$AT$19</f>
        <v>1.3799980975158994</v>
      </c>
      <c r="P3" s="28">
        <f>'[36]Sheet 1'!$AU$19</f>
        <v>13.833442308427538</v>
      </c>
      <c r="Q3" s="24">
        <f>'[36]Sheet 1'!$AV$22</f>
        <v>8.6291362099746624E-2</v>
      </c>
      <c r="R3" s="4">
        <f>'[36]Sheet 1'!$AS$7</f>
        <v>0.20730000000000001</v>
      </c>
      <c r="S3" s="4">
        <f>'[36]Sheet 1'!$AU$7</f>
        <v>9.9758112749361305E-2</v>
      </c>
      <c r="T3" s="4">
        <f>'[36]Sheet 1'!$AV$7</f>
        <v>0.11908191552970593</v>
      </c>
      <c r="U3" s="4">
        <f>'[36]Sheet 1'!$AU$13</f>
        <v>5.1011947386273696E-2</v>
      </c>
      <c r="V3" s="29">
        <f>'[36]Sheet 1'!$AV$13</f>
        <v>1.1654642581782135</v>
      </c>
      <c r="W3" s="4">
        <f>'[36]Sheet 1'!$AS$16</f>
        <v>0.14946102500320169</v>
      </c>
      <c r="X3" s="5">
        <f>'[36]Sheet 1'!$AU$102</f>
        <v>101551300000</v>
      </c>
      <c r="Y3" s="10" t="str" cm="1">
        <f t="array" ref="Y3">_FV(A3,"Industry")</f>
        <v>Aerospace &amp; Defense</v>
      </c>
      <c r="Z3" s="17" cm="1">
        <f t="array" ref="Z3">_FV(A3,"Year incorporated",TRUE)</f>
        <v>1934</v>
      </c>
      <c r="AA3" s="8" t="str" cm="1">
        <f t="array" ref="AA3">_FV(A3,"Description")</f>
        <v>RTX Corporation is an aerospace and defense company. The Company is advancing aviation, engineering integrated defense systems, and developing technology solutions. The Company operates through three segments: Collins Aerospace, Pratt &amp; Whitney, and Raytheon. Collins Aerospace segment provides technologically advanced aerospace and defense products and aftermarket service solutions for aircraft manufacturers, airlines, and regional, business and general aviation, as well as for defense and commercial space operations. Pratt &amp; Whitney segment supplies aircraft engines for commercial, defense, business jet and general aviation customers. Raytheon segment provides advanced air and missile defense systems, effectors, hypersonic, sensors and radars, cybersecurity services, and integrated space solutions for government and commercial customers.</v>
      </c>
      <c r="AB3" s="4"/>
      <c r="AC3" s="25"/>
      <c r="AD3" s="6"/>
      <c r="AI3" s="6"/>
    </row>
    <row r="4" spans="1:35" ht="50" customHeight="1">
      <c r="A4" s="2" t="e" vm="55">
        <v>#VALUE!</v>
      </c>
      <c r="B4" s="13" cm="1">
        <f t="array" ref="B4">_FV(A4,"Price")</f>
        <v>375.15</v>
      </c>
      <c r="C4" s="13">
        <f>[37]Model!$K$4</f>
        <v>400.09494760252267</v>
      </c>
      <c r="D4" s="4">
        <f>[37]Model!$K$5</f>
        <v>5.694232472796168E-2</v>
      </c>
      <c r="E4" s="4">
        <f>[37]Model!$E$11</f>
        <v>0.19169009829665606</v>
      </c>
      <c r="F4" s="4">
        <f>[37]Model!$F$11</f>
        <v>7.9579579579579507E-2</v>
      </c>
      <c r="G4" s="4">
        <f>[37]Model!$K$11</f>
        <v>1.8285827180161873E-2</v>
      </c>
      <c r="H4" s="4">
        <f>[37]Model!$E$13</f>
        <v>0.19587455978534285</v>
      </c>
      <c r="I4" s="4">
        <f>[37]Model!$F$13</f>
        <v>0.39643808722479323</v>
      </c>
      <c r="J4" s="4">
        <f>[37]Model!$K$13</f>
        <v>6.2478809104674536E-2</v>
      </c>
      <c r="K4" s="4">
        <f>[37]Model!$E$15</f>
        <v>-0.70629108458537404</v>
      </c>
      <c r="L4" s="4">
        <f>[37]Model!$F$15</f>
        <v>2.9644273657138376</v>
      </c>
      <c r="M4" s="4">
        <f>[37]Model!$K$15</f>
        <v>0.62237692227041186</v>
      </c>
      <c r="N4" s="4">
        <f>SUM(D4,G4,M4,J4,Q4,R4,S4,T4,U4)/9</f>
        <v>0.16938366165752006</v>
      </c>
      <c r="O4" s="28">
        <f>[37]Model!$A$6</f>
        <v>1.9691797771074544</v>
      </c>
      <c r="P4" s="28">
        <f>[37]Model!$A$7</f>
        <v>10.947951395862622</v>
      </c>
      <c r="Q4" s="24">
        <f>[37]Model!$C$7</f>
        <v>4.0355167609126025E-2</v>
      </c>
      <c r="R4" s="4">
        <f>[37]Model!$C$3</f>
        <v>0.36220000000000002</v>
      </c>
      <c r="S4" s="4">
        <f>[37]Model!$C$5</f>
        <v>0.16640000000000002</v>
      </c>
      <c r="T4" s="4">
        <f>[37]Model!$C$6</f>
        <v>7.3291337419451028E-2</v>
      </c>
      <c r="U4" s="4">
        <f>[37]Model!$E$7</f>
        <v>0.12212256660589307</v>
      </c>
      <c r="V4" s="29">
        <f>[37]Model!$G$7</f>
        <v>2.6720369730476849</v>
      </c>
      <c r="W4" s="4">
        <f>[37]Model!$I$6</f>
        <v>-1.5758658340080917E-2</v>
      </c>
      <c r="X4" s="5">
        <f>[37]Model!$O$20</f>
        <v>109019700000</v>
      </c>
      <c r="Y4" s="10" t="str" cm="1">
        <f t="array" ref="Y4">_FV(A4,"Industry")</f>
        <v>Machinery, Equipment &amp; Components</v>
      </c>
      <c r="Z4" s="17" cm="1">
        <f t="array" ref="Z4">_FV(A4,"Year incorporated",TRUE)</f>
        <v>1958</v>
      </c>
      <c r="AA4" s="8" t="str" cm="1">
        <f t="array" ref="AA4">_FV(A4,"Description")</f>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c>
      <c r="AB4" s="4"/>
      <c r="AC4" s="25"/>
      <c r="AD4" s="6"/>
      <c r="AE4" s="6"/>
    </row>
    <row r="5" spans="1:35" ht="50" customHeight="1">
      <c r="A5" s="2" t="e" vm="56">
        <v>#VALUE!</v>
      </c>
      <c r="B5" s="13" cm="1">
        <f t="array" ref="B5">_FV(A5,"Price")</f>
        <v>393.03</v>
      </c>
      <c r="C5" s="13">
        <f>[38]Model!$K$6</f>
        <v>196.66932336432379</v>
      </c>
      <c r="D5" s="4">
        <f>[38]Model!$K$7</f>
        <v>-0.52428686719480488</v>
      </c>
      <c r="E5" s="4">
        <f>[38]Model!$E$11</f>
        <v>0.1909601151221918</v>
      </c>
      <c r="F5" s="4">
        <f>[38]Model!$F$11</f>
        <v>-6.8701551115106119E-2</v>
      </c>
      <c r="G5" s="4">
        <f>[38]Model!$K$11</f>
        <v>6.6973380581076075E-2</v>
      </c>
      <c r="H5" s="4">
        <f>[38]Model!$E$13</f>
        <v>0.33139238670694859</v>
      </c>
      <c r="I5" s="4">
        <f>[38]Model!$F$13</f>
        <v>-0.14025904053199378</v>
      </c>
      <c r="J5" s="4">
        <f>[38]Model!$K$13</f>
        <v>7.4678639626878179E-2</v>
      </c>
      <c r="K5" s="4">
        <f>[38]Model!$E$15</f>
        <v>0.38231605172469463</v>
      </c>
      <c r="L5" s="4">
        <f>[38]Model!$F$15</f>
        <v>-9.0674269606229929E-2</v>
      </c>
      <c r="M5" s="4">
        <f>[38]Model!$K$15</f>
        <v>7.9657159353991203E-2</v>
      </c>
      <c r="N5" s="4">
        <f>SUM(D5,G5,M5,J5,Q5,R5,S5,T5,U5)/9</f>
        <v>8.0258941911229328E-2</v>
      </c>
      <c r="O5" s="28">
        <f>[38]Model!$A$6</f>
        <v>7.74847512864494</v>
      </c>
      <c r="P5" s="28">
        <f>[38]Model!$A$7</f>
        <v>38.153386824324322</v>
      </c>
      <c r="Q5" s="24">
        <f>[38]Model!$C$7</f>
        <v>1.843832023897336E-2</v>
      </c>
      <c r="R5" s="4">
        <f>[38]Model!$C$3</f>
        <v>0.3569</v>
      </c>
      <c r="S5" s="4">
        <f>[38]Model!$C$5</f>
        <v>0.21489999999999998</v>
      </c>
      <c r="T5" s="4">
        <f>[38]Model!$C$6</f>
        <v>0.10896750065622819</v>
      </c>
      <c r="U5" s="4">
        <f>[38]Model!$E$7</f>
        <v>0.32610234393872195</v>
      </c>
      <c r="V5" s="29">
        <f>[38]Model!$G$7</f>
        <v>2.0868807304734952E-2</v>
      </c>
      <c r="W5" s="4">
        <f>[38]Model!$G$3</f>
        <v>-2.4703388897535511E-2</v>
      </c>
      <c r="X5" s="5">
        <f>[38]Model!$O$20</f>
        <v>45173610000</v>
      </c>
      <c r="Y5" s="10" t="str" cm="1">
        <f t="array" ref="Y5">_FV(A5,"Industry")</f>
        <v>Freight &amp; Logistics Services</v>
      </c>
      <c r="Z5" s="17" cm="1">
        <f t="array" ref="Z5">_FV(A5,"Year incorporated",TRUE)</f>
        <v>1999</v>
      </c>
      <c r="AA5" s="8" t="str" cm="1">
        <f t="array" ref="AA5">_FV(A5,"Description")</f>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c>
      <c r="AB5" s="4"/>
      <c r="AC5" s="25"/>
      <c r="AD5" s="6"/>
    </row>
    <row r="6" spans="1:35" ht="50" customHeight="1">
      <c r="A6" s="2"/>
      <c r="B6" s="13"/>
      <c r="C6" s="13"/>
      <c r="D6" s="4"/>
      <c r="E6" s="4"/>
      <c r="F6" s="4"/>
      <c r="G6" s="4"/>
      <c r="H6" s="4"/>
      <c r="I6" s="4"/>
      <c r="J6" s="4"/>
      <c r="K6" s="4"/>
      <c r="L6" s="4"/>
      <c r="M6" s="4"/>
      <c r="N6" s="4"/>
      <c r="O6" s="28"/>
      <c r="P6" s="28"/>
      <c r="Q6" s="24"/>
      <c r="R6" s="4"/>
      <c r="S6" s="4"/>
      <c r="T6" s="4"/>
      <c r="U6" s="4"/>
      <c r="V6" s="29"/>
      <c r="W6" s="4"/>
      <c r="X6" s="5"/>
      <c r="Y6" s="10"/>
      <c r="Z6" s="17"/>
      <c r="AA6" s="8"/>
      <c r="AB6" s="4"/>
      <c r="AC6" s="25"/>
      <c r="AD6" s="6"/>
    </row>
    <row r="7" spans="1:35" ht="50" customHeight="1">
      <c r="A7" s="2"/>
      <c r="B7" s="13"/>
      <c r="C7" s="13"/>
      <c r="D7" s="4"/>
      <c r="E7" s="4"/>
      <c r="F7" s="4"/>
      <c r="G7" s="4"/>
      <c r="H7" s="4"/>
      <c r="I7" s="4"/>
      <c r="J7" s="4"/>
      <c r="K7" s="4"/>
      <c r="L7" s="4"/>
      <c r="M7" s="4"/>
      <c r="N7" s="4"/>
      <c r="O7" s="28"/>
      <c r="P7" s="28"/>
      <c r="Q7" s="24"/>
      <c r="R7" s="4"/>
      <c r="S7" s="4"/>
      <c r="T7" s="4"/>
      <c r="U7" s="4"/>
      <c r="V7" s="29"/>
      <c r="W7" s="4"/>
      <c r="X7" s="5"/>
      <c r="Y7" s="10"/>
      <c r="Z7" s="17"/>
      <c r="AA7" s="8"/>
    </row>
    <row r="8" spans="1:35" ht="50" customHeight="1">
      <c r="A8" s="2"/>
      <c r="B8" s="13"/>
      <c r="C8" s="13"/>
      <c r="D8" s="4"/>
      <c r="E8" s="4"/>
      <c r="F8" s="4"/>
      <c r="G8" s="4"/>
      <c r="H8" s="4"/>
      <c r="I8" s="4"/>
      <c r="J8" s="4"/>
      <c r="K8" s="4"/>
      <c r="L8" s="4"/>
      <c r="M8" s="4"/>
      <c r="N8" s="4"/>
      <c r="O8" s="28"/>
      <c r="P8" s="28"/>
      <c r="Q8" s="24"/>
      <c r="R8" s="4"/>
      <c r="S8" s="4"/>
      <c r="T8" s="4"/>
      <c r="U8" s="4"/>
      <c r="V8" s="29"/>
      <c r="W8" s="4"/>
      <c r="X8" s="5"/>
      <c r="Y8" s="10"/>
      <c r="Z8" s="17"/>
      <c r="AA8" s="8"/>
    </row>
    <row r="9" spans="1:35" ht="50" customHeight="1">
      <c r="A9" s="2"/>
      <c r="B9" s="13"/>
      <c r="C9" s="13"/>
      <c r="D9" s="4"/>
      <c r="E9" s="4"/>
      <c r="F9" s="4"/>
      <c r="G9" s="4"/>
      <c r="H9" s="4"/>
      <c r="I9" s="4"/>
      <c r="J9" s="4"/>
      <c r="K9" s="4"/>
      <c r="L9" s="4"/>
      <c r="M9" s="4"/>
      <c r="N9" s="4"/>
      <c r="O9" s="28"/>
      <c r="P9" s="28"/>
      <c r="Q9" s="24"/>
      <c r="R9" s="4"/>
      <c r="S9" s="4"/>
      <c r="T9" s="4"/>
      <c r="U9" s="4"/>
      <c r="V9" s="29"/>
      <c r="W9" s="4"/>
      <c r="X9" s="5"/>
      <c r="Y9" s="10"/>
      <c r="Z9" s="17"/>
      <c r="AA9" s="8"/>
    </row>
    <row r="10" spans="1:35" ht="50" customHeight="1">
      <c r="A10" s="2"/>
      <c r="B10" s="13"/>
      <c r="C10" s="13"/>
      <c r="D10" s="4"/>
      <c r="E10" s="4"/>
      <c r="F10" s="4"/>
      <c r="G10" s="4"/>
      <c r="H10" s="4"/>
      <c r="I10" s="4"/>
      <c r="J10" s="4"/>
      <c r="K10" s="4"/>
      <c r="L10" s="4"/>
      <c r="M10" s="4"/>
      <c r="N10" s="4"/>
      <c r="O10" s="28"/>
      <c r="P10" s="28"/>
      <c r="Q10" s="24"/>
      <c r="R10" s="4"/>
      <c r="S10" s="4"/>
      <c r="T10" s="4"/>
      <c r="U10" s="4"/>
      <c r="V10" s="29"/>
      <c r="W10" s="4"/>
      <c r="X10" s="5"/>
      <c r="Y10" s="10"/>
      <c r="Z10" s="17"/>
      <c r="AA10" s="8"/>
    </row>
    <row r="11" spans="1:35" ht="50" customHeight="1">
      <c r="A11" s="2"/>
      <c r="B11" s="13"/>
      <c r="C11" s="13"/>
      <c r="D11" s="4"/>
      <c r="E11" s="4"/>
      <c r="F11" s="4"/>
      <c r="G11" s="4"/>
      <c r="H11" s="4"/>
      <c r="I11" s="4"/>
      <c r="J11" s="4"/>
      <c r="K11" s="4"/>
      <c r="L11" s="4"/>
      <c r="M11" s="4"/>
      <c r="N11" s="4"/>
      <c r="O11" s="28"/>
      <c r="P11" s="28"/>
      <c r="Q11" s="24"/>
      <c r="R11" s="4"/>
      <c r="S11" s="4"/>
      <c r="T11" s="4"/>
      <c r="U11" s="4"/>
      <c r="V11" s="29"/>
      <c r="W11" s="4"/>
      <c r="X11" s="5"/>
      <c r="Y11" s="10"/>
      <c r="Z11" s="17"/>
      <c r="AA11" s="8"/>
    </row>
    <row r="12" spans="1:35" ht="50" customHeight="1">
      <c r="A12" s="2"/>
      <c r="B12" s="13"/>
      <c r="C12" s="13"/>
      <c r="D12" s="4"/>
      <c r="E12" s="4"/>
      <c r="F12" s="4"/>
      <c r="G12" s="4"/>
      <c r="H12" s="4"/>
      <c r="I12" s="4"/>
      <c r="J12" s="4"/>
      <c r="K12" s="4"/>
      <c r="L12" s="4"/>
      <c r="M12" s="4"/>
      <c r="N12" s="4"/>
      <c r="O12" s="28"/>
      <c r="P12" s="28"/>
      <c r="Q12" s="24"/>
      <c r="R12" s="4"/>
      <c r="S12" s="4"/>
      <c r="T12" s="4"/>
      <c r="U12" s="4"/>
      <c r="V12" s="29"/>
      <c r="W12" s="4"/>
      <c r="X12" s="5"/>
      <c r="Y12" s="10"/>
      <c r="Z12" s="17"/>
      <c r="AA12" s="8"/>
    </row>
    <row r="13" spans="1:35" ht="50" customHeight="1">
      <c r="A13" s="2"/>
      <c r="B13" s="13"/>
      <c r="C13" s="13"/>
      <c r="D13" s="4"/>
      <c r="E13" s="4"/>
      <c r="F13" s="4"/>
      <c r="G13" s="4"/>
      <c r="H13" s="4"/>
      <c r="I13" s="4"/>
      <c r="J13" s="4"/>
      <c r="K13" s="4"/>
      <c r="L13" s="4"/>
      <c r="M13" s="4"/>
      <c r="N13" s="4"/>
      <c r="O13" s="28"/>
      <c r="P13" s="28"/>
      <c r="Q13" s="24"/>
      <c r="R13" s="4"/>
      <c r="S13" s="4"/>
      <c r="T13" s="4"/>
      <c r="U13" s="4"/>
      <c r="V13" s="29"/>
      <c r="W13" s="4"/>
      <c r="X13" s="5"/>
      <c r="Y13" s="10"/>
      <c r="Z13" s="17"/>
      <c r="AA13" s="8"/>
    </row>
    <row r="14" spans="1:35" ht="50" customHeight="1">
      <c r="A14" s="2"/>
      <c r="B14" s="13"/>
      <c r="C14" s="13"/>
      <c r="D14" s="4"/>
      <c r="E14" s="4"/>
      <c r="F14" s="4"/>
      <c r="G14" s="4"/>
      <c r="H14" s="4"/>
      <c r="I14" s="4"/>
      <c r="J14" s="4"/>
      <c r="K14" s="4"/>
      <c r="L14" s="4"/>
      <c r="M14" s="4"/>
      <c r="N14" s="4"/>
      <c r="O14" s="28"/>
      <c r="P14" s="28"/>
      <c r="Q14" s="24"/>
      <c r="R14" s="4"/>
      <c r="S14" s="4"/>
      <c r="T14" s="4"/>
      <c r="U14" s="4"/>
      <c r="V14" s="29"/>
      <c r="W14" s="4"/>
      <c r="X14" s="5"/>
      <c r="Y14" s="10"/>
      <c r="Z14" s="17"/>
      <c r="AA14" s="8"/>
    </row>
    <row r="15" spans="1:35" ht="50" customHeight="1">
      <c r="A15" s="2"/>
      <c r="B15" s="13"/>
      <c r="C15" s="13"/>
      <c r="D15" s="4"/>
      <c r="E15" s="4"/>
      <c r="F15" s="4"/>
      <c r="G15" s="4"/>
      <c r="H15" s="4"/>
      <c r="I15" s="4"/>
      <c r="J15" s="4"/>
      <c r="K15" s="4"/>
      <c r="L15" s="4"/>
      <c r="M15" s="4"/>
      <c r="N15" s="4"/>
      <c r="O15" s="28"/>
      <c r="P15" s="28"/>
      <c r="Q15" s="24"/>
      <c r="R15" s="4"/>
      <c r="S15" s="4"/>
      <c r="T15" s="4"/>
      <c r="U15" s="4"/>
      <c r="V15" s="29"/>
      <c r="W15" s="4"/>
      <c r="X15" s="5"/>
      <c r="Y15" s="10"/>
      <c r="Z15" s="17"/>
      <c r="AA15" s="8"/>
    </row>
    <row r="16" spans="1:35" ht="50" customHeight="1">
      <c r="A16" s="2"/>
      <c r="B16" s="13"/>
      <c r="C16" s="13"/>
      <c r="D16" s="4"/>
      <c r="E16" s="4"/>
      <c r="F16" s="4"/>
      <c r="G16" s="4"/>
      <c r="H16" s="4"/>
      <c r="I16" s="4"/>
      <c r="J16" s="4"/>
      <c r="K16" s="4"/>
      <c r="L16" s="4"/>
      <c r="M16" s="4"/>
      <c r="N16" s="4"/>
      <c r="O16" s="28"/>
      <c r="P16" s="28"/>
      <c r="Q16" s="24"/>
      <c r="R16" s="4"/>
      <c r="S16" s="4"/>
      <c r="T16" s="4"/>
      <c r="U16" s="4"/>
      <c r="V16" s="29"/>
      <c r="W16" s="4"/>
      <c r="X16" s="5"/>
      <c r="Y16" s="10"/>
      <c r="Z16" s="17"/>
      <c r="AA16" s="8"/>
    </row>
    <row r="17" spans="1:27" ht="50" customHeight="1">
      <c r="A17" s="2"/>
      <c r="B17" s="13"/>
      <c r="C17" s="13"/>
      <c r="D17" s="4"/>
      <c r="E17" s="4"/>
      <c r="F17" s="4"/>
      <c r="G17" s="4"/>
      <c r="H17" s="4"/>
      <c r="I17" s="4"/>
      <c r="J17" s="4"/>
      <c r="K17" s="4"/>
      <c r="L17" s="4"/>
      <c r="M17" s="4"/>
      <c r="N17" s="4"/>
      <c r="O17" s="28"/>
      <c r="P17" s="28"/>
      <c r="Q17" s="24"/>
      <c r="R17" s="4"/>
      <c r="S17" s="4"/>
      <c r="T17" s="4"/>
      <c r="U17" s="4"/>
      <c r="V17" s="29"/>
      <c r="W17" s="4"/>
      <c r="X17" s="5"/>
      <c r="Y17" s="10"/>
      <c r="Z17" s="17"/>
      <c r="AA17" s="8"/>
    </row>
    <row r="18" spans="1:27" ht="50" customHeight="1">
      <c r="A18" s="2"/>
      <c r="B18" s="13"/>
      <c r="C18" s="13"/>
      <c r="D18" s="4"/>
      <c r="E18" s="4"/>
      <c r="F18" s="4"/>
      <c r="G18" s="4"/>
      <c r="H18" s="4"/>
      <c r="I18" s="4"/>
      <c r="J18" s="4"/>
      <c r="K18" s="4"/>
      <c r="L18" s="4"/>
      <c r="M18" s="4"/>
      <c r="N18" s="4"/>
      <c r="O18" s="28"/>
      <c r="P18" s="28"/>
      <c r="Q18" s="24"/>
      <c r="R18" s="4"/>
      <c r="S18" s="4"/>
      <c r="T18" s="4"/>
      <c r="U18" s="4"/>
      <c r="V18" s="29"/>
      <c r="W18" s="4"/>
      <c r="X18" s="5"/>
      <c r="Y18" s="10"/>
      <c r="Z18" s="17"/>
      <c r="AA18" s="8"/>
    </row>
    <row r="19" spans="1:27" ht="50" customHeight="1">
      <c r="A19" s="2"/>
      <c r="B19" s="13"/>
      <c r="C19" s="13"/>
      <c r="D19" s="4"/>
      <c r="E19" s="4"/>
      <c r="F19" s="4"/>
      <c r="G19" s="4"/>
      <c r="H19" s="4"/>
      <c r="I19" s="4"/>
      <c r="J19" s="4"/>
      <c r="K19" s="4"/>
      <c r="L19" s="4"/>
      <c r="M19" s="4"/>
      <c r="N19" s="4"/>
      <c r="O19" s="28"/>
      <c r="P19" s="28"/>
      <c r="Q19" s="24"/>
      <c r="R19" s="4"/>
      <c r="S19" s="4"/>
      <c r="T19" s="4"/>
      <c r="U19" s="4"/>
      <c r="V19" s="29"/>
      <c r="W19" s="4"/>
      <c r="X19" s="5"/>
      <c r="Y19" s="10"/>
      <c r="Z19" s="17"/>
      <c r="AA19" s="8"/>
    </row>
    <row r="20" spans="1:27" ht="50" customHeight="1">
      <c r="A20" s="2"/>
      <c r="B20" s="13"/>
      <c r="C20" s="13"/>
      <c r="D20" s="4"/>
      <c r="E20" s="4"/>
      <c r="F20" s="4"/>
      <c r="G20" s="4"/>
      <c r="H20" s="4"/>
      <c r="I20" s="4"/>
      <c r="J20" s="4"/>
      <c r="K20" s="4"/>
      <c r="L20" s="4"/>
      <c r="M20" s="4"/>
      <c r="N20" s="4"/>
      <c r="O20" s="28"/>
      <c r="P20" s="28"/>
      <c r="Q20" s="24"/>
      <c r="R20" s="4"/>
      <c r="S20" s="4"/>
      <c r="T20" s="4"/>
      <c r="U20" s="4"/>
      <c r="V20" s="29"/>
      <c r="W20" s="4"/>
      <c r="X20" s="5"/>
      <c r="Y20" s="10"/>
      <c r="Z20" s="17"/>
      <c r="AA20" s="8"/>
    </row>
    <row r="21" spans="1:27" ht="50" customHeight="1">
      <c r="A21" s="2"/>
      <c r="B21" s="13"/>
      <c r="C21" s="13"/>
      <c r="D21" s="4"/>
      <c r="E21" s="4"/>
      <c r="F21" s="4"/>
      <c r="G21" s="4"/>
      <c r="H21" s="4"/>
      <c r="I21" s="4"/>
      <c r="J21" s="4"/>
      <c r="K21" s="4"/>
      <c r="L21" s="4"/>
      <c r="M21" s="4"/>
      <c r="N21" s="4"/>
      <c r="O21" s="28"/>
      <c r="P21" s="28"/>
      <c r="Q21" s="24"/>
      <c r="R21" s="4"/>
      <c r="S21" s="4"/>
      <c r="T21" s="4"/>
      <c r="U21" s="4"/>
      <c r="V21" s="29"/>
      <c r="W21" s="4"/>
      <c r="X21" s="5"/>
      <c r="Y21" s="10"/>
      <c r="Z21" s="17"/>
      <c r="AA21" s="8"/>
    </row>
    <row r="22" spans="1:27" ht="50" customHeight="1">
      <c r="A22" s="2"/>
      <c r="B22" s="13"/>
      <c r="C22" s="13"/>
      <c r="D22" s="4"/>
      <c r="E22" s="4"/>
      <c r="F22" s="4"/>
      <c r="G22" s="4"/>
      <c r="H22" s="4"/>
      <c r="I22" s="4"/>
      <c r="J22" s="4"/>
      <c r="K22" s="4"/>
      <c r="L22" s="4"/>
      <c r="M22" s="4"/>
      <c r="N22" s="4"/>
      <c r="O22" s="28"/>
      <c r="P22" s="28"/>
      <c r="Q22" s="24"/>
      <c r="R22" s="4"/>
      <c r="S22" s="4"/>
      <c r="T22" s="4"/>
      <c r="U22" s="4"/>
      <c r="W22" s="4"/>
      <c r="X22" s="5"/>
      <c r="Y22" s="10"/>
      <c r="Z22" s="17"/>
      <c r="AA22" s="8"/>
    </row>
    <row r="23" spans="1:27" ht="50" customHeight="1">
      <c r="A23" s="2"/>
      <c r="B23" s="13"/>
      <c r="C23" s="13"/>
      <c r="D23" s="4"/>
      <c r="E23" s="4"/>
      <c r="F23" s="4"/>
      <c r="G23" s="4"/>
      <c r="H23" s="4"/>
      <c r="I23" s="4"/>
      <c r="J23" s="4"/>
      <c r="K23" s="4"/>
      <c r="L23" s="4"/>
      <c r="M23" s="4"/>
      <c r="N23" s="4"/>
      <c r="O23" s="28"/>
      <c r="P23" s="28"/>
      <c r="Q23" s="24"/>
      <c r="R23" s="4"/>
      <c r="S23" s="4"/>
      <c r="T23" s="4"/>
      <c r="U23" s="4"/>
      <c r="W23" s="4"/>
      <c r="X23" s="5"/>
      <c r="Y23" s="10"/>
      <c r="Z23" s="17"/>
      <c r="AA23" s="8"/>
    </row>
    <row r="24" spans="1:27" ht="50" customHeight="1">
      <c r="A24" s="2"/>
      <c r="B24" s="13"/>
      <c r="C24" s="13"/>
      <c r="D24" s="4"/>
      <c r="E24" s="4"/>
      <c r="F24" s="4"/>
      <c r="G24" s="4"/>
      <c r="H24" s="4"/>
      <c r="I24" s="4"/>
      <c r="J24" s="4"/>
      <c r="K24" s="4"/>
      <c r="L24" s="4"/>
      <c r="M24" s="4"/>
      <c r="N24" s="4"/>
      <c r="O24" s="28"/>
      <c r="P24" s="28"/>
      <c r="Q24" s="24"/>
      <c r="R24" s="4"/>
      <c r="S24" s="4"/>
      <c r="T24" s="4"/>
      <c r="U24" s="4"/>
      <c r="W24" s="4"/>
      <c r="X24" s="5"/>
      <c r="Y24" s="10"/>
      <c r="Z24" s="17"/>
      <c r="AA24" s="8"/>
    </row>
    <row r="25" spans="1:27" ht="50" customHeight="1">
      <c r="A25" s="2"/>
      <c r="B25" s="13"/>
      <c r="C25" s="13"/>
      <c r="D25" s="4"/>
      <c r="E25" s="4"/>
      <c r="F25" s="4"/>
      <c r="G25" s="4"/>
      <c r="H25" s="4"/>
      <c r="I25" s="4"/>
      <c r="J25" s="4"/>
      <c r="K25" s="4"/>
      <c r="L25" s="4"/>
      <c r="M25" s="4"/>
      <c r="N25" s="4"/>
      <c r="O25" s="28"/>
      <c r="P25" s="28"/>
      <c r="Q25" s="24"/>
      <c r="R25" s="4"/>
      <c r="S25" s="4"/>
      <c r="T25" s="4"/>
      <c r="U25" s="4"/>
      <c r="W25" s="4"/>
      <c r="X25" s="5"/>
      <c r="Y25" s="10"/>
      <c r="Z25" s="17"/>
      <c r="AA25" s="8"/>
    </row>
    <row r="26" spans="1:27" ht="50" customHeight="1">
      <c r="A26" s="2"/>
      <c r="B26" s="13"/>
      <c r="C26" s="13"/>
      <c r="D26" s="4"/>
      <c r="E26" s="4"/>
      <c r="F26" s="4"/>
      <c r="G26" s="4"/>
      <c r="H26" s="4"/>
      <c r="I26" s="4"/>
      <c r="J26" s="4"/>
      <c r="K26" s="4"/>
      <c r="L26" s="4"/>
      <c r="M26" s="4"/>
      <c r="N26" s="4"/>
      <c r="O26" s="28"/>
      <c r="P26" s="28"/>
      <c r="Q26" s="24"/>
      <c r="R26" s="4"/>
      <c r="S26" s="4"/>
      <c r="T26" s="4"/>
      <c r="U26" s="4"/>
      <c r="W26" s="4"/>
      <c r="X26" s="5"/>
      <c r="Y26" s="10"/>
      <c r="Z26" s="17"/>
      <c r="AA26" s="8"/>
    </row>
    <row r="27" spans="1:27" ht="50" customHeight="1">
      <c r="A27" s="2"/>
      <c r="B27" s="13"/>
      <c r="C27" s="13"/>
      <c r="D27" s="4"/>
      <c r="E27" s="4"/>
      <c r="F27" s="4"/>
      <c r="G27" s="4"/>
      <c r="H27" s="4"/>
      <c r="I27" s="4"/>
      <c r="J27" s="4"/>
      <c r="K27" s="4"/>
      <c r="L27" s="4"/>
      <c r="M27" s="4"/>
      <c r="N27" s="4"/>
      <c r="O27" s="28"/>
      <c r="P27" s="28"/>
      <c r="Q27" s="24"/>
      <c r="R27" s="4"/>
      <c r="S27" s="4"/>
      <c r="T27" s="4"/>
      <c r="U27" s="4"/>
      <c r="W27" s="4"/>
      <c r="X27" s="5"/>
      <c r="Y27" s="10"/>
      <c r="Z27" s="17"/>
      <c r="AA27" s="8"/>
    </row>
    <row r="28" spans="1:27" ht="50" customHeight="1">
      <c r="A28" s="2"/>
      <c r="B28" s="13"/>
      <c r="C28" s="13"/>
      <c r="D28" s="4"/>
      <c r="E28" s="4"/>
      <c r="F28" s="4"/>
      <c r="G28" s="4"/>
      <c r="H28" s="4"/>
      <c r="I28" s="4"/>
      <c r="J28" s="4"/>
      <c r="K28" s="4"/>
      <c r="L28" s="4"/>
      <c r="M28" s="4"/>
      <c r="N28" s="4"/>
      <c r="O28" s="28"/>
      <c r="P28" s="28"/>
      <c r="Q28" s="24"/>
      <c r="R28" s="4"/>
      <c r="S28" s="4"/>
      <c r="T28" s="4"/>
      <c r="U28" s="4"/>
      <c r="W28" s="4"/>
      <c r="X28" s="5"/>
      <c r="Y28" s="10"/>
      <c r="Z28" s="17"/>
      <c r="AA28" s="8"/>
    </row>
    <row r="29" spans="1:27" ht="50" customHeight="1">
      <c r="A29" s="2"/>
      <c r="B29" s="13"/>
      <c r="C29" s="13"/>
      <c r="D29" s="4"/>
      <c r="E29" s="4"/>
      <c r="F29" s="4"/>
      <c r="G29" s="4"/>
      <c r="H29" s="4"/>
      <c r="I29" s="4"/>
      <c r="J29" s="4"/>
      <c r="K29" s="4"/>
      <c r="L29" s="4"/>
      <c r="M29" s="4"/>
      <c r="N29" s="4"/>
      <c r="O29" s="28"/>
      <c r="P29" s="28"/>
      <c r="Q29" s="24"/>
      <c r="R29" s="4"/>
      <c r="S29" s="4"/>
      <c r="T29" s="4"/>
      <c r="U29" s="4"/>
      <c r="W29" s="4"/>
      <c r="X29" s="5"/>
      <c r="Y29" s="10"/>
      <c r="Z29" s="17"/>
      <c r="AA29" s="8"/>
    </row>
    <row r="30" spans="1:27" ht="50" customHeight="1">
      <c r="A30" s="2"/>
      <c r="B30" s="13"/>
      <c r="C30" s="13"/>
      <c r="D30" s="4"/>
      <c r="E30" s="4"/>
      <c r="F30" s="4"/>
      <c r="G30" s="4"/>
      <c r="H30" s="4"/>
      <c r="I30" s="4"/>
      <c r="J30" s="4"/>
      <c r="K30" s="4"/>
      <c r="L30" s="4"/>
      <c r="M30" s="4"/>
      <c r="N30" s="4"/>
      <c r="O30" s="28"/>
      <c r="P30" s="28"/>
      <c r="Q30" s="24"/>
      <c r="R30" s="4"/>
      <c r="S30" s="4"/>
      <c r="T30" s="4"/>
      <c r="U30" s="4"/>
      <c r="W30" s="4"/>
      <c r="X30" s="5"/>
      <c r="Y30" s="10"/>
      <c r="Z30" s="17"/>
      <c r="AA30" s="8"/>
    </row>
    <row r="31" spans="1:27" ht="50" customHeight="1">
      <c r="A31" s="2"/>
      <c r="B31" s="13"/>
      <c r="C31" s="13"/>
      <c r="D31" s="4"/>
      <c r="E31" s="4"/>
      <c r="F31" s="4"/>
      <c r="G31" s="4"/>
      <c r="H31" s="4"/>
      <c r="I31" s="4"/>
      <c r="J31" s="4"/>
      <c r="K31" s="4"/>
      <c r="L31" s="4"/>
      <c r="M31" s="4"/>
      <c r="N31" s="4"/>
      <c r="O31" s="28"/>
      <c r="P31" s="28"/>
      <c r="Q31" s="24"/>
      <c r="R31" s="4"/>
      <c r="S31" s="4"/>
      <c r="T31" s="4"/>
      <c r="U31" s="4"/>
      <c r="W31" s="4"/>
      <c r="X31" s="5"/>
      <c r="Y31" s="10"/>
      <c r="Z31" s="17"/>
      <c r="AA31" s="8"/>
    </row>
    <row r="32" spans="1:27" ht="50" customHeight="1">
      <c r="A32" s="2"/>
      <c r="B32" s="13"/>
      <c r="C32" s="13"/>
      <c r="D32" s="4"/>
      <c r="E32" s="4"/>
      <c r="F32" s="4"/>
      <c r="G32" s="4"/>
      <c r="H32" s="4"/>
      <c r="I32" s="4"/>
      <c r="J32" s="4"/>
      <c r="K32" s="4"/>
      <c r="L32" s="4"/>
      <c r="M32" s="4"/>
      <c r="N32" s="4"/>
      <c r="O32" s="28"/>
      <c r="P32" s="28"/>
      <c r="Q32" s="24"/>
      <c r="R32" s="4"/>
      <c r="S32" s="4"/>
      <c r="T32" s="4"/>
      <c r="U32" s="4"/>
      <c r="W32" s="4"/>
      <c r="X32" s="5"/>
      <c r="Y32" s="10"/>
      <c r="Z32" s="17"/>
      <c r="AA32" s="8"/>
    </row>
    <row r="33" spans="1:27" ht="50" customHeight="1">
      <c r="A33" s="2"/>
      <c r="B33" s="13"/>
      <c r="C33" s="13"/>
      <c r="D33" s="4"/>
      <c r="E33" s="4"/>
      <c r="F33" s="4"/>
      <c r="G33" s="4"/>
      <c r="H33" s="4"/>
      <c r="I33" s="4"/>
      <c r="J33" s="4"/>
      <c r="K33" s="4"/>
      <c r="L33" s="4"/>
      <c r="M33" s="4"/>
      <c r="N33" s="4"/>
      <c r="O33" s="28"/>
      <c r="P33" s="28"/>
      <c r="Q33" s="24"/>
      <c r="R33" s="4"/>
      <c r="S33" s="4"/>
      <c r="T33" s="4"/>
      <c r="U33" s="4"/>
      <c r="W33" s="4"/>
      <c r="X33" s="5"/>
      <c r="Y33" s="10"/>
      <c r="Z33" s="17"/>
      <c r="AA33" s="8"/>
    </row>
    <row r="34" spans="1:27" ht="50" customHeight="1">
      <c r="A34" s="2"/>
      <c r="B34" s="13"/>
      <c r="C34" s="13"/>
      <c r="D34" s="4"/>
      <c r="E34" s="4"/>
      <c r="F34" s="4"/>
      <c r="G34" s="4"/>
      <c r="H34" s="4"/>
      <c r="I34" s="4"/>
      <c r="J34" s="4"/>
      <c r="K34" s="4"/>
      <c r="L34" s="4"/>
      <c r="M34" s="4"/>
      <c r="N34" s="4"/>
      <c r="O34" s="28"/>
      <c r="P34" s="28"/>
      <c r="Q34" s="24"/>
      <c r="R34" s="4"/>
      <c r="S34" s="4"/>
      <c r="T34" s="4"/>
      <c r="U34" s="4"/>
      <c r="W34" s="4"/>
      <c r="X34" s="5"/>
      <c r="Y34" s="10"/>
      <c r="Z34" s="17"/>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32">
      <sortCondition descending="1" ref="N1:N32"/>
    </sortState>
  </autoFilter>
  <conditionalFormatting sqref="D2">
    <cfRule type="colorScale" priority="20">
      <colorScale>
        <cfvo type="min"/>
        <cfvo type="percentile" val="50"/>
        <cfvo type="max"/>
        <color rgb="FFF8696B"/>
        <color rgb="FFFCFCFF"/>
        <color rgb="FF63BE7B"/>
      </colorScale>
    </cfRule>
    <cfRule type="colorScale" priority="31">
      <colorScale>
        <cfvo type="min"/>
        <cfvo type="percentile" val="50"/>
        <cfvo type="max"/>
        <color rgb="FFF8696B"/>
        <color rgb="FFFCFCFF"/>
        <color rgb="FF63BE7B"/>
      </colorScale>
    </cfRule>
    <cfRule type="colorScale" priority="50">
      <colorScale>
        <cfvo type="min"/>
        <cfvo type="percentile" val="50"/>
        <cfvo type="max"/>
        <color rgb="FFF8696B"/>
        <color rgb="FFFCFCFF"/>
        <color rgb="FF63BE7B"/>
      </colorScale>
    </cfRule>
    <cfRule type="colorScale" priority="103">
      <colorScale>
        <cfvo type="min"/>
        <cfvo type="percentile" val="50"/>
        <cfvo type="max"/>
        <color rgb="FFF8696B"/>
        <color rgb="FFFCFCFF"/>
        <color rgb="FF63BE7B"/>
      </colorScale>
    </cfRule>
    <cfRule type="colorScale" priority="106">
      <colorScale>
        <cfvo type="min"/>
        <cfvo type="percentile" val="50"/>
        <cfvo type="max"/>
        <color rgb="FFF8696B"/>
        <color rgb="FFFCFCFF"/>
        <color rgb="FF63BE7B"/>
      </colorScale>
    </cfRule>
    <cfRule type="colorScale" priority="107">
      <colorScale>
        <cfvo type="min"/>
        <cfvo type="percentile" val="50"/>
        <cfvo type="max"/>
        <color rgb="FFF8696B"/>
        <color rgb="FFFCFCFF"/>
        <color rgb="FF63BE7B"/>
      </colorScale>
    </cfRule>
    <cfRule type="colorScale" priority="169">
      <colorScale>
        <cfvo type="min"/>
        <cfvo type="percentile" val="50"/>
        <cfvo type="max"/>
        <color rgb="FFF8696B"/>
        <color rgb="FFFCFCFF"/>
        <color rgb="FF63BE7B"/>
      </colorScale>
    </cfRule>
  </conditionalFormatting>
  <conditionalFormatting sqref="D3:D5">
    <cfRule type="colorScale" priority="238">
      <colorScale>
        <cfvo type="min"/>
        <cfvo type="percentile" val="50"/>
        <cfvo type="max"/>
        <color rgb="FFF8696B"/>
        <color rgb="FFFCFCFF"/>
        <color rgb="FF63BE7B"/>
      </colorScale>
    </cfRule>
  </conditionalFormatting>
  <conditionalFormatting sqref="D3:D6">
    <cfRule type="colorScale" priority="564">
      <colorScale>
        <cfvo type="min"/>
        <cfvo type="percentile" val="50"/>
        <cfvo type="max"/>
        <color rgb="FFF8696B"/>
        <color rgb="FFFCFCFF"/>
        <color rgb="FF63BE7B"/>
      </colorScale>
    </cfRule>
  </conditionalFormatting>
  <conditionalFormatting sqref="D3:D34">
    <cfRule type="colorScale" priority="559">
      <colorScale>
        <cfvo type="min"/>
        <cfvo type="percentile" val="50"/>
        <cfvo type="max"/>
        <color rgb="FFF8696B"/>
        <color rgb="FFFCFCFF"/>
        <color rgb="FF63BE7B"/>
      </colorScale>
    </cfRule>
  </conditionalFormatting>
  <conditionalFormatting sqref="D7:D34">
    <cfRule type="colorScale" priority="437">
      <colorScale>
        <cfvo type="min"/>
        <cfvo type="percentile" val="50"/>
        <cfvo type="max"/>
        <color rgb="FFF8696B"/>
        <color rgb="FFFCFCFF"/>
        <color rgb="FF63BE7B"/>
      </colorScale>
    </cfRule>
  </conditionalFormatting>
  <conditionalFormatting sqref="E2">
    <cfRule type="colorScale" priority="19">
      <colorScale>
        <cfvo type="min"/>
        <cfvo type="max"/>
        <color rgb="FFFCFCFF"/>
        <color rgb="FF63BE7B"/>
      </colorScale>
    </cfRule>
    <cfRule type="colorScale" priority="51">
      <colorScale>
        <cfvo type="min"/>
        <cfvo type="max"/>
        <color rgb="FFFCFCFF"/>
        <color rgb="FF63BE7B"/>
      </colorScale>
    </cfRule>
    <cfRule type="colorScale" priority="52">
      <colorScale>
        <cfvo type="min"/>
        <cfvo type="max"/>
        <color rgb="FFFCFCFF"/>
        <color rgb="FF63BE7B"/>
      </colorScale>
    </cfRule>
    <cfRule type="colorScale" priority="53">
      <colorScale>
        <cfvo type="min"/>
        <cfvo type="max"/>
        <color rgb="FFFCFCFF"/>
        <color rgb="FF63BE7B"/>
      </colorScale>
    </cfRule>
    <cfRule type="colorScale" priority="108">
      <colorScale>
        <cfvo type="min"/>
        <cfvo type="percentile" val="50"/>
        <cfvo type="max"/>
        <color rgb="FFF8696B"/>
        <color rgb="FFFCFCFF"/>
        <color rgb="FF63BE7B"/>
      </colorScale>
    </cfRule>
    <cfRule type="colorScale" priority="109">
      <colorScale>
        <cfvo type="min"/>
        <cfvo type="max"/>
        <color rgb="FFFCFCFF"/>
        <color rgb="FF63BE7B"/>
      </colorScale>
    </cfRule>
    <cfRule type="colorScale" priority="110">
      <colorScale>
        <cfvo type="min"/>
        <cfvo type="percentile" val="50"/>
        <cfvo type="max"/>
        <color rgb="FFF8696B"/>
        <color rgb="FFFCFCFF"/>
        <color rgb="FF63BE7B"/>
      </colorScale>
    </cfRule>
    <cfRule type="colorScale" priority="111">
      <colorScale>
        <cfvo type="min"/>
        <cfvo type="max"/>
        <color rgb="FFFCFCFF"/>
        <color rgb="FF63BE7B"/>
      </colorScale>
    </cfRule>
    <cfRule type="colorScale" priority="170">
      <colorScale>
        <cfvo type="min"/>
        <cfvo type="max"/>
        <color rgb="FFFCFCFF"/>
        <color rgb="FF63BE7B"/>
      </colorScale>
    </cfRule>
  </conditionalFormatting>
  <conditionalFormatting sqref="E3">
    <cfRule type="colorScale" priority="543">
      <colorScale>
        <cfvo type="min"/>
        <cfvo type="max"/>
        <color rgb="FFFCFCFF"/>
        <color rgb="FF63BE7B"/>
      </colorScale>
    </cfRule>
  </conditionalFormatting>
  <conditionalFormatting sqref="E3:E5">
    <cfRule type="colorScale" priority="237">
      <colorScale>
        <cfvo type="min"/>
        <cfvo type="max"/>
        <color rgb="FFFCFCFF"/>
        <color rgb="FF63BE7B"/>
      </colorScale>
    </cfRule>
  </conditionalFormatting>
  <conditionalFormatting sqref="E3:E6">
    <cfRule type="colorScale" priority="430">
      <colorScale>
        <cfvo type="min"/>
        <cfvo type="max"/>
        <color rgb="FFFCFCFF"/>
        <color rgb="FF63BE7B"/>
      </colorScale>
    </cfRule>
  </conditionalFormatting>
  <conditionalFormatting sqref="E3:E34">
    <cfRule type="colorScale" priority="588">
      <colorScale>
        <cfvo type="min"/>
        <cfvo type="percentile" val="50"/>
        <cfvo type="max"/>
        <color rgb="FFF8696B"/>
        <color rgb="FFFCFCFF"/>
        <color rgb="FF63BE7B"/>
      </colorScale>
    </cfRule>
    <cfRule type="colorScale" priority="589">
      <colorScale>
        <cfvo type="min"/>
        <cfvo type="max"/>
        <color rgb="FFFCFCFF"/>
        <color rgb="FF63BE7B"/>
      </colorScale>
    </cfRule>
    <cfRule type="colorScale" priority="590">
      <colorScale>
        <cfvo type="min"/>
        <cfvo type="percentile" val="50"/>
        <cfvo type="max"/>
        <color rgb="FFF8696B"/>
        <color rgb="FFFCFCFF"/>
        <color rgb="FF63BE7B"/>
      </colorScale>
    </cfRule>
  </conditionalFormatting>
  <conditionalFormatting sqref="E4">
    <cfRule type="colorScale" priority="505">
      <colorScale>
        <cfvo type="min"/>
        <cfvo type="max"/>
        <color rgb="FFFCFCFF"/>
        <color rgb="FF63BE7B"/>
      </colorScale>
    </cfRule>
  </conditionalFormatting>
  <conditionalFormatting sqref="E5:E6">
    <cfRule type="colorScale" priority="530">
      <colorScale>
        <cfvo type="min"/>
        <cfvo type="max"/>
        <color rgb="FFFCFCFF"/>
        <color rgb="FF63BE7B"/>
      </colorScale>
    </cfRule>
  </conditionalFormatting>
  <conditionalFormatting sqref="E7:E34">
    <cfRule type="colorScale" priority="438">
      <colorScale>
        <cfvo type="min"/>
        <cfvo type="max"/>
        <color rgb="FFFCFCFF"/>
        <color rgb="FF63BE7B"/>
      </colorScale>
    </cfRule>
    <cfRule type="colorScale" priority="439">
      <colorScale>
        <cfvo type="min"/>
        <cfvo type="max"/>
        <color rgb="FFFCFCFF"/>
        <color rgb="FF63BE7B"/>
      </colorScale>
    </cfRule>
    <cfRule type="colorScale" priority="440">
      <colorScale>
        <cfvo type="min"/>
        <cfvo type="max"/>
        <color rgb="FFFCFCFF"/>
        <color rgb="FF63BE7B"/>
      </colorScale>
    </cfRule>
  </conditionalFormatting>
  <conditionalFormatting sqref="E3:M3">
    <cfRule type="colorScale" priority="239">
      <colorScale>
        <cfvo type="min"/>
        <cfvo type="max"/>
        <color rgb="FFFCFCFF"/>
        <color rgb="FF63BE7B"/>
      </colorScale>
    </cfRule>
    <cfRule type="colorScale" priority="240">
      <colorScale>
        <cfvo type="min"/>
        <cfvo type="max"/>
        <color rgb="FFFCFCFF"/>
        <color rgb="FF63BE7B"/>
      </colorScale>
    </cfRule>
    <cfRule type="colorScale" priority="241">
      <colorScale>
        <cfvo type="min"/>
        <cfvo type="percentile" val="50"/>
        <cfvo type="max"/>
        <color rgb="FFF8696B"/>
        <color rgb="FFFFEB84"/>
        <color rgb="FF63BE7B"/>
      </colorScale>
    </cfRule>
    <cfRule type="colorScale" priority="242">
      <colorScale>
        <cfvo type="min"/>
        <cfvo type="max"/>
        <color rgb="FFFFEF9C"/>
        <color rgb="FF63BE7B"/>
      </colorScale>
    </cfRule>
  </conditionalFormatting>
  <conditionalFormatting sqref="E4:M4">
    <cfRule type="colorScale" priority="415">
      <colorScale>
        <cfvo type="min"/>
        <cfvo type="max"/>
        <color rgb="FFFCFCFF"/>
        <color rgb="FF63BE7B"/>
      </colorScale>
    </cfRule>
    <cfRule type="colorScale" priority="416">
      <colorScale>
        <cfvo type="min"/>
        <cfvo type="max"/>
        <color rgb="FFFFEF9C"/>
        <color rgb="FF63BE7B"/>
      </colorScale>
    </cfRule>
    <cfRule type="colorScale" priority="417">
      <colorScale>
        <cfvo type="min"/>
        <cfvo type="max"/>
        <color rgb="FFFCFCFF"/>
        <color rgb="FF63BE7B"/>
      </colorScale>
    </cfRule>
    <cfRule type="colorScale" priority="418">
      <colorScale>
        <cfvo type="min"/>
        <cfvo type="percentile" val="50"/>
        <cfvo type="max"/>
        <color rgb="FFF8696B"/>
        <color rgb="FFFFEB84"/>
        <color rgb="FF63BE7B"/>
      </colorScale>
    </cfRule>
  </conditionalFormatting>
  <conditionalFormatting sqref="E5:M5">
    <cfRule type="colorScale" priority="419">
      <colorScale>
        <cfvo type="min"/>
        <cfvo type="max"/>
        <color rgb="FFFCFCFF"/>
        <color rgb="FF63BE7B"/>
      </colorScale>
    </cfRule>
    <cfRule type="colorScale" priority="420">
      <colorScale>
        <cfvo type="min"/>
        <cfvo type="max"/>
        <color rgb="FFFCFCFF"/>
        <color rgb="FF63BE7B"/>
      </colorScale>
    </cfRule>
    <cfRule type="colorScale" priority="421">
      <colorScale>
        <cfvo type="min"/>
        <cfvo type="percentile" val="50"/>
        <cfvo type="max"/>
        <color rgb="FFF8696B"/>
        <color rgb="FFFFEB84"/>
        <color rgb="FF63BE7B"/>
      </colorScale>
    </cfRule>
    <cfRule type="colorScale" priority="422">
      <colorScale>
        <cfvo type="min"/>
        <cfvo type="max"/>
        <color rgb="FFFFEF9C"/>
        <color rgb="FF63BE7B"/>
      </colorScale>
    </cfRule>
  </conditionalFormatting>
  <conditionalFormatting sqref="E2:N2">
    <cfRule type="colorScale" priority="42">
      <colorScale>
        <cfvo type="min"/>
        <cfvo type="max"/>
        <color rgb="FFFCFCFF"/>
        <color rgb="FF63BE7B"/>
      </colorScale>
    </cfRule>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fRule type="colorScale" priority="45">
      <colorScale>
        <cfvo type="min"/>
        <cfvo type="max"/>
        <color rgb="FFFFEF9C"/>
        <color rgb="FF63BE7B"/>
      </colorScale>
    </cfRule>
  </conditionalFormatting>
  <conditionalFormatting sqref="E6:N6">
    <cfRule type="colorScale" priority="423">
      <colorScale>
        <cfvo type="min"/>
        <cfvo type="max"/>
        <color rgb="FFFCFCFF"/>
        <color rgb="FF63BE7B"/>
      </colorScale>
    </cfRule>
    <cfRule type="colorScale" priority="424">
      <colorScale>
        <cfvo type="min"/>
        <cfvo type="max"/>
        <color rgb="FFFCFCFF"/>
        <color rgb="FF63BE7B"/>
      </colorScale>
    </cfRule>
    <cfRule type="colorScale" priority="425">
      <colorScale>
        <cfvo type="min"/>
        <cfvo type="percentile" val="50"/>
        <cfvo type="max"/>
        <color rgb="FFF8696B"/>
        <color rgb="FFFFEB84"/>
        <color rgb="FF63BE7B"/>
      </colorScale>
    </cfRule>
    <cfRule type="colorScale" priority="426">
      <colorScale>
        <cfvo type="min"/>
        <cfvo type="max"/>
        <color rgb="FFFFEF9C"/>
        <color rgb="FF63BE7B"/>
      </colorScale>
    </cfRule>
  </conditionalFormatting>
  <conditionalFormatting sqref="E7:N7">
    <cfRule type="colorScale" priority="441">
      <colorScale>
        <cfvo type="min"/>
        <cfvo type="max"/>
        <color rgb="FFFCFCFF"/>
        <color rgb="FF63BE7B"/>
      </colorScale>
    </cfRule>
    <cfRule type="colorScale" priority="442">
      <colorScale>
        <cfvo type="min"/>
        <cfvo type="max"/>
        <color rgb="FFFCFCFF"/>
        <color rgb="FF63BE7B"/>
      </colorScale>
    </cfRule>
    <cfRule type="colorScale" priority="443">
      <colorScale>
        <cfvo type="min"/>
        <cfvo type="percentile" val="50"/>
        <cfvo type="max"/>
        <color rgb="FFF8696B"/>
        <color rgb="FFFFEB84"/>
        <color rgb="FF63BE7B"/>
      </colorScale>
    </cfRule>
    <cfRule type="colorScale" priority="444">
      <colorScale>
        <cfvo type="min"/>
        <cfvo type="max"/>
        <color rgb="FFFFEF9C"/>
        <color rgb="FF63BE7B"/>
      </colorScale>
    </cfRule>
  </conditionalFormatting>
  <conditionalFormatting sqref="E8:N34">
    <cfRule type="colorScale" priority="352">
      <colorScale>
        <cfvo type="min"/>
        <cfvo type="max"/>
        <color rgb="FFFCFCFF"/>
        <color rgb="FF63BE7B"/>
      </colorScale>
    </cfRule>
    <cfRule type="colorScale" priority="353">
      <colorScale>
        <cfvo type="min"/>
        <cfvo type="max"/>
        <color rgb="FFFCFCFF"/>
        <color rgb="FF63BE7B"/>
      </colorScale>
    </cfRule>
    <cfRule type="colorScale" priority="354">
      <colorScale>
        <cfvo type="min"/>
        <cfvo type="percentile" val="50"/>
        <cfvo type="max"/>
        <color rgb="FFF8696B"/>
        <color rgb="FFFFEB84"/>
        <color rgb="FF63BE7B"/>
      </colorScale>
    </cfRule>
    <cfRule type="colorScale" priority="355">
      <colorScale>
        <cfvo type="min"/>
        <cfvo type="max"/>
        <color rgb="FFFFEF9C"/>
        <color rgb="FF63BE7B"/>
      </colorScale>
    </cfRule>
  </conditionalFormatting>
  <conditionalFormatting sqref="F2">
    <cfRule type="colorScale" priority="18">
      <colorScale>
        <cfvo type="min"/>
        <cfvo type="max"/>
        <color rgb="FFFCFCFF"/>
        <color rgb="FF63BE7B"/>
      </colorScale>
    </cfRule>
    <cfRule type="colorScale" priority="38">
      <colorScale>
        <cfvo type="min"/>
        <cfvo type="max"/>
        <color rgb="FFFCFCFF"/>
        <color rgb="FF63BE7B"/>
      </colorScale>
    </cfRule>
    <cfRule type="colorScale" priority="39">
      <colorScale>
        <cfvo type="min"/>
        <cfvo type="max"/>
        <color rgb="FFFCFCFF"/>
        <color rgb="FF63BE7B"/>
      </colorScale>
    </cfRule>
    <cfRule type="colorScale" priority="40">
      <colorScale>
        <cfvo type="min"/>
        <cfvo type="max"/>
        <color rgb="FFFCFCFF"/>
        <color rgb="FF63BE7B"/>
      </colorScale>
    </cfRule>
    <cfRule type="colorScale" priority="112">
      <colorScale>
        <cfvo type="min"/>
        <cfvo type="max"/>
        <color rgb="FFFCFCFF"/>
        <color rgb="FF63BE7B"/>
      </colorScale>
    </cfRule>
    <cfRule type="colorScale" priority="113">
      <colorScale>
        <cfvo type="min"/>
        <cfvo type="percentile" val="50"/>
        <cfvo type="max"/>
        <color rgb="FFF8696B"/>
        <color rgb="FFFCFCFF"/>
        <color rgb="FF63BE7B"/>
      </colorScale>
    </cfRule>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fRule type="colorScale" priority="116">
      <colorScale>
        <cfvo type="min"/>
        <cfvo type="max"/>
        <color rgb="FFFCFCFF"/>
        <color rgb="FF63BE7B"/>
      </colorScale>
    </cfRule>
    <cfRule type="colorScale" priority="171">
      <colorScale>
        <cfvo type="min"/>
        <cfvo type="percentile" val="50"/>
        <cfvo type="max"/>
        <color rgb="FFF8696B"/>
        <color rgb="FFFCFCFF"/>
        <color rgb="FF63BE7B"/>
      </colorScale>
    </cfRule>
    <cfRule type="colorScale" priority="172">
      <colorScale>
        <cfvo type="min"/>
        <cfvo type="max"/>
        <color rgb="FFFCFCFF"/>
        <color rgb="FF63BE7B"/>
      </colorScale>
    </cfRule>
  </conditionalFormatting>
  <conditionalFormatting sqref="F3">
    <cfRule type="colorScale" priority="548">
      <colorScale>
        <cfvo type="min"/>
        <cfvo type="max"/>
        <color rgb="FFFCFCFF"/>
        <color rgb="FF63BE7B"/>
      </colorScale>
    </cfRule>
  </conditionalFormatting>
  <conditionalFormatting sqref="F3:F5">
    <cfRule type="colorScale" priority="236">
      <colorScale>
        <cfvo type="min"/>
        <cfvo type="max"/>
        <color rgb="FFFCFCFF"/>
        <color rgb="FF63BE7B"/>
      </colorScale>
    </cfRule>
  </conditionalFormatting>
  <conditionalFormatting sqref="F3:F6">
    <cfRule type="colorScale" priority="431">
      <colorScale>
        <cfvo type="min"/>
        <cfvo type="max"/>
        <color rgb="FFFCFCFF"/>
        <color rgb="FF63BE7B"/>
      </colorScale>
    </cfRule>
  </conditionalFormatting>
  <conditionalFormatting sqref="F3:F34">
    <cfRule type="colorScale" priority="560">
      <colorScale>
        <cfvo type="min"/>
        <cfvo type="max"/>
        <color rgb="FFFCFCFF"/>
        <color rgb="FF63BE7B"/>
      </colorScale>
    </cfRule>
    <cfRule type="colorScale" priority="595">
      <colorScale>
        <cfvo type="min"/>
        <cfvo type="percentile" val="50"/>
        <cfvo type="max"/>
        <color rgb="FFF8696B"/>
        <color rgb="FFFCFCFF"/>
        <color rgb="FF63BE7B"/>
      </colorScale>
    </cfRule>
    <cfRule type="colorScale" priority="596">
      <colorScale>
        <cfvo type="min"/>
        <cfvo type="max"/>
        <color rgb="FFFCFCFF"/>
        <color rgb="FF63BE7B"/>
      </colorScale>
    </cfRule>
    <cfRule type="colorScale" priority="597">
      <colorScale>
        <cfvo type="min"/>
        <cfvo type="percentile" val="50"/>
        <cfvo type="max"/>
        <color rgb="FFF8696B"/>
        <color rgb="FFFCFCFF"/>
        <color rgb="FF63BE7B"/>
      </colorScale>
    </cfRule>
  </conditionalFormatting>
  <conditionalFormatting sqref="F4">
    <cfRule type="colorScale" priority="506">
      <colorScale>
        <cfvo type="min"/>
        <cfvo type="max"/>
        <color rgb="FFFCFCFF"/>
        <color rgb="FF63BE7B"/>
      </colorScale>
    </cfRule>
  </conditionalFormatting>
  <conditionalFormatting sqref="F5:F6">
    <cfRule type="colorScale" priority="531">
      <colorScale>
        <cfvo type="min"/>
        <cfvo type="max"/>
        <color rgb="FFFCFCFF"/>
        <color rgb="FF63BE7B"/>
      </colorScale>
    </cfRule>
  </conditionalFormatting>
  <conditionalFormatting sqref="F7:F34">
    <cfRule type="colorScale" priority="445">
      <colorScale>
        <cfvo type="min"/>
        <cfvo type="max"/>
        <color rgb="FFFCFCFF"/>
        <color rgb="FF63BE7B"/>
      </colorScale>
    </cfRule>
    <cfRule type="colorScale" priority="446">
      <colorScale>
        <cfvo type="min"/>
        <cfvo type="max"/>
        <color rgb="FFFCFCFF"/>
        <color rgb="FF63BE7B"/>
      </colorScale>
    </cfRule>
    <cfRule type="colorScale" priority="447">
      <colorScale>
        <cfvo type="min"/>
        <cfvo type="max"/>
        <color rgb="FFFCFCFF"/>
        <color rgb="FF63BE7B"/>
      </colorScale>
    </cfRule>
  </conditionalFormatting>
  <conditionalFormatting sqref="F35">
    <cfRule type="colorScale" priority="383">
      <colorScale>
        <cfvo type="min"/>
        <cfvo type="max"/>
        <color rgb="FFFCFCFF"/>
        <color rgb="FF63BE7B"/>
      </colorScale>
    </cfRule>
    <cfRule type="colorScale" priority="384">
      <colorScale>
        <cfvo type="min"/>
        <cfvo type="max"/>
        <color rgb="FFFCFCFF"/>
        <color rgb="FF63BE7B"/>
      </colorScale>
    </cfRule>
    <cfRule type="colorScale" priority="385">
      <colorScale>
        <cfvo type="min"/>
        <cfvo type="percentile" val="50"/>
        <cfvo type="max"/>
        <color rgb="FFF8696B"/>
        <color rgb="FFFFEB84"/>
        <color rgb="FF63BE7B"/>
      </colorScale>
    </cfRule>
    <cfRule type="colorScale" priority="386">
      <colorScale>
        <cfvo type="min"/>
        <cfvo type="max"/>
        <color rgb="FFFFEF9C"/>
        <color rgb="FF63BE7B"/>
      </colorScale>
    </cfRule>
    <cfRule type="colorScale" priority="387">
      <colorScale>
        <cfvo type="min"/>
        <cfvo type="max"/>
        <color rgb="FFFCFCFF"/>
        <color rgb="FF63BE7B"/>
      </colorScale>
    </cfRule>
    <cfRule type="colorScale" priority="388">
      <colorScale>
        <cfvo type="min"/>
        <cfvo type="max"/>
        <color rgb="FFFCFCFF"/>
        <color rgb="FF63BE7B"/>
      </colorScale>
    </cfRule>
    <cfRule type="colorScale" priority="389">
      <colorScale>
        <cfvo type="min"/>
        <cfvo type="max"/>
        <color rgb="FFFCFCFF"/>
        <color rgb="FF63BE7B"/>
      </colorScale>
    </cfRule>
  </conditionalFormatting>
  <conditionalFormatting sqref="F35:F38">
    <cfRule type="colorScale" priority="429">
      <colorScale>
        <cfvo type="min"/>
        <cfvo type="max"/>
        <color rgb="FFFCFCFF"/>
        <color rgb="FF63BE7B"/>
      </colorScale>
    </cfRule>
  </conditionalFormatting>
  <conditionalFormatting sqref="F36:F37">
    <cfRule type="colorScale" priority="377">
      <colorScale>
        <cfvo type="min"/>
        <cfvo type="max"/>
        <color rgb="FFFCFCFF"/>
        <color rgb="FF63BE7B"/>
      </colorScale>
    </cfRule>
    <cfRule type="colorScale" priority="378">
      <colorScale>
        <cfvo type="min"/>
        <cfvo type="max"/>
        <color rgb="FFFCFCFF"/>
        <color rgb="FF63BE7B"/>
      </colorScale>
    </cfRule>
    <cfRule type="colorScale" priority="379">
      <colorScale>
        <cfvo type="min"/>
        <cfvo type="percentile" val="50"/>
        <cfvo type="max"/>
        <color rgb="FFF8696B"/>
        <color rgb="FFFFEB84"/>
        <color rgb="FF63BE7B"/>
      </colorScale>
    </cfRule>
    <cfRule type="colorScale" priority="380">
      <colorScale>
        <cfvo type="min"/>
        <cfvo type="max"/>
        <color rgb="FFFFEF9C"/>
        <color rgb="FF63BE7B"/>
      </colorScale>
    </cfRule>
  </conditionalFormatting>
  <conditionalFormatting sqref="F36:F38">
    <cfRule type="colorScale" priority="376">
      <colorScale>
        <cfvo type="min"/>
        <cfvo type="max"/>
        <color rgb="FFFCFCFF"/>
        <color rgb="FF63BE7B"/>
      </colorScale>
    </cfRule>
    <cfRule type="colorScale" priority="381">
      <colorScale>
        <cfvo type="min"/>
        <cfvo type="max"/>
        <color rgb="FFFCFCFF"/>
        <color rgb="FF63BE7B"/>
      </colorScale>
    </cfRule>
    <cfRule type="colorScale" priority="382">
      <colorScale>
        <cfvo type="min"/>
        <cfvo type="max"/>
        <color rgb="FFFCFCFF"/>
        <color rgb="FF63BE7B"/>
      </colorScale>
    </cfRule>
  </conditionalFormatting>
  <conditionalFormatting sqref="F38">
    <cfRule type="colorScale" priority="372">
      <colorScale>
        <cfvo type="min"/>
        <cfvo type="max"/>
        <color rgb="FFFCFCFF"/>
        <color rgb="FF63BE7B"/>
      </colorScale>
    </cfRule>
    <cfRule type="colorScale" priority="373">
      <colorScale>
        <cfvo type="min"/>
        <cfvo type="max"/>
        <color rgb="FFFCFCFF"/>
        <color rgb="FF63BE7B"/>
      </colorScale>
    </cfRule>
    <cfRule type="colorScale" priority="374">
      <colorScale>
        <cfvo type="min"/>
        <cfvo type="percentile" val="50"/>
        <cfvo type="max"/>
        <color rgb="FFF8696B"/>
        <color rgb="FFFFEB84"/>
        <color rgb="FF63BE7B"/>
      </colorScale>
    </cfRule>
    <cfRule type="colorScale" priority="375">
      <colorScale>
        <cfvo type="min"/>
        <cfvo type="max"/>
        <color rgb="FFFFEF9C"/>
        <color rgb="FF63BE7B"/>
      </colorScale>
    </cfRule>
  </conditionalFormatting>
  <conditionalFormatting sqref="G2">
    <cfRule type="colorScale" priority="17">
      <colorScale>
        <cfvo type="min"/>
        <cfvo type="max"/>
        <color rgb="FFFCFCFF"/>
        <color rgb="FF63BE7B"/>
      </colorScale>
    </cfRule>
    <cfRule type="colorScale" priority="54">
      <colorScale>
        <cfvo type="min"/>
        <cfvo type="max"/>
        <color rgb="FFFCFCFF"/>
        <color rgb="FF63BE7B"/>
      </colorScale>
    </cfRule>
    <cfRule type="colorScale" priority="55">
      <colorScale>
        <cfvo type="min"/>
        <cfvo type="max"/>
        <color rgb="FFFCFCFF"/>
        <color rgb="FF63BE7B"/>
      </colorScale>
    </cfRule>
    <cfRule type="colorScale" priority="56">
      <colorScale>
        <cfvo type="min"/>
        <cfvo type="max"/>
        <color rgb="FFFCFCFF"/>
        <color rgb="FF63BE7B"/>
      </colorScale>
    </cfRule>
    <cfRule type="colorScale" priority="117">
      <colorScale>
        <cfvo type="min"/>
        <cfvo type="percentile" val="50"/>
        <cfvo type="max"/>
        <color rgb="FFF8696B"/>
        <color rgb="FFFCFCFF"/>
        <color rgb="FF63BE7B"/>
      </colorScale>
    </cfRule>
    <cfRule type="colorScale" priority="118">
      <colorScale>
        <cfvo type="min"/>
        <cfvo type="max"/>
        <color rgb="FFFCFCFF"/>
        <color rgb="FF63BE7B"/>
      </colorScale>
    </cfRule>
    <cfRule type="colorScale" priority="119">
      <colorScale>
        <cfvo type="min"/>
        <cfvo type="max"/>
        <color rgb="FFFCFCFF"/>
        <color rgb="FF63BE7B"/>
      </colorScale>
    </cfRule>
    <cfRule type="colorScale" priority="120">
      <colorScale>
        <cfvo type="min"/>
        <cfvo type="percentile" val="50"/>
        <cfvo type="max"/>
        <color rgb="FFF8696B"/>
        <color rgb="FFFCFCFF"/>
        <color rgb="FF63BE7B"/>
      </colorScale>
    </cfRule>
    <cfRule type="colorScale" priority="121">
      <colorScale>
        <cfvo type="min"/>
        <cfvo type="max"/>
        <color rgb="FFFCFCFF"/>
        <color rgb="FF63BE7B"/>
      </colorScale>
    </cfRule>
    <cfRule type="colorScale" priority="173">
      <colorScale>
        <cfvo type="min"/>
        <cfvo type="percentile" val="50"/>
        <cfvo type="max"/>
        <color rgb="FFF8696B"/>
        <color rgb="FFFCFCFF"/>
        <color rgb="FF63BE7B"/>
      </colorScale>
    </cfRule>
    <cfRule type="colorScale" priority="174">
      <colorScale>
        <cfvo type="min"/>
        <cfvo type="max"/>
        <color rgb="FFFCFCFF"/>
        <color rgb="FF63BE7B"/>
      </colorScale>
    </cfRule>
    <cfRule type="colorScale" priority="210">
      <colorScale>
        <cfvo type="min"/>
        <cfvo type="percentile" val="50"/>
        <cfvo type="max"/>
        <color rgb="FFF8696B"/>
        <color rgb="FFFCFCFF"/>
        <color rgb="FF63BE7B"/>
      </colorScale>
    </cfRule>
  </conditionalFormatting>
  <conditionalFormatting sqref="G3">
    <cfRule type="colorScale" priority="549">
      <colorScale>
        <cfvo type="min"/>
        <cfvo type="max"/>
        <color rgb="FFFCFCFF"/>
        <color rgb="FF63BE7B"/>
      </colorScale>
    </cfRule>
  </conditionalFormatting>
  <conditionalFormatting sqref="G3:G5">
    <cfRule type="colorScale" priority="235">
      <colorScale>
        <cfvo type="min"/>
        <cfvo type="max"/>
        <color rgb="FFFCFCFF"/>
        <color rgb="FF63BE7B"/>
      </colorScale>
    </cfRule>
  </conditionalFormatting>
  <conditionalFormatting sqref="G3:G6">
    <cfRule type="colorScale" priority="432">
      <colorScale>
        <cfvo type="min"/>
        <cfvo type="max"/>
        <color rgb="FFFCFCFF"/>
        <color rgb="FF63BE7B"/>
      </colorScale>
    </cfRule>
  </conditionalFormatting>
  <conditionalFormatting sqref="G3:G34">
    <cfRule type="colorScale" priority="598">
      <colorScale>
        <cfvo type="min"/>
        <cfvo type="percentile" val="50"/>
        <cfvo type="max"/>
        <color rgb="FFF8696B"/>
        <color rgb="FFFCFCFF"/>
        <color rgb="FF63BE7B"/>
      </colorScale>
    </cfRule>
    <cfRule type="colorScale" priority="599">
      <colorScale>
        <cfvo type="min"/>
        <cfvo type="max"/>
        <color rgb="FFFCFCFF"/>
        <color rgb="FF63BE7B"/>
      </colorScale>
    </cfRule>
    <cfRule type="colorScale" priority="600">
      <colorScale>
        <cfvo type="min"/>
        <cfvo type="percentile" val="50"/>
        <cfvo type="max"/>
        <color rgb="FFF8696B"/>
        <color rgb="FFFCFCFF"/>
        <color rgb="FF63BE7B"/>
      </colorScale>
    </cfRule>
  </conditionalFormatting>
  <conditionalFormatting sqref="G4">
    <cfRule type="colorScale" priority="507">
      <colorScale>
        <cfvo type="min"/>
        <cfvo type="max"/>
        <color rgb="FFFCFCFF"/>
        <color rgb="FF63BE7B"/>
      </colorScale>
    </cfRule>
  </conditionalFormatting>
  <conditionalFormatting sqref="G5:G6">
    <cfRule type="colorScale" priority="532">
      <colorScale>
        <cfvo type="min"/>
        <cfvo type="max"/>
        <color rgb="FFFCFCFF"/>
        <color rgb="FF63BE7B"/>
      </colorScale>
    </cfRule>
  </conditionalFormatting>
  <conditionalFormatting sqref="G7:G34">
    <cfRule type="colorScale" priority="448">
      <colorScale>
        <cfvo type="min"/>
        <cfvo type="max"/>
        <color rgb="FFFCFCFF"/>
        <color rgb="FF63BE7B"/>
      </colorScale>
    </cfRule>
    <cfRule type="colorScale" priority="449">
      <colorScale>
        <cfvo type="min"/>
        <cfvo type="max"/>
        <color rgb="FFFCFCFF"/>
        <color rgb="FF63BE7B"/>
      </colorScale>
    </cfRule>
    <cfRule type="colorScale" priority="450">
      <colorScale>
        <cfvo type="min"/>
        <cfvo type="max"/>
        <color rgb="FFFCFCFF"/>
        <color rgb="FF63BE7B"/>
      </colorScale>
    </cfRule>
  </conditionalFormatting>
  <conditionalFormatting sqref="G35:N1048576">
    <cfRule type="colorScale" priority="407">
      <colorScale>
        <cfvo type="min"/>
        <cfvo type="percentile" val="50"/>
        <cfvo type="max"/>
        <color rgb="FFF8696B"/>
        <color rgb="FFFCFCFF"/>
        <color rgb="FF63BE7B"/>
      </colorScale>
    </cfRule>
  </conditionalFormatting>
  <conditionalFormatting sqref="H1">
    <cfRule type="colorScale" priority="403">
      <colorScale>
        <cfvo type="min"/>
        <cfvo type="percentile" val="50"/>
        <cfvo type="max"/>
        <color rgb="FFF8696B"/>
        <color rgb="FFFCFCFF"/>
        <color rgb="FF63BE7B"/>
      </colorScale>
    </cfRule>
  </conditionalFormatting>
  <conditionalFormatting sqref="H2">
    <cfRule type="colorScale" priority="16">
      <colorScale>
        <cfvo type="min"/>
        <cfvo type="max"/>
        <color rgb="FFFCFCFF"/>
        <color rgb="FF63BE7B"/>
      </colorScale>
    </cfRule>
    <cfRule type="colorScale" priority="49">
      <colorScale>
        <cfvo type="min"/>
        <cfvo type="percentile" val="50"/>
        <cfvo type="max"/>
        <color rgb="FFF8696B"/>
        <color rgb="FFFCFCFF"/>
        <color rgb="FF5A8AC6"/>
      </colorScale>
    </cfRule>
    <cfRule type="colorScale" priority="57">
      <colorScale>
        <cfvo type="min"/>
        <cfvo type="percentile" val="50"/>
        <cfvo type="max"/>
        <color rgb="FFF8696B"/>
        <color rgb="FFFCFCFF"/>
        <color rgb="FF63BE7B"/>
      </colorScale>
    </cfRule>
    <cfRule type="colorScale" priority="58">
      <colorScale>
        <cfvo type="min"/>
        <cfvo type="max"/>
        <color rgb="FFFCFCFF"/>
        <color rgb="FF63BE7B"/>
      </colorScale>
    </cfRule>
    <cfRule type="colorScale" priority="59">
      <colorScale>
        <cfvo type="min"/>
        <cfvo type="percentile" val="50"/>
        <cfvo type="max"/>
        <color rgb="FFF8696B"/>
        <color rgb="FFFCFCFF"/>
        <color rgb="FF63BE7B"/>
      </colorScale>
    </cfRule>
    <cfRule type="colorScale" priority="60">
      <colorScale>
        <cfvo type="min"/>
        <cfvo type="max"/>
        <color rgb="FFFCFCFF"/>
        <color rgb="FF63BE7B"/>
      </colorScale>
    </cfRule>
    <cfRule type="colorScale" priority="61">
      <colorScale>
        <cfvo type="min"/>
        <cfvo type="percentile" val="50"/>
        <cfvo type="max"/>
        <color rgb="FFF8696B"/>
        <color rgb="FFFCFCFF"/>
        <color rgb="FF63BE7B"/>
      </colorScale>
    </cfRule>
    <cfRule type="colorScale" priority="122">
      <colorScale>
        <cfvo type="min"/>
        <cfvo type="percentile" val="50"/>
        <cfvo type="max"/>
        <color rgb="FFF8696B"/>
        <color rgb="FFFCFCFF"/>
        <color rgb="FF63BE7B"/>
      </colorScale>
    </cfRule>
    <cfRule type="colorScale" priority="123">
      <colorScale>
        <cfvo type="min"/>
        <cfvo type="max"/>
        <color rgb="FFFCFCFF"/>
        <color rgb="FF63BE7B"/>
      </colorScale>
    </cfRule>
    <cfRule type="colorScale" priority="124">
      <colorScale>
        <cfvo type="min"/>
        <cfvo type="percentile" val="50"/>
        <cfvo type="max"/>
        <color rgb="FFF8696B"/>
        <color rgb="FFFCFCFF"/>
        <color rgb="FF63BE7B"/>
      </colorScale>
    </cfRule>
    <cfRule type="colorScale" priority="125">
      <colorScale>
        <cfvo type="min"/>
        <cfvo type="percentile" val="50"/>
        <cfvo type="max"/>
        <color rgb="FFF8696B"/>
        <color rgb="FFFCFCFF"/>
        <color rgb="FF63BE7B"/>
      </colorScale>
    </cfRule>
    <cfRule type="colorScale" priority="126">
      <colorScale>
        <cfvo type="min"/>
        <cfvo type="max"/>
        <color rgb="FFFCFCFF"/>
        <color rgb="FF63BE7B"/>
      </colorScale>
    </cfRule>
    <cfRule type="colorScale" priority="175">
      <colorScale>
        <cfvo type="min"/>
        <cfvo type="percentile" val="50"/>
        <cfvo type="max"/>
        <color rgb="FFF8696B"/>
        <color rgb="FFFCFCFF"/>
        <color rgb="FF63BE7B"/>
      </colorScale>
    </cfRule>
  </conditionalFormatting>
  <conditionalFormatting sqref="H3">
    <cfRule type="colorScale" priority="550">
      <colorScale>
        <cfvo type="min"/>
        <cfvo type="max"/>
        <color rgb="FFFCFCFF"/>
        <color rgb="FF63BE7B"/>
      </colorScale>
    </cfRule>
    <cfRule type="colorScale" priority="558">
      <colorScale>
        <cfvo type="min"/>
        <cfvo type="percentile" val="50"/>
        <cfvo type="max"/>
        <color rgb="FFF8696B"/>
        <color rgb="FFFCFCFF"/>
        <color rgb="FF63BE7B"/>
      </colorScale>
    </cfRule>
  </conditionalFormatting>
  <conditionalFormatting sqref="H3:H5">
    <cfRule type="colorScale" priority="230">
      <colorScale>
        <cfvo type="min"/>
        <cfvo type="max"/>
        <color rgb="FFFCFCFF"/>
        <color rgb="FF63BE7B"/>
      </colorScale>
    </cfRule>
    <cfRule type="colorScale" priority="233">
      <colorScale>
        <cfvo type="min"/>
        <cfvo type="percentile" val="50"/>
        <cfvo type="max"/>
        <color rgb="FFF8696B"/>
        <color rgb="FFFCFCFF"/>
        <color rgb="FF63BE7B"/>
      </colorScale>
    </cfRule>
  </conditionalFormatting>
  <conditionalFormatting sqref="H3:H6">
    <cfRule type="colorScale" priority="565">
      <colorScale>
        <cfvo type="min"/>
        <cfvo type="percentile" val="50"/>
        <cfvo type="max"/>
        <color rgb="FFF8696B"/>
        <color rgb="FFFCFCFF"/>
        <color rgb="FF63BE7B"/>
      </colorScale>
    </cfRule>
    <cfRule type="colorScale" priority="566">
      <colorScale>
        <cfvo type="min"/>
        <cfvo type="max"/>
        <color rgb="FFFCFCFF"/>
        <color rgb="FF63BE7B"/>
      </colorScale>
    </cfRule>
    <cfRule type="colorScale" priority="567">
      <colorScale>
        <cfvo type="min"/>
        <cfvo type="percentile" val="50"/>
        <cfvo type="max"/>
        <color rgb="FFF8696B"/>
        <color rgb="FFFCFCFF"/>
        <color rgb="FF63BE7B"/>
      </colorScale>
    </cfRule>
  </conditionalFormatting>
  <conditionalFormatting sqref="H3:H34">
    <cfRule type="colorScale" priority="605">
      <colorScale>
        <cfvo type="min"/>
        <cfvo type="percentile" val="50"/>
        <cfvo type="max"/>
        <color rgb="FFF8696B"/>
        <color rgb="FFFCFCFF"/>
        <color rgb="FF63BE7B"/>
      </colorScale>
    </cfRule>
    <cfRule type="colorScale" priority="606">
      <colorScale>
        <cfvo type="min"/>
        <cfvo type="max"/>
        <color rgb="FFFCFCFF"/>
        <color rgb="FF63BE7B"/>
      </colorScale>
    </cfRule>
    <cfRule type="colorScale" priority="607">
      <colorScale>
        <cfvo type="min"/>
        <cfvo type="percentile" val="50"/>
        <cfvo type="max"/>
        <color rgb="FFF8696B"/>
        <color rgb="FFFCFCFF"/>
        <color rgb="FF63BE7B"/>
      </colorScale>
    </cfRule>
  </conditionalFormatting>
  <conditionalFormatting sqref="H3:H1048576 H1">
    <cfRule type="colorScale" priority="427">
      <colorScale>
        <cfvo type="min"/>
        <cfvo type="percentile" val="50"/>
        <cfvo type="max"/>
        <color rgb="FFF8696B"/>
        <color rgb="FFFCFCFF"/>
        <color rgb="FF5A8AC6"/>
      </colorScale>
    </cfRule>
  </conditionalFormatting>
  <conditionalFormatting sqref="H4">
    <cfRule type="colorScale" priority="508">
      <colorScale>
        <cfvo type="min"/>
        <cfvo type="max"/>
        <color rgb="FFFCFCFF"/>
        <color rgb="FF63BE7B"/>
      </colorScale>
    </cfRule>
    <cfRule type="colorScale" priority="509">
      <colorScale>
        <cfvo type="min"/>
        <cfvo type="percentile" val="50"/>
        <cfvo type="max"/>
        <color rgb="FFF8696B"/>
        <color rgb="FFFCFCFF"/>
        <color rgb="FF63BE7B"/>
      </colorScale>
    </cfRule>
    <cfRule type="colorScale" priority="510">
      <colorScale>
        <cfvo type="min"/>
        <cfvo type="max"/>
        <color rgb="FFFCFCFF"/>
        <color rgb="FF63BE7B"/>
      </colorScale>
    </cfRule>
  </conditionalFormatting>
  <conditionalFormatting sqref="H5:H6">
    <cfRule type="colorScale" priority="533">
      <colorScale>
        <cfvo type="min"/>
        <cfvo type="percentile" val="50"/>
        <cfvo type="max"/>
        <color rgb="FFF8696B"/>
        <color rgb="FFFCFCFF"/>
        <color rgb="FF63BE7B"/>
      </colorScale>
    </cfRule>
    <cfRule type="colorScale" priority="534">
      <colorScale>
        <cfvo type="min"/>
        <cfvo type="max"/>
        <color rgb="FFFCFCFF"/>
        <color rgb="FF63BE7B"/>
      </colorScale>
    </cfRule>
  </conditionalFormatting>
  <conditionalFormatting sqref="H7:H34">
    <cfRule type="colorScale" priority="451">
      <colorScale>
        <cfvo type="min"/>
        <cfvo type="percentile" val="50"/>
        <cfvo type="max"/>
        <color rgb="FFF8696B"/>
        <color rgb="FFFCFCFF"/>
        <color rgb="FF63BE7B"/>
      </colorScale>
    </cfRule>
    <cfRule type="colorScale" priority="452">
      <colorScale>
        <cfvo type="min"/>
        <cfvo type="max"/>
        <color rgb="FFFCFCFF"/>
        <color rgb="FF63BE7B"/>
      </colorScale>
    </cfRule>
    <cfRule type="colorScale" priority="453">
      <colorScale>
        <cfvo type="min"/>
        <cfvo type="percentile" val="50"/>
        <cfvo type="max"/>
        <color rgb="FFF8696B"/>
        <color rgb="FFFCFCFF"/>
        <color rgb="FF63BE7B"/>
      </colorScale>
    </cfRule>
    <cfRule type="colorScale" priority="454">
      <colorScale>
        <cfvo type="min"/>
        <cfvo type="max"/>
        <color rgb="FFFCFCFF"/>
        <color rgb="FF63BE7B"/>
      </colorScale>
    </cfRule>
    <cfRule type="colorScale" priority="455">
      <colorScale>
        <cfvo type="min"/>
        <cfvo type="percentile" val="50"/>
        <cfvo type="max"/>
        <color rgb="FFF8696B"/>
        <color rgb="FFFCFCFF"/>
        <color rgb="FF63BE7B"/>
      </colorScale>
    </cfRule>
  </conditionalFormatting>
  <conditionalFormatting sqref="I2">
    <cfRule type="colorScale" priority="15">
      <colorScale>
        <cfvo type="min"/>
        <cfvo type="max"/>
        <color rgb="FFFCFCFF"/>
        <color rgb="FF63BE7B"/>
      </colorScale>
    </cfRule>
    <cfRule type="colorScale" priority="65">
      <colorScale>
        <cfvo type="min"/>
        <cfvo type="percentile" val="50"/>
        <cfvo type="max"/>
        <color rgb="FFF8696B"/>
        <color rgb="FFFCFCFF"/>
        <color rgb="FF63BE7B"/>
      </colorScale>
    </cfRule>
    <cfRule type="colorScale" priority="66">
      <colorScale>
        <cfvo type="min"/>
        <cfvo type="max"/>
        <color rgb="FFFCFCFF"/>
        <color rgb="FF63BE7B"/>
      </colorScale>
    </cfRule>
    <cfRule type="colorScale" priority="67">
      <colorScale>
        <cfvo type="min"/>
        <cfvo type="percentile" val="50"/>
        <cfvo type="max"/>
        <color rgb="FFF8696B"/>
        <color rgb="FFFCFCFF"/>
        <color rgb="FF63BE7B"/>
      </colorScale>
    </cfRule>
    <cfRule type="colorScale" priority="68">
      <colorScale>
        <cfvo type="min"/>
        <cfvo type="percentile" val="50"/>
        <cfvo type="max"/>
        <color rgb="FFF8696B"/>
        <color rgb="FFFCFCFF"/>
        <color rgb="FF5A8AC6"/>
      </colorScale>
    </cfRule>
    <cfRule type="colorScale" priority="69">
      <colorScale>
        <cfvo type="min"/>
        <cfvo type="percentile" val="50"/>
        <cfvo type="max"/>
        <color rgb="FFF8696B"/>
        <color rgb="FFFCFCFF"/>
        <color rgb="FF63BE7B"/>
      </colorScale>
    </cfRule>
    <cfRule type="colorScale" priority="70">
      <colorScale>
        <cfvo type="min"/>
        <cfvo type="percentile" val="50"/>
        <cfvo type="max"/>
        <color rgb="FFF8696B"/>
        <color rgb="FFFCFCFF"/>
        <color rgb="FF63BE7B"/>
      </colorScale>
    </cfRule>
    <cfRule type="colorScale" priority="71">
      <colorScale>
        <cfvo type="min"/>
        <cfvo type="max"/>
        <color rgb="FFFCFCFF"/>
        <color rgb="FF63BE7B"/>
      </colorScale>
    </cfRule>
    <cfRule type="colorScale" priority="72">
      <colorScale>
        <cfvo type="min"/>
        <cfvo type="percentile" val="50"/>
        <cfvo type="max"/>
        <color rgb="FFF8696B"/>
        <color rgb="FFFCFCFF"/>
        <color rgb="FF63BE7B"/>
      </colorScale>
    </cfRule>
    <cfRule type="colorScale" priority="127">
      <colorScale>
        <cfvo type="min"/>
        <cfvo type="percentile" val="50"/>
        <cfvo type="max"/>
        <color rgb="FFF8696B"/>
        <color rgb="FFFCFCFF"/>
        <color rgb="FF63BE7B"/>
      </colorScale>
    </cfRule>
    <cfRule type="colorScale" priority="128">
      <colorScale>
        <cfvo type="min"/>
        <cfvo type="max"/>
        <color rgb="FFFCFCFF"/>
        <color rgb="FF63BE7B"/>
      </colorScale>
    </cfRule>
    <cfRule type="colorScale" priority="129">
      <colorScale>
        <cfvo type="min"/>
        <cfvo type="percentile" val="50"/>
        <cfvo type="max"/>
        <color rgb="FFF8696B"/>
        <color rgb="FFFCFCFF"/>
        <color rgb="FF63BE7B"/>
      </colorScale>
    </cfRule>
    <cfRule type="colorScale" priority="130">
      <colorScale>
        <cfvo type="min"/>
        <cfvo type="percentile" val="50"/>
        <cfvo type="max"/>
        <color rgb="FFF8696B"/>
        <color rgb="FFFCFCFF"/>
        <color rgb="FF63BE7B"/>
      </colorScale>
    </cfRule>
    <cfRule type="colorScale" priority="176">
      <colorScale>
        <cfvo type="min"/>
        <cfvo type="percentile" val="50"/>
        <cfvo type="max"/>
        <color rgb="FFF8696B"/>
        <color rgb="FFFCFCFF"/>
        <color rgb="FF63BE7B"/>
      </colorScale>
    </cfRule>
  </conditionalFormatting>
  <conditionalFormatting sqref="I3:I5">
    <cfRule type="colorScale" priority="229">
      <colorScale>
        <cfvo type="min"/>
        <cfvo type="max"/>
        <color rgb="FFFCFCFF"/>
        <color rgb="FF63BE7B"/>
      </colorScale>
    </cfRule>
    <cfRule type="colorScale" priority="232">
      <colorScale>
        <cfvo type="min"/>
        <cfvo type="percentile" val="50"/>
        <cfvo type="max"/>
        <color rgb="FFF8696B"/>
        <color rgb="FFFCFCFF"/>
        <color rgb="FF63BE7B"/>
      </colorScale>
    </cfRule>
  </conditionalFormatting>
  <conditionalFormatting sqref="I3:I34">
    <cfRule type="colorScale" priority="608">
      <colorScale>
        <cfvo type="min"/>
        <cfvo type="percentile" val="50"/>
        <cfvo type="max"/>
        <color rgb="FFF8696B"/>
        <color rgb="FFFCFCFF"/>
        <color rgb="FF63BE7B"/>
      </colorScale>
    </cfRule>
    <cfRule type="colorScale" priority="609">
      <colorScale>
        <cfvo type="min"/>
        <cfvo type="max"/>
        <color rgb="FFFCFCFF"/>
        <color rgb="FF63BE7B"/>
      </colorScale>
    </cfRule>
    <cfRule type="colorScale" priority="610">
      <colorScale>
        <cfvo type="min"/>
        <cfvo type="percentile" val="50"/>
        <cfvo type="max"/>
        <color rgb="FFF8696B"/>
        <color rgb="FFFCFCFF"/>
        <color rgb="FF63BE7B"/>
      </colorScale>
    </cfRule>
  </conditionalFormatting>
  <conditionalFormatting sqref="I4:J4">
    <cfRule type="colorScale" priority="513">
      <colorScale>
        <cfvo type="min"/>
        <cfvo type="max"/>
        <color rgb="FFFCFCFF"/>
        <color rgb="FF63BE7B"/>
      </colorScale>
    </cfRule>
    <cfRule type="colorScale" priority="514">
      <colorScale>
        <cfvo type="min"/>
        <cfvo type="percentile" val="50"/>
        <cfvo type="max"/>
        <color rgb="FFF8696B"/>
        <color rgb="FFFCFCFF"/>
        <color rgb="FF63BE7B"/>
      </colorScale>
    </cfRule>
    <cfRule type="colorScale" priority="515">
      <colorScale>
        <cfvo type="min"/>
        <cfvo type="max"/>
        <color rgb="FFFCFCFF"/>
        <color rgb="FF63BE7B"/>
      </colorScale>
    </cfRule>
  </conditionalFormatting>
  <conditionalFormatting sqref="I5:J6 N6">
    <cfRule type="colorScale" priority="537">
      <colorScale>
        <cfvo type="min"/>
        <cfvo type="percentile" val="50"/>
        <cfvo type="max"/>
        <color rgb="FFF8696B"/>
        <color rgb="FFFCFCFF"/>
        <color rgb="FF63BE7B"/>
      </colorScale>
    </cfRule>
    <cfRule type="colorScale" priority="538">
      <colorScale>
        <cfvo type="min"/>
        <cfvo type="max"/>
        <color rgb="FFFCFCFF"/>
        <color rgb="FF63BE7B"/>
      </colorScale>
    </cfRule>
  </conditionalFormatting>
  <conditionalFormatting sqref="I7:J34 N6:N34">
    <cfRule type="colorScale" priority="456">
      <colorScale>
        <cfvo type="min"/>
        <cfvo type="percentile" val="50"/>
        <cfvo type="max"/>
        <color rgb="FFF8696B"/>
        <color rgb="FFFCFCFF"/>
        <color rgb="FF63BE7B"/>
      </colorScale>
    </cfRule>
    <cfRule type="colorScale" priority="457">
      <colorScale>
        <cfvo type="min"/>
        <cfvo type="max"/>
        <color rgb="FFFCFCFF"/>
        <color rgb="FF63BE7B"/>
      </colorScale>
    </cfRule>
    <cfRule type="colorScale" priority="458">
      <colorScale>
        <cfvo type="min"/>
        <cfvo type="percentile" val="50"/>
        <cfvo type="max"/>
        <color rgb="FFF8696B"/>
        <color rgb="FFFCFCFF"/>
        <color rgb="FF63BE7B"/>
      </colorScale>
    </cfRule>
    <cfRule type="colorScale" priority="459">
      <colorScale>
        <cfvo type="min"/>
        <cfvo type="percentile" val="50"/>
        <cfvo type="max"/>
        <color rgb="FFF8696B"/>
        <color rgb="FFFCFCFF"/>
        <color rgb="FF5A8AC6"/>
      </colorScale>
    </cfRule>
    <cfRule type="colorScale" priority="460">
      <colorScale>
        <cfvo type="min"/>
        <cfvo type="percentile" val="50"/>
        <cfvo type="max"/>
        <color rgb="FFF8696B"/>
        <color rgb="FFFCFCFF"/>
        <color rgb="FF63BE7B"/>
      </colorScale>
    </cfRule>
    <cfRule type="colorScale" priority="461">
      <colorScale>
        <cfvo type="min"/>
        <cfvo type="percentile" val="50"/>
        <cfvo type="max"/>
        <color rgb="FFF8696B"/>
        <color rgb="FFFCFCFF"/>
        <color rgb="FF63BE7B"/>
      </colorScale>
    </cfRule>
    <cfRule type="colorScale" priority="462">
      <colorScale>
        <cfvo type="min"/>
        <cfvo type="max"/>
        <color rgb="FFFCFCFF"/>
        <color rgb="FF63BE7B"/>
      </colorScale>
    </cfRule>
    <cfRule type="colorScale" priority="463">
      <colorScale>
        <cfvo type="min"/>
        <cfvo type="percentile" val="50"/>
        <cfvo type="max"/>
        <color rgb="FFF8696B"/>
        <color rgb="FFFCFCFF"/>
        <color rgb="FF63BE7B"/>
      </colorScale>
    </cfRule>
  </conditionalFormatting>
  <conditionalFormatting sqref="I1:N1 G1">
    <cfRule type="colorScale" priority="428">
      <colorScale>
        <cfvo type="min"/>
        <cfvo type="percentile" val="50"/>
        <cfvo type="max"/>
        <color rgb="FFF8696B"/>
        <color rgb="FFFCFCFF"/>
        <color rgb="FF63BE7B"/>
      </colorScale>
    </cfRule>
  </conditionalFormatting>
  <conditionalFormatting sqref="J2">
    <cfRule type="colorScale" priority="14">
      <colorScale>
        <cfvo type="min"/>
        <cfvo type="max"/>
        <color rgb="FFFCFCFF"/>
        <color rgb="FF63BE7B"/>
      </colorScale>
    </cfRule>
    <cfRule type="colorScale" priority="27">
      <colorScale>
        <cfvo type="min"/>
        <cfvo type="max"/>
        <color rgb="FFFCFCFF"/>
        <color rgb="FF63BE7B"/>
      </colorScale>
    </cfRule>
    <cfRule type="colorScale" priority="28">
      <colorScale>
        <cfvo type="min"/>
        <cfvo type="max"/>
        <color rgb="FFFCFCFF"/>
        <color rgb="FF63BE7B"/>
      </colorScale>
    </cfRule>
    <cfRule type="colorScale" priority="29">
      <colorScale>
        <cfvo type="min"/>
        <cfvo type="max"/>
        <color rgb="FFFCFCFF"/>
        <color rgb="FF63BE7B"/>
      </colorScale>
    </cfRule>
    <cfRule type="colorScale" priority="189">
      <colorScale>
        <cfvo type="min"/>
        <cfvo type="percentile" val="50"/>
        <cfvo type="max"/>
        <color rgb="FFF8696B"/>
        <color rgb="FFFCFCFF"/>
        <color rgb="FF63BE7B"/>
      </colorScale>
    </cfRule>
    <cfRule type="colorScale" priority="190">
      <colorScale>
        <cfvo type="min"/>
        <cfvo type="max"/>
        <color rgb="FFFCFCFF"/>
        <color rgb="FF63BE7B"/>
      </colorScale>
    </cfRule>
    <cfRule type="colorScale" priority="191">
      <colorScale>
        <cfvo type="min"/>
        <cfvo type="max"/>
        <color rgb="FFFCFCFF"/>
        <color rgb="FF63BE7B"/>
      </colorScale>
    </cfRule>
    <cfRule type="colorScale" priority="192">
      <colorScale>
        <cfvo type="min"/>
        <cfvo type="percentile" val="50"/>
        <cfvo type="max"/>
        <color rgb="FFF8696B"/>
        <color rgb="FFFCFCFF"/>
        <color rgb="FF63BE7B"/>
      </colorScale>
    </cfRule>
    <cfRule type="colorScale" priority="193">
      <colorScale>
        <cfvo type="min"/>
        <cfvo type="max"/>
        <color rgb="FFFCFCFF"/>
        <color rgb="FF63BE7B"/>
      </colorScale>
    </cfRule>
    <cfRule type="colorScale" priority="194">
      <colorScale>
        <cfvo type="min"/>
        <cfvo type="percentile" val="50"/>
        <cfvo type="max"/>
        <color rgb="FFF8696B"/>
        <color rgb="FFFCFCFF"/>
        <color rgb="FF63BE7B"/>
      </colorScale>
    </cfRule>
    <cfRule type="colorScale" priority="195">
      <colorScale>
        <cfvo type="min"/>
        <cfvo type="max"/>
        <color rgb="FFFCFCFF"/>
        <color rgb="FF63BE7B"/>
      </colorScale>
    </cfRule>
    <cfRule type="colorScale" priority="211">
      <colorScale>
        <cfvo type="min"/>
        <cfvo type="percentile" val="50"/>
        <cfvo type="max"/>
        <color rgb="FFF8696B"/>
        <color rgb="FFFCFCFF"/>
        <color rgb="FF63BE7B"/>
      </colorScale>
    </cfRule>
  </conditionalFormatting>
  <conditionalFormatting sqref="J3:J5">
    <cfRule type="colorScale" priority="228">
      <colorScale>
        <cfvo type="min"/>
        <cfvo type="max"/>
        <color rgb="FFFCFCFF"/>
        <color rgb="FF63BE7B"/>
      </colorScale>
    </cfRule>
    <cfRule type="colorScale" priority="231">
      <colorScale>
        <cfvo type="min"/>
        <cfvo type="percentile" val="50"/>
        <cfvo type="max"/>
        <color rgb="FFF8696B"/>
        <color rgb="FFFCFCFF"/>
        <color rgb="FF63BE7B"/>
      </colorScale>
    </cfRule>
  </conditionalFormatting>
  <conditionalFormatting sqref="J3:J34">
    <cfRule type="colorScale" priority="622">
      <colorScale>
        <cfvo type="min"/>
        <cfvo type="percentile" val="50"/>
        <cfvo type="max"/>
        <color rgb="FFF8696B"/>
        <color rgb="FFFCFCFF"/>
        <color rgb="FF63BE7B"/>
      </colorScale>
    </cfRule>
    <cfRule type="colorScale" priority="623">
      <colorScale>
        <cfvo type="min"/>
        <cfvo type="max"/>
        <color rgb="FFFCFCFF"/>
        <color rgb="FF63BE7B"/>
      </colorScale>
    </cfRule>
    <cfRule type="colorScale" priority="624">
      <colorScale>
        <cfvo type="min"/>
        <cfvo type="percentile" val="50"/>
        <cfvo type="max"/>
        <color rgb="FFF8696B"/>
        <color rgb="FFFCFCFF"/>
        <color rgb="FF63BE7B"/>
      </colorScale>
    </cfRule>
  </conditionalFormatting>
  <conditionalFormatting sqref="K2">
    <cfRule type="colorScale" priority="13">
      <colorScale>
        <cfvo type="min"/>
        <cfvo type="max"/>
        <color rgb="FFFCFCFF"/>
        <color rgb="FF63BE7B"/>
      </colorScale>
    </cfRule>
    <cfRule type="colorScale" priority="104">
      <colorScale>
        <cfvo type="min"/>
        <cfvo type="percentile" val="50"/>
        <cfvo type="max"/>
        <color rgb="FFF8696B"/>
        <color rgb="FFFCFCFF"/>
        <color rgb="FF63BE7B"/>
      </colorScale>
    </cfRule>
    <cfRule type="colorScale" priority="131">
      <colorScale>
        <cfvo type="min"/>
        <cfvo type="percentile" val="50"/>
        <cfvo type="max"/>
        <color rgb="FFF8696B"/>
        <color rgb="FFFCFCFF"/>
        <color rgb="FF63BE7B"/>
      </colorScale>
    </cfRule>
    <cfRule type="colorScale" priority="132">
      <colorScale>
        <cfvo type="min"/>
        <cfvo type="percentile" val="50"/>
        <cfvo type="max"/>
        <color rgb="FFF8696B"/>
        <color rgb="FFFCFCFF"/>
        <color rgb="FF63BE7B"/>
      </colorScale>
    </cfRule>
    <cfRule type="colorScale" priority="177">
      <colorScale>
        <cfvo type="min"/>
        <cfvo type="percentile" val="50"/>
        <cfvo type="max"/>
        <color rgb="FFF8696B"/>
        <color rgb="FFFCFCFF"/>
        <color rgb="FF63BE7B"/>
      </colorScale>
    </cfRule>
  </conditionalFormatting>
  <conditionalFormatting sqref="K3:K5">
    <cfRule type="colorScale" priority="227">
      <colorScale>
        <cfvo type="min"/>
        <cfvo type="max"/>
        <color rgb="FFFCFCFF"/>
        <color rgb="FF63BE7B"/>
      </colorScale>
    </cfRule>
  </conditionalFormatting>
  <conditionalFormatting sqref="K3:K34">
    <cfRule type="colorScale" priority="625">
      <colorScale>
        <cfvo type="min"/>
        <cfvo type="percentile" val="50"/>
        <cfvo type="max"/>
        <color rgb="FFF8696B"/>
        <color rgb="FFFCFCFF"/>
        <color rgb="FF63BE7B"/>
      </colorScale>
    </cfRule>
  </conditionalFormatting>
  <conditionalFormatting sqref="K2:L2">
    <cfRule type="colorScale" priority="62">
      <colorScale>
        <cfvo type="min"/>
        <cfvo type="max"/>
        <color rgb="FFFCFCFF"/>
        <color rgb="FF63BE7B"/>
      </colorScale>
    </cfRule>
    <cfRule type="colorScale" priority="63">
      <colorScale>
        <cfvo type="min"/>
        <cfvo type="max"/>
        <color rgb="FFFCFCFF"/>
        <color rgb="FF63BE7B"/>
      </colorScale>
    </cfRule>
    <cfRule type="colorScale" priority="64">
      <colorScale>
        <cfvo type="min"/>
        <cfvo type="max"/>
        <color rgb="FFFCFCFF"/>
        <color rgb="FF63BE7B"/>
      </colorScale>
    </cfRule>
    <cfRule type="colorScale" priority="133">
      <colorScale>
        <cfvo type="min"/>
        <cfvo type="percentile" val="50"/>
        <cfvo type="max"/>
        <color rgb="FFF8696B"/>
        <color rgb="FFFCFCFF"/>
        <color rgb="FF63BE7B"/>
      </colorScale>
    </cfRule>
    <cfRule type="colorScale" priority="134">
      <colorScale>
        <cfvo type="min"/>
        <cfvo type="max"/>
        <color rgb="FFFCFCFF"/>
        <color rgb="FF63BE7B"/>
      </colorScale>
    </cfRule>
  </conditionalFormatting>
  <conditionalFormatting sqref="K3:L3">
    <cfRule type="colorScale" priority="551">
      <colorScale>
        <cfvo type="min"/>
        <cfvo type="max"/>
        <color rgb="FFFCFCFF"/>
        <color rgb="FF63BE7B"/>
      </colorScale>
    </cfRule>
  </conditionalFormatting>
  <conditionalFormatting sqref="K3:L6">
    <cfRule type="colorScale" priority="433">
      <colorScale>
        <cfvo type="min"/>
        <cfvo type="max"/>
        <color rgb="FFFCFCFF"/>
        <color rgb="FF63BE7B"/>
      </colorScale>
    </cfRule>
  </conditionalFormatting>
  <conditionalFormatting sqref="K3:L7">
    <cfRule type="colorScale" priority="626">
      <colorScale>
        <cfvo type="min"/>
        <cfvo type="percentile" val="50"/>
        <cfvo type="max"/>
        <color rgb="FFF8696B"/>
        <color rgb="FFFCFCFF"/>
        <color rgb="FF63BE7B"/>
      </colorScale>
    </cfRule>
    <cfRule type="colorScale" priority="627">
      <colorScale>
        <cfvo type="min"/>
        <cfvo type="max"/>
        <color rgb="FFFCFCFF"/>
        <color rgb="FF63BE7B"/>
      </colorScale>
    </cfRule>
  </conditionalFormatting>
  <conditionalFormatting sqref="K4:L4">
    <cfRule type="colorScale" priority="511">
      <colorScale>
        <cfvo type="min"/>
        <cfvo type="max"/>
        <color rgb="FFFCFCFF"/>
        <color rgb="FF63BE7B"/>
      </colorScale>
    </cfRule>
  </conditionalFormatting>
  <conditionalFormatting sqref="K5:L6">
    <cfRule type="colorScale" priority="535">
      <colorScale>
        <cfvo type="min"/>
        <cfvo type="max"/>
        <color rgb="FFFCFCFF"/>
        <color rgb="FF63BE7B"/>
      </colorScale>
    </cfRule>
  </conditionalFormatting>
  <conditionalFormatting sqref="K7:L7">
    <cfRule type="colorScale" priority="464">
      <colorScale>
        <cfvo type="min"/>
        <cfvo type="max"/>
        <color rgb="FFFCFCFF"/>
        <color rgb="FF63BE7B"/>
      </colorScale>
    </cfRule>
    <cfRule type="colorScale" priority="465">
      <colorScale>
        <cfvo type="min"/>
        <cfvo type="max"/>
        <color rgb="FFFCFCFF"/>
        <color rgb="FF63BE7B"/>
      </colorScale>
    </cfRule>
    <cfRule type="colorScale" priority="466">
      <colorScale>
        <cfvo type="min"/>
        <cfvo type="max"/>
        <color rgb="FFFCFCFF"/>
        <color rgb="FF63BE7B"/>
      </colorScale>
    </cfRule>
  </conditionalFormatting>
  <conditionalFormatting sqref="K8:L34">
    <cfRule type="colorScale" priority="356">
      <colorScale>
        <cfvo type="min"/>
        <cfvo type="max"/>
        <color rgb="FFFCFCFF"/>
        <color rgb="FF63BE7B"/>
      </colorScale>
    </cfRule>
    <cfRule type="colorScale" priority="357">
      <colorScale>
        <cfvo type="min"/>
        <cfvo type="max"/>
        <color rgb="FFFCFCFF"/>
        <color rgb="FF63BE7B"/>
      </colorScale>
    </cfRule>
    <cfRule type="colorScale" priority="358">
      <colorScale>
        <cfvo type="min"/>
        <cfvo type="max"/>
        <color rgb="FFFCFCFF"/>
        <color rgb="FF63BE7B"/>
      </colorScale>
    </cfRule>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onditionalFormatting>
  <conditionalFormatting sqref="L2">
    <cfRule type="colorScale" priority="12">
      <colorScale>
        <cfvo type="min"/>
        <cfvo type="max"/>
        <color rgb="FFFCFCFF"/>
        <color rgb="FF63BE7B"/>
      </colorScale>
    </cfRule>
    <cfRule type="colorScale" priority="105">
      <colorScale>
        <cfvo type="min"/>
        <cfvo type="percentile" val="50"/>
        <cfvo type="max"/>
        <color rgb="FFF8696B"/>
        <color rgb="FFFCFCFF"/>
        <color rgb="FF63BE7B"/>
      </colorScale>
    </cfRule>
    <cfRule type="colorScale" priority="135">
      <colorScale>
        <cfvo type="min"/>
        <cfvo type="percentile" val="50"/>
        <cfvo type="max"/>
        <color rgb="FFF8696B"/>
        <color rgb="FFFCFCFF"/>
        <color rgb="FF63BE7B"/>
      </colorScale>
    </cfRule>
    <cfRule type="colorScale" priority="136">
      <colorScale>
        <cfvo type="min"/>
        <cfvo type="percentile" val="50"/>
        <cfvo type="max"/>
        <color rgb="FFF8696B"/>
        <color rgb="FFFCFCFF"/>
        <color rgb="FF63BE7B"/>
      </colorScale>
    </cfRule>
    <cfRule type="colorScale" priority="178">
      <colorScale>
        <cfvo type="min"/>
        <cfvo type="percentile" val="50"/>
        <cfvo type="max"/>
        <color rgb="FFF8696B"/>
        <color rgb="FFFCFCFF"/>
        <color rgb="FF63BE7B"/>
      </colorScale>
    </cfRule>
  </conditionalFormatting>
  <conditionalFormatting sqref="L3:L5">
    <cfRule type="colorScale" priority="226">
      <colorScale>
        <cfvo type="min"/>
        <cfvo type="max"/>
        <color rgb="FFFCFCFF"/>
        <color rgb="FF63BE7B"/>
      </colorScale>
    </cfRule>
  </conditionalFormatting>
  <conditionalFormatting sqref="L3:L34">
    <cfRule type="colorScale" priority="628">
      <colorScale>
        <cfvo type="min"/>
        <cfvo type="percentile" val="50"/>
        <cfvo type="max"/>
        <color rgb="FFF8696B"/>
        <color rgb="FFFCFCFF"/>
        <color rgb="FF63BE7B"/>
      </colorScale>
    </cfRule>
  </conditionalFormatting>
  <conditionalFormatting sqref="M2">
    <cfRule type="colorScale" priority="11">
      <colorScale>
        <cfvo type="min"/>
        <cfvo type="max"/>
        <color rgb="FFFCFCFF"/>
        <color rgb="FF63BE7B"/>
      </colorScale>
    </cfRule>
    <cfRule type="colorScale" priority="24">
      <colorScale>
        <cfvo type="min"/>
        <cfvo type="max"/>
        <color rgb="FFFCFCFF"/>
        <color rgb="FF63BE7B"/>
      </colorScale>
    </cfRule>
    <cfRule type="colorScale" priority="25">
      <colorScale>
        <cfvo type="min"/>
        <cfvo type="max"/>
        <color rgb="FFFCFCFF"/>
        <color rgb="FF63BE7B"/>
      </colorScale>
    </cfRule>
    <cfRule type="colorScale" priority="26">
      <colorScale>
        <cfvo type="min"/>
        <cfvo type="max"/>
        <color rgb="FFFCFCFF"/>
        <color rgb="FF63BE7B"/>
      </colorScale>
    </cfRule>
    <cfRule type="colorScale" priority="196">
      <colorScale>
        <cfvo type="min"/>
        <cfvo type="percentile" val="50"/>
        <cfvo type="max"/>
        <color rgb="FFF8696B"/>
        <color rgb="FFFCFCFF"/>
        <color rgb="FF63BE7B"/>
      </colorScale>
    </cfRule>
    <cfRule type="colorScale" priority="197">
      <colorScale>
        <cfvo type="min"/>
        <cfvo type="max"/>
        <color rgb="FFFCFCFF"/>
        <color rgb="FF63BE7B"/>
      </colorScale>
    </cfRule>
    <cfRule type="colorScale" priority="198">
      <colorScale>
        <cfvo type="min"/>
        <cfvo type="max"/>
        <color rgb="FFFCFCFF"/>
        <color rgb="FF63BE7B"/>
      </colorScale>
    </cfRule>
    <cfRule type="colorScale" priority="199">
      <colorScale>
        <cfvo type="min"/>
        <cfvo type="percentile" val="50"/>
        <cfvo type="max"/>
        <color rgb="FFF8696B"/>
        <color rgb="FFFCFCFF"/>
        <color rgb="FF63BE7B"/>
      </colorScale>
    </cfRule>
    <cfRule type="colorScale" priority="200">
      <colorScale>
        <cfvo type="min"/>
        <cfvo type="max"/>
        <color rgb="FFFCFCFF"/>
        <color rgb="FF63BE7B"/>
      </colorScale>
    </cfRule>
    <cfRule type="colorScale" priority="201">
      <colorScale>
        <cfvo type="min"/>
        <cfvo type="percentile" val="50"/>
        <cfvo type="max"/>
        <color rgb="FFF8696B"/>
        <color rgb="FFFCFCFF"/>
        <color rgb="FF63BE7B"/>
      </colorScale>
    </cfRule>
    <cfRule type="colorScale" priority="202">
      <colorScale>
        <cfvo type="min"/>
        <cfvo type="max"/>
        <color rgb="FFFCFCFF"/>
        <color rgb="FF63BE7B"/>
      </colorScale>
    </cfRule>
    <cfRule type="colorScale" priority="212">
      <colorScale>
        <cfvo type="min"/>
        <cfvo type="percentile" val="50"/>
        <cfvo type="max"/>
        <color rgb="FFF8696B"/>
        <color rgb="FFFCFCFF"/>
        <color rgb="FF63BE7B"/>
      </colorScale>
    </cfRule>
  </conditionalFormatting>
  <conditionalFormatting sqref="M3">
    <cfRule type="colorScale" priority="552">
      <colorScale>
        <cfvo type="min"/>
        <cfvo type="max"/>
        <color rgb="FFFCFCFF"/>
        <color rgb="FF63BE7B"/>
      </colorScale>
    </cfRule>
  </conditionalFormatting>
  <conditionalFormatting sqref="M3:M5">
    <cfRule type="colorScale" priority="225">
      <colorScale>
        <cfvo type="min"/>
        <cfvo type="max"/>
        <color rgb="FFFCFCFF"/>
        <color rgb="FF63BE7B"/>
      </colorScale>
    </cfRule>
  </conditionalFormatting>
  <conditionalFormatting sqref="M3:M6">
    <cfRule type="colorScale" priority="434">
      <colorScale>
        <cfvo type="min"/>
        <cfvo type="max"/>
        <color rgb="FFFCFCFF"/>
        <color rgb="FF63BE7B"/>
      </colorScale>
    </cfRule>
  </conditionalFormatting>
  <conditionalFormatting sqref="M3:M34">
    <cfRule type="colorScale" priority="629">
      <colorScale>
        <cfvo type="min"/>
        <cfvo type="percentile" val="50"/>
        <cfvo type="max"/>
        <color rgb="FFF8696B"/>
        <color rgb="FFFCFCFF"/>
        <color rgb="FF63BE7B"/>
      </colorScale>
    </cfRule>
    <cfRule type="colorScale" priority="630">
      <colorScale>
        <cfvo type="min"/>
        <cfvo type="max"/>
        <color rgb="FFFCFCFF"/>
        <color rgb="FF63BE7B"/>
      </colorScale>
    </cfRule>
    <cfRule type="colorScale" priority="631">
      <colorScale>
        <cfvo type="min"/>
        <cfvo type="percentile" val="50"/>
        <cfvo type="max"/>
        <color rgb="FFF8696B"/>
        <color rgb="FFFCFCFF"/>
        <color rgb="FF63BE7B"/>
      </colorScale>
    </cfRule>
  </conditionalFormatting>
  <conditionalFormatting sqref="M4">
    <cfRule type="colorScale" priority="512">
      <colorScale>
        <cfvo type="min"/>
        <cfvo type="max"/>
        <color rgb="FFFCFCFF"/>
        <color rgb="FF63BE7B"/>
      </colorScale>
    </cfRule>
  </conditionalFormatting>
  <conditionalFormatting sqref="M5:M6">
    <cfRule type="colorScale" priority="536">
      <colorScale>
        <cfvo type="min"/>
        <cfvo type="max"/>
        <color rgb="FFFCFCFF"/>
        <color rgb="FF63BE7B"/>
      </colorScale>
    </cfRule>
  </conditionalFormatting>
  <conditionalFormatting sqref="M7:M34">
    <cfRule type="colorScale" priority="467">
      <colorScale>
        <cfvo type="min"/>
        <cfvo type="max"/>
        <color rgb="FFFCFCFF"/>
        <color rgb="FF63BE7B"/>
      </colorScale>
    </cfRule>
    <cfRule type="colorScale" priority="468">
      <colorScale>
        <cfvo type="min"/>
        <cfvo type="max"/>
        <color rgb="FFFCFCFF"/>
        <color rgb="FF63BE7B"/>
      </colorScale>
    </cfRule>
    <cfRule type="colorScale" priority="469">
      <colorScale>
        <cfvo type="min"/>
        <cfvo type="max"/>
        <color rgb="FFFCFCFF"/>
        <color rgb="FF63BE7B"/>
      </colorScale>
    </cfRule>
  </conditionalFormatting>
  <conditionalFormatting sqref="N2">
    <cfRule type="colorScale" priority="10">
      <colorScale>
        <cfvo type="min"/>
        <cfvo type="max"/>
        <color rgb="FFFCFCFF"/>
        <color rgb="FF63BE7B"/>
      </colorScale>
    </cfRule>
    <cfRule type="colorScale" priority="21">
      <colorScale>
        <cfvo type="min"/>
        <cfvo type="max"/>
        <color rgb="FFFCFCFF"/>
        <color rgb="FF63BE7B"/>
      </colorScale>
    </cfRule>
    <cfRule type="colorScale" priority="22">
      <colorScale>
        <cfvo type="min"/>
        <cfvo type="max"/>
        <color rgb="FFFCFCFF"/>
        <color rgb="FF63BE7B"/>
      </colorScale>
    </cfRule>
    <cfRule type="colorScale" priority="23">
      <colorScale>
        <cfvo type="min"/>
        <cfvo type="max"/>
        <color rgb="FFFCFCFF"/>
        <color rgb="FF63BE7B"/>
      </colorScale>
    </cfRule>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CFCFF"/>
        <color rgb="FF63BE7B"/>
      </colorScale>
    </cfRule>
    <cfRule type="colorScale" priority="209">
      <colorScale>
        <cfvo type="min"/>
        <cfvo type="max"/>
        <color rgb="FFFCFCFF"/>
        <color rgb="FF63BE7B"/>
      </colorScale>
    </cfRule>
    <cfRule type="colorScale" priority="213">
      <colorScale>
        <cfvo type="min"/>
        <cfvo type="percentile" val="50"/>
        <cfvo type="max"/>
        <color rgb="FFF8696B"/>
        <color rgb="FFFCFCFF"/>
        <color rgb="FF63BE7B"/>
      </colorScale>
    </cfRule>
  </conditionalFormatting>
  <conditionalFormatting sqref="N3:N5">
    <cfRule type="colorScale" priority="224">
      <colorScale>
        <cfvo type="min"/>
        <cfvo type="max"/>
        <color rgb="FFFCFCFF"/>
        <color rgb="FF63BE7B"/>
      </colorScale>
    </cfRule>
    <cfRule type="colorScale" priority="244">
      <colorScale>
        <cfvo type="min"/>
        <cfvo type="max"/>
        <color rgb="FFFCFCFF"/>
        <color rgb="FF63BE7B"/>
      </colorScale>
    </cfRule>
    <cfRule type="colorScale" priority="245">
      <colorScale>
        <cfvo type="min"/>
        <cfvo type="max"/>
        <color rgb="FFFCFCFF"/>
        <color rgb="FF63BE7B"/>
      </colorScale>
    </cfRule>
    <cfRule type="colorScale" priority="246">
      <colorScale>
        <cfvo type="min"/>
        <cfvo type="percentile" val="50"/>
        <cfvo type="max"/>
        <color rgb="FFF8696B"/>
        <color rgb="FFFFEB84"/>
        <color rgb="FF63BE7B"/>
      </colorScale>
    </cfRule>
    <cfRule type="colorScale" priority="247">
      <colorScale>
        <cfvo type="min"/>
        <cfvo type="max"/>
        <color rgb="FFFFEF9C"/>
        <color rgb="FF63BE7B"/>
      </colorScale>
    </cfRule>
    <cfRule type="colorScale" priority="248">
      <colorScale>
        <cfvo type="min"/>
        <cfvo type="max"/>
        <color rgb="FFFCFCFF"/>
        <color rgb="FF63BE7B"/>
      </colorScale>
    </cfRule>
    <cfRule type="colorScale" priority="249">
      <colorScale>
        <cfvo type="min"/>
        <cfvo type="max"/>
        <color rgb="FFFCFCFF"/>
        <color rgb="FF63BE7B"/>
      </colorScale>
    </cfRule>
    <cfRule type="colorScale" priority="250">
      <colorScale>
        <cfvo type="min"/>
        <cfvo type="percentile" val="50"/>
        <cfvo type="max"/>
        <color rgb="FFF8696B"/>
        <color rgb="FFFFEB84"/>
        <color rgb="FF63BE7B"/>
      </colorScale>
    </cfRule>
    <cfRule type="colorScale" priority="251">
      <colorScale>
        <cfvo type="min"/>
        <cfvo type="max"/>
        <color rgb="FFFFEF9C"/>
        <color rgb="FF63BE7B"/>
      </colorScale>
    </cfRule>
    <cfRule type="colorScale" priority="252">
      <colorScale>
        <cfvo type="min"/>
        <cfvo type="percentile" val="50"/>
        <cfvo type="max"/>
        <color rgb="FFF8696B"/>
        <color rgb="FFFCFCFF"/>
        <color rgb="FF63BE7B"/>
      </colorScale>
    </cfRule>
    <cfRule type="colorScale" priority="253">
      <colorScale>
        <cfvo type="min"/>
        <cfvo type="max"/>
        <color rgb="FFFCFCFF"/>
        <color rgb="FF63BE7B"/>
      </colorScale>
    </cfRule>
    <cfRule type="colorScale" priority="254">
      <colorScale>
        <cfvo type="min"/>
        <cfvo type="percentile" val="50"/>
        <cfvo type="max"/>
        <color rgb="FFF8696B"/>
        <color rgb="FFFCFCFF"/>
        <color rgb="FF63BE7B"/>
      </colorScale>
    </cfRule>
    <cfRule type="colorScale" priority="255">
      <colorScale>
        <cfvo type="min"/>
        <cfvo type="percentile" val="50"/>
        <cfvo type="max"/>
        <color rgb="FFF8696B"/>
        <color rgb="FFFCFCFF"/>
        <color rgb="FF5A8AC6"/>
      </colorScale>
    </cfRule>
    <cfRule type="colorScale" priority="256">
      <colorScale>
        <cfvo type="min"/>
        <cfvo type="percentile" val="50"/>
        <cfvo type="max"/>
        <color rgb="FFF8696B"/>
        <color rgb="FFFCFCFF"/>
        <color rgb="FF63BE7B"/>
      </colorScale>
    </cfRule>
    <cfRule type="colorScale" priority="257">
      <colorScale>
        <cfvo type="min"/>
        <cfvo type="percentile" val="50"/>
        <cfvo type="max"/>
        <color rgb="FFF8696B"/>
        <color rgb="FFFCFCFF"/>
        <color rgb="FF63BE7B"/>
      </colorScale>
    </cfRule>
    <cfRule type="colorScale" priority="258">
      <colorScale>
        <cfvo type="min"/>
        <cfvo type="max"/>
        <color rgb="FFFCFCFF"/>
        <color rgb="FF63BE7B"/>
      </colorScale>
    </cfRule>
    <cfRule type="colorScale" priority="259">
      <colorScale>
        <cfvo type="min"/>
        <cfvo type="percentile" val="50"/>
        <cfvo type="max"/>
        <color rgb="FFF8696B"/>
        <color rgb="FFFCFCFF"/>
        <color rgb="FF63BE7B"/>
      </colorScale>
    </cfRule>
    <cfRule type="colorScale" priority="260">
      <colorScale>
        <cfvo type="min"/>
        <cfvo type="percentile" val="50"/>
        <cfvo type="max"/>
        <color rgb="FFF8696B"/>
        <color rgb="FFFCFCFF"/>
        <color rgb="FF5A8AC6"/>
      </colorScale>
    </cfRule>
    <cfRule type="colorScale" priority="261">
      <colorScale>
        <cfvo type="min"/>
        <cfvo type="percentile" val="50"/>
        <cfvo type="max"/>
        <color rgb="FFF8696B"/>
        <color rgb="FFFCFCFF"/>
        <color rgb="FF63BE7B"/>
      </colorScale>
    </cfRule>
    <cfRule type="colorScale" priority="262">
      <colorScale>
        <cfvo type="min"/>
        <cfvo type="max"/>
        <color rgb="FFFCFCFF"/>
        <color rgb="FF63BE7B"/>
      </colorScale>
    </cfRule>
    <cfRule type="colorScale" priority="263">
      <colorScale>
        <cfvo type="min"/>
        <cfvo type="percentile" val="50"/>
        <cfvo type="max"/>
        <color rgb="FFF8696B"/>
        <color rgb="FFFCFCFF"/>
        <color rgb="FF63BE7B"/>
      </colorScale>
    </cfRule>
    <cfRule type="colorScale" priority="264">
      <colorScale>
        <cfvo type="min"/>
        <cfvo type="percentile" val="50"/>
        <cfvo type="max"/>
        <color rgb="FFF8696B"/>
        <color rgb="FFFCFCFF"/>
        <color rgb="FF63BE7B"/>
      </colorScale>
    </cfRule>
    <cfRule type="colorScale" priority="265">
      <colorScale>
        <cfvo type="min"/>
        <cfvo type="max"/>
        <color rgb="FFFCFCFF"/>
        <color rgb="FF63BE7B"/>
      </colorScale>
    </cfRule>
    <cfRule type="colorScale" priority="266">
      <colorScale>
        <cfvo type="min"/>
        <cfvo type="percentile" val="50"/>
        <cfvo type="max"/>
        <color rgb="FFF8696B"/>
        <color rgb="FFFCFCFF"/>
        <color rgb="FF63BE7B"/>
      </colorScale>
    </cfRule>
    <cfRule type="colorScale" priority="267">
      <colorScale>
        <cfvo type="min"/>
        <cfvo type="percentile" val="50"/>
        <cfvo type="max"/>
        <color rgb="FFF8696B"/>
        <color rgb="FFFCFCFF"/>
        <color rgb="FF63BE7B"/>
      </colorScale>
    </cfRule>
    <cfRule type="colorScale" priority="268">
      <colorScale>
        <cfvo type="min"/>
        <cfvo type="max"/>
        <color rgb="FFFCFCFF"/>
        <color rgb="FF63BE7B"/>
      </colorScale>
    </cfRule>
    <cfRule type="colorScale" priority="269">
      <colorScale>
        <cfvo type="min"/>
        <cfvo type="percentile" val="50"/>
        <cfvo type="max"/>
        <color rgb="FFF8696B"/>
        <color rgb="FFFFEB84"/>
        <color rgb="FF63BE7B"/>
      </colorScale>
    </cfRule>
    <cfRule type="colorScale" priority="270">
      <colorScale>
        <cfvo type="min"/>
        <cfvo type="max"/>
        <color rgb="FFFFEF9C"/>
        <color rgb="FF63BE7B"/>
      </colorScale>
    </cfRule>
    <cfRule type="colorScale" priority="271">
      <colorScale>
        <cfvo type="min"/>
        <cfvo type="max"/>
        <color rgb="FFFCFCFF"/>
        <color rgb="FF63BE7B"/>
      </colorScale>
    </cfRule>
    <cfRule type="colorScale" priority="272">
      <colorScale>
        <cfvo type="min"/>
        <cfvo type="percentile" val="50"/>
        <cfvo type="max"/>
        <color rgb="FFF8696B"/>
        <color rgb="FFFCFCFF"/>
        <color rgb="FF63BE7B"/>
      </colorScale>
    </cfRule>
    <cfRule type="colorScale" priority="273">
      <colorScale>
        <cfvo type="min"/>
        <cfvo type="percentile" val="50"/>
        <cfvo type="max"/>
        <color rgb="FFF8696B"/>
        <color rgb="FFFCFCFF"/>
        <color rgb="FF63BE7B"/>
      </colorScale>
    </cfRule>
    <cfRule type="colorScale" priority="274">
      <colorScale>
        <cfvo type="min"/>
        <cfvo type="percentile" val="50"/>
        <cfvo type="max"/>
        <color rgb="FFF8696B"/>
        <color rgb="FFFCFCFF"/>
        <color rgb="FF5A8AC6"/>
      </colorScale>
    </cfRule>
    <cfRule type="colorScale" priority="275">
      <colorScale>
        <cfvo type="min"/>
        <cfvo type="percentile" val="50"/>
        <cfvo type="max"/>
        <color rgb="FFF8696B"/>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fRule type="colorScale" priority="278">
      <colorScale>
        <cfvo type="min"/>
        <cfvo type="percentile" val="50"/>
        <cfvo type="max"/>
        <color rgb="FFF8696B"/>
        <color rgb="FFFCFCFF"/>
        <color rgb="FF63BE7B"/>
      </colorScale>
    </cfRule>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max"/>
        <color rgb="FFFCFCFF"/>
        <color rgb="FF63BE7B"/>
      </colorScale>
    </cfRule>
    <cfRule type="colorScale" priority="283">
      <colorScale>
        <cfvo type="min"/>
        <cfvo type="max"/>
        <color rgb="FFFCFCFF"/>
        <color rgb="FF63BE7B"/>
      </colorScale>
    </cfRule>
    <cfRule type="colorScale" priority="284">
      <colorScale>
        <cfvo type="min"/>
        <cfvo type="max"/>
        <color rgb="FFFCFCFF"/>
        <color rgb="FF63BE7B"/>
      </colorScale>
    </cfRule>
    <cfRule type="colorScale" priority="285">
      <colorScale>
        <cfvo type="min"/>
        <cfvo type="percentile" val="50"/>
        <cfvo type="max"/>
        <color rgb="FFF8696B"/>
        <color rgb="FFFFEB84"/>
        <color rgb="FF63BE7B"/>
      </colorScale>
    </cfRule>
    <cfRule type="colorScale" priority="286">
      <colorScale>
        <cfvo type="min"/>
        <cfvo type="max"/>
        <color rgb="FFFFEF9C"/>
        <color rgb="FF63BE7B"/>
      </colorScale>
    </cfRule>
  </conditionalFormatting>
  <conditionalFormatting sqref="N6:N34 I3:J3">
    <cfRule type="colorScale" priority="611">
      <colorScale>
        <cfvo type="min"/>
        <cfvo type="max"/>
        <color rgb="FFFCFCFF"/>
        <color rgb="FF63BE7B"/>
      </colorScale>
    </cfRule>
    <cfRule type="colorScale" priority="612">
      <colorScale>
        <cfvo type="min"/>
        <cfvo type="percentile" val="50"/>
        <cfvo type="max"/>
        <color rgb="FFF8696B"/>
        <color rgb="FFFCFCFF"/>
        <color rgb="FF63BE7B"/>
      </colorScale>
    </cfRule>
  </conditionalFormatting>
  <conditionalFormatting sqref="N6:N34 I3:J6">
    <cfRule type="colorScale" priority="613">
      <colorScale>
        <cfvo type="min"/>
        <cfvo type="percentile" val="50"/>
        <cfvo type="max"/>
        <color rgb="FFF8696B"/>
        <color rgb="FFFCFCFF"/>
        <color rgb="FF63BE7B"/>
      </colorScale>
    </cfRule>
    <cfRule type="colorScale" priority="614">
      <colorScale>
        <cfvo type="min"/>
        <cfvo type="percentile" val="50"/>
        <cfvo type="max"/>
        <color rgb="FFF8696B"/>
        <color rgb="FFFCFCFF"/>
        <color rgb="FF5A8AC6"/>
      </colorScale>
    </cfRule>
    <cfRule type="colorScale" priority="615">
      <colorScale>
        <cfvo type="min"/>
        <cfvo type="percentile" val="50"/>
        <cfvo type="max"/>
        <color rgb="FFF8696B"/>
        <color rgb="FFFCFCFF"/>
        <color rgb="FF63BE7B"/>
      </colorScale>
    </cfRule>
    <cfRule type="colorScale" priority="616">
      <colorScale>
        <cfvo type="min"/>
        <cfvo type="percentile" val="50"/>
        <cfvo type="max"/>
        <color rgb="FFF8696B"/>
        <color rgb="FFFCFCFF"/>
        <color rgb="FF63BE7B"/>
      </colorScale>
    </cfRule>
    <cfRule type="colorScale" priority="617">
      <colorScale>
        <cfvo type="min"/>
        <cfvo type="max"/>
        <color rgb="FFFCFCFF"/>
        <color rgb="FF63BE7B"/>
      </colorScale>
    </cfRule>
    <cfRule type="colorScale" priority="618">
      <colorScale>
        <cfvo type="min"/>
        <cfvo type="percentile" val="50"/>
        <cfvo type="max"/>
        <color rgb="FFF8696B"/>
        <color rgb="FFFCFCFF"/>
        <color rgb="FF63BE7B"/>
      </colorScale>
    </cfRule>
  </conditionalFormatting>
  <conditionalFormatting sqref="N6:N34 I3:J34">
    <cfRule type="colorScale" priority="619">
      <colorScale>
        <cfvo type="min"/>
        <cfvo type="percentile" val="50"/>
        <cfvo type="max"/>
        <color rgb="FFF8696B"/>
        <color rgb="FFFCFCFF"/>
        <color rgb="FF63BE7B"/>
      </colorScale>
    </cfRule>
    <cfRule type="colorScale" priority="620">
      <colorScale>
        <cfvo type="min"/>
        <cfvo type="max"/>
        <color rgb="FFFCFCFF"/>
        <color rgb="FF63BE7B"/>
      </colorScale>
    </cfRule>
  </conditionalFormatting>
  <conditionalFormatting sqref="N6:N34 J3:J34">
    <cfRule type="colorScale" priority="621">
      <colorScale>
        <cfvo type="min"/>
        <cfvo type="percentile" val="50"/>
        <cfvo type="max"/>
        <color rgb="FFF8696B"/>
        <color rgb="FFFCFCFF"/>
        <color rgb="FF63BE7B"/>
      </colorScale>
    </cfRule>
  </conditionalFormatting>
  <conditionalFormatting sqref="N6:N34">
    <cfRule type="colorScale" priority="591">
      <colorScale>
        <cfvo type="min"/>
        <cfvo type="max"/>
        <color rgb="FFFCFCFF"/>
        <color rgb="FF63BE7B"/>
      </colorScale>
    </cfRule>
    <cfRule type="colorScale" priority="592">
      <colorScale>
        <cfvo type="min"/>
        <cfvo type="max"/>
        <color rgb="FFFCFCFF"/>
        <color rgb="FF63BE7B"/>
      </colorScale>
    </cfRule>
    <cfRule type="colorScale" priority="593">
      <colorScale>
        <cfvo type="min"/>
        <cfvo type="percentile" val="50"/>
        <cfvo type="max"/>
        <color rgb="FFF8696B"/>
        <color rgb="FFFFEB84"/>
        <color rgb="FF63BE7B"/>
      </colorScale>
    </cfRule>
    <cfRule type="colorScale" priority="594">
      <colorScale>
        <cfvo type="min"/>
        <cfvo type="max"/>
        <color rgb="FFFFEF9C"/>
        <color rgb="FF63BE7B"/>
      </colorScale>
    </cfRule>
    <cfRule type="colorScale" priority="601">
      <colorScale>
        <cfvo type="min"/>
        <cfvo type="max"/>
        <color rgb="FFFCFCFF"/>
        <color rgb="FF63BE7B"/>
      </colorScale>
    </cfRule>
    <cfRule type="colorScale" priority="602">
      <colorScale>
        <cfvo type="min"/>
        <cfvo type="max"/>
        <color rgb="FFFCFCFF"/>
        <color rgb="FF63BE7B"/>
      </colorScale>
    </cfRule>
    <cfRule type="colorScale" priority="603">
      <colorScale>
        <cfvo type="min"/>
        <cfvo type="percentile" val="50"/>
        <cfvo type="max"/>
        <color rgb="FFF8696B"/>
        <color rgb="FFFFEB84"/>
        <color rgb="FF63BE7B"/>
      </colorScale>
    </cfRule>
    <cfRule type="colorScale" priority="604">
      <colorScale>
        <cfvo type="min"/>
        <cfvo type="max"/>
        <color rgb="FFFFEF9C"/>
        <color rgb="FF63BE7B"/>
      </colorScale>
    </cfRule>
    <cfRule type="colorScale" priority="632">
      <colorScale>
        <cfvo type="min"/>
        <cfvo type="max"/>
        <color rgb="FFFCFCFF"/>
        <color rgb="FF63BE7B"/>
      </colorScale>
    </cfRule>
    <cfRule type="colorScale" priority="633">
      <colorScale>
        <cfvo type="min"/>
        <cfvo type="max"/>
        <color rgb="FFFCFCFF"/>
        <color rgb="FF63BE7B"/>
      </colorScale>
    </cfRule>
    <cfRule type="colorScale" priority="634">
      <colorScale>
        <cfvo type="min"/>
        <cfvo type="max"/>
        <color rgb="FFFCFCFF"/>
        <color rgb="FF63BE7B"/>
      </colorScale>
    </cfRule>
    <cfRule type="colorScale" priority="635">
      <colorScale>
        <cfvo type="min"/>
        <cfvo type="percentile" val="50"/>
        <cfvo type="max"/>
        <color rgb="FFF8696B"/>
        <color rgb="FFFFEB84"/>
        <color rgb="FF63BE7B"/>
      </colorScale>
    </cfRule>
    <cfRule type="colorScale" priority="636">
      <colorScale>
        <cfvo type="min"/>
        <cfvo type="max"/>
        <color rgb="FFFFEF9C"/>
        <color rgb="FF63BE7B"/>
      </colorScale>
    </cfRule>
  </conditionalFormatting>
  <conditionalFormatting sqref="O2">
    <cfRule type="colorScale" priority="9">
      <colorScale>
        <cfvo type="min"/>
        <cfvo type="percentile" val="50"/>
        <cfvo type="max"/>
        <color rgb="FF63BE7B"/>
        <color rgb="FFFCFCFF"/>
        <color rgb="FFF8696B"/>
      </colorScale>
    </cfRule>
    <cfRule type="colorScale" priority="73">
      <colorScale>
        <cfvo type="min"/>
        <cfvo type="percentile" val="50"/>
        <cfvo type="max"/>
        <color rgb="FF63BE7B"/>
        <color rgb="FFFCFCFF"/>
        <color rgb="FFF8696B"/>
      </colorScale>
    </cfRule>
    <cfRule type="colorScale" priority="74">
      <colorScale>
        <cfvo type="min"/>
        <cfvo type="percentile" val="50"/>
        <cfvo type="max"/>
        <color rgb="FF63BE7B"/>
        <color rgb="FFFCFCFF"/>
        <color rgb="FFF8696B"/>
      </colorScale>
    </cfRule>
    <cfRule type="colorScale" priority="75">
      <colorScale>
        <cfvo type="min"/>
        <cfvo type="percentile" val="50"/>
        <cfvo type="max"/>
        <color rgb="FF63BE7B"/>
        <color rgb="FFFCFCFF"/>
        <color rgb="FFF8696B"/>
      </colorScale>
    </cfRule>
    <cfRule type="colorScale" priority="76">
      <colorScale>
        <cfvo type="min"/>
        <cfvo type="percentile" val="50"/>
        <cfvo type="max"/>
        <color rgb="FF63BE7B"/>
        <color rgb="FFFCFCFF"/>
        <color rgb="FFF8696B"/>
      </colorScale>
    </cfRule>
    <cfRule type="colorScale" priority="137">
      <colorScale>
        <cfvo type="min"/>
        <cfvo type="percentile" val="50"/>
        <cfvo type="max"/>
        <color rgb="FF63BE7B"/>
        <color rgb="FFFCFCFF"/>
        <color rgb="FFF8696B"/>
      </colorScale>
    </cfRule>
    <cfRule type="colorScale" priority="138">
      <colorScale>
        <cfvo type="min"/>
        <cfvo type="percentile" val="50"/>
        <cfvo type="max"/>
        <color rgb="FF63BE7B"/>
        <color rgb="FFFCFCFF"/>
        <color rgb="FFF8696B"/>
      </colorScale>
    </cfRule>
    <cfRule type="colorScale" priority="179">
      <colorScale>
        <cfvo type="min"/>
        <cfvo type="percentile" val="50"/>
        <cfvo type="max"/>
        <color rgb="FF63BE7B"/>
        <color rgb="FFFCFCFF"/>
        <color rgb="FFF8696B"/>
      </colorScale>
    </cfRule>
  </conditionalFormatting>
  <conditionalFormatting sqref="O3">
    <cfRule type="colorScale" priority="405">
      <colorScale>
        <cfvo type="min"/>
        <cfvo type="percentile" val="50"/>
        <cfvo type="max"/>
        <color rgb="FF63BE7B"/>
        <color rgb="FFFCFCFF"/>
        <color rgb="FFF8696B"/>
      </colorScale>
    </cfRule>
    <cfRule type="colorScale" priority="553">
      <colorScale>
        <cfvo type="min"/>
        <cfvo type="percentile" val="50"/>
        <cfvo type="max"/>
        <color rgb="FF63BE7B"/>
        <color rgb="FFFCFCFF"/>
        <color rgb="FFF8696B"/>
      </colorScale>
    </cfRule>
  </conditionalFormatting>
  <conditionalFormatting sqref="O3:O5">
    <cfRule type="colorScale" priority="223">
      <colorScale>
        <cfvo type="min"/>
        <cfvo type="percentile" val="50"/>
        <cfvo type="max"/>
        <color rgb="FF63BE7B"/>
        <color rgb="FFFCFCFF"/>
        <color rgb="FFF8696B"/>
      </colorScale>
    </cfRule>
  </conditionalFormatting>
  <conditionalFormatting sqref="O3:O6">
    <cfRule type="colorScale" priority="435">
      <colorScale>
        <cfvo type="min"/>
        <cfvo type="percentile" val="50"/>
        <cfvo type="max"/>
        <color rgb="FF63BE7B"/>
        <color rgb="FFFCFCFF"/>
        <color rgb="FFF8696B"/>
      </colorScale>
    </cfRule>
  </conditionalFormatting>
  <conditionalFormatting sqref="O3:O34">
    <cfRule type="colorScale" priority="561">
      <colorScale>
        <cfvo type="min"/>
        <cfvo type="percentile" val="50"/>
        <cfvo type="max"/>
        <color rgb="FF63BE7B"/>
        <color rgb="FFFCFCFF"/>
        <color rgb="FFF8696B"/>
      </colorScale>
    </cfRule>
  </conditionalFormatting>
  <conditionalFormatting sqref="O4">
    <cfRule type="colorScale" priority="399">
      <colorScale>
        <cfvo type="min"/>
        <cfvo type="percentile" val="50"/>
        <cfvo type="max"/>
        <color rgb="FF63BE7B"/>
        <color rgb="FFFCFCFF"/>
        <color rgb="FFF8696B"/>
      </colorScale>
    </cfRule>
    <cfRule type="colorScale" priority="400">
      <colorScale>
        <cfvo type="min"/>
        <cfvo type="percentile" val="50"/>
        <cfvo type="max"/>
        <color rgb="FF63BE7B"/>
        <color rgb="FFFCFCFF"/>
        <color rgb="FFF8696B"/>
      </colorScale>
    </cfRule>
    <cfRule type="colorScale" priority="516">
      <colorScale>
        <cfvo type="min"/>
        <cfvo type="percentile" val="50"/>
        <cfvo type="max"/>
        <color rgb="FF63BE7B"/>
        <color rgb="FFFCFCFF"/>
        <color rgb="FFF8696B"/>
      </colorScale>
    </cfRule>
  </conditionalFormatting>
  <conditionalFormatting sqref="O5">
    <cfRule type="colorScale" priority="393">
      <colorScale>
        <cfvo type="min"/>
        <cfvo type="percentile" val="50"/>
        <cfvo type="max"/>
        <color rgb="FF63BE7B"/>
        <color rgb="FFFCFCFF"/>
        <color rgb="FFF8696B"/>
      </colorScale>
    </cfRule>
    <cfRule type="colorScale" priority="394">
      <colorScale>
        <cfvo type="min"/>
        <cfvo type="percentile" val="50"/>
        <cfvo type="max"/>
        <color rgb="FF63BE7B"/>
        <color rgb="FFFCFCFF"/>
        <color rgb="FFF8696B"/>
      </colorScale>
    </cfRule>
  </conditionalFormatting>
  <conditionalFormatting sqref="O5:O6">
    <cfRule type="colorScale" priority="539">
      <colorScale>
        <cfvo type="min"/>
        <cfvo type="percentile" val="50"/>
        <cfvo type="max"/>
        <color rgb="FF63BE7B"/>
        <color rgb="FFFCFCFF"/>
        <color rgb="FFF8696B"/>
      </colorScale>
    </cfRule>
  </conditionalFormatting>
  <conditionalFormatting sqref="O6">
    <cfRule type="colorScale" priority="504">
      <colorScale>
        <cfvo type="min"/>
        <cfvo type="percentile" val="50"/>
        <cfvo type="max"/>
        <color rgb="FF63BE7B"/>
        <color rgb="FFFCFCFF"/>
        <color rgb="FFF8696B"/>
      </colorScale>
    </cfRule>
  </conditionalFormatting>
  <conditionalFormatting sqref="O7:O34">
    <cfRule type="colorScale" priority="470">
      <colorScale>
        <cfvo type="min"/>
        <cfvo type="percentile" val="50"/>
        <cfvo type="max"/>
        <color rgb="FF63BE7B"/>
        <color rgb="FFFCFCFF"/>
        <color rgb="FFF8696B"/>
      </colorScale>
    </cfRule>
    <cfRule type="colorScale" priority="471">
      <colorScale>
        <cfvo type="min"/>
        <cfvo type="percentile" val="50"/>
        <cfvo type="max"/>
        <color rgb="FF63BE7B"/>
        <color rgb="FFFCFCFF"/>
        <color rgb="FFF8696B"/>
      </colorScale>
    </cfRule>
    <cfRule type="colorScale" priority="472">
      <colorScale>
        <cfvo type="min"/>
        <cfvo type="percentile" val="50"/>
        <cfvo type="max"/>
        <color rgb="FF63BE7B"/>
        <color rgb="FFFCFCFF"/>
        <color rgb="FFF8696B"/>
      </colorScale>
    </cfRule>
    <cfRule type="colorScale" priority="473">
      <colorScale>
        <cfvo type="min"/>
        <cfvo type="percentile" val="50"/>
        <cfvo type="max"/>
        <color rgb="FF63BE7B"/>
        <color rgb="FFFCFCFF"/>
        <color rgb="FFF8696B"/>
      </colorScale>
    </cfRule>
  </conditionalFormatting>
  <conditionalFormatting sqref="P2">
    <cfRule type="colorScale" priority="8">
      <colorScale>
        <cfvo type="min"/>
        <cfvo type="percentile" val="50"/>
        <cfvo type="max"/>
        <color rgb="FF63BE7B"/>
        <color rgb="FFFCFCFF"/>
        <color rgb="FFF8696B"/>
      </colorScale>
    </cfRule>
    <cfRule type="colorScale" priority="77">
      <colorScale>
        <cfvo type="min"/>
        <cfvo type="percentile" val="50"/>
        <cfvo type="max"/>
        <color rgb="FF63BE7B"/>
        <color rgb="FFFCFCFF"/>
        <color rgb="FFF8696B"/>
      </colorScale>
    </cfRule>
    <cfRule type="colorScale" priority="78">
      <colorScale>
        <cfvo type="min"/>
        <cfvo type="percentile" val="50"/>
        <cfvo type="max"/>
        <color rgb="FF63BE7B"/>
        <color rgb="FFFCFCFF"/>
        <color rgb="FFF8696B"/>
      </colorScale>
    </cfRule>
    <cfRule type="colorScale" priority="79">
      <colorScale>
        <cfvo type="min"/>
        <cfvo type="max"/>
        <color rgb="FFFCFCFF"/>
        <color rgb="FFF8696B"/>
      </colorScale>
    </cfRule>
    <cfRule type="colorScale" priority="139">
      <colorScale>
        <cfvo type="min"/>
        <cfvo type="percentile" val="50"/>
        <cfvo type="max"/>
        <color rgb="FF63BE7B"/>
        <color rgb="FFFCFCFF"/>
        <color rgb="FFF8696B"/>
      </colorScale>
    </cfRule>
    <cfRule type="colorScale" priority="140">
      <colorScale>
        <cfvo type="min"/>
        <cfvo type="percentile" val="50"/>
        <cfvo type="max"/>
        <color rgb="FF63BE7B"/>
        <color rgb="FFFCFCFF"/>
        <color rgb="FFF8696B"/>
      </colorScale>
    </cfRule>
    <cfRule type="colorScale" priority="180">
      <colorScale>
        <cfvo type="min"/>
        <cfvo type="percentile" val="50"/>
        <cfvo type="max"/>
        <color rgb="FF63BE7B"/>
        <color rgb="FFFCFCFF"/>
        <color rgb="FFF8696B"/>
      </colorScale>
    </cfRule>
  </conditionalFormatting>
  <conditionalFormatting sqref="P3:P5">
    <cfRule type="colorScale" priority="222">
      <colorScale>
        <cfvo type="min"/>
        <cfvo type="percentile" val="50"/>
        <cfvo type="max"/>
        <color rgb="FF63BE7B"/>
        <color rgb="FFFCFCFF"/>
        <color rgb="FFF8696B"/>
      </colorScale>
    </cfRule>
  </conditionalFormatting>
  <conditionalFormatting sqref="P3:P6">
    <cfRule type="colorScale" priority="568">
      <colorScale>
        <cfvo type="min"/>
        <cfvo type="percentile" val="50"/>
        <cfvo type="max"/>
        <color rgb="FF63BE7B"/>
        <color rgb="FFFCFCFF"/>
        <color rgb="FFF8696B"/>
      </colorScale>
    </cfRule>
    <cfRule type="colorScale" priority="569">
      <colorScale>
        <cfvo type="min"/>
        <cfvo type="percentile" val="50"/>
        <cfvo type="max"/>
        <color rgb="FF63BE7B"/>
        <color rgb="FFFCFCFF"/>
        <color rgb="FFF8696B"/>
      </colorScale>
    </cfRule>
    <cfRule type="colorScale" priority="570">
      <colorScale>
        <cfvo type="min"/>
        <cfvo type="max"/>
        <color rgb="FFFCFCFF"/>
        <color rgb="FFF8696B"/>
      </colorScale>
    </cfRule>
  </conditionalFormatting>
  <conditionalFormatting sqref="P3:P34">
    <cfRule type="colorScale" priority="637">
      <colorScale>
        <cfvo type="min"/>
        <cfvo type="percentile" val="50"/>
        <cfvo type="max"/>
        <color rgb="FF63BE7B"/>
        <color rgb="FFFCFCFF"/>
        <color rgb="FFF8696B"/>
      </colorScale>
    </cfRule>
  </conditionalFormatting>
  <conditionalFormatting sqref="P7:P34">
    <cfRule type="colorScale" priority="474">
      <colorScale>
        <cfvo type="min"/>
        <cfvo type="percentile" val="50"/>
        <cfvo type="max"/>
        <color rgb="FF63BE7B"/>
        <color rgb="FFFCFCFF"/>
        <color rgb="FFF8696B"/>
      </colorScale>
    </cfRule>
    <cfRule type="colorScale" priority="475">
      <colorScale>
        <cfvo type="min"/>
        <cfvo type="percentile" val="50"/>
        <cfvo type="max"/>
        <color rgb="FF63BE7B"/>
        <color rgb="FFFCFCFF"/>
        <color rgb="FFF8696B"/>
      </colorScale>
    </cfRule>
    <cfRule type="colorScale" priority="476">
      <colorScale>
        <cfvo type="min"/>
        <cfvo type="max"/>
        <color rgb="FFFCFCFF"/>
        <color rgb="FFF8696B"/>
      </colorScale>
    </cfRule>
  </conditionalFormatting>
  <conditionalFormatting sqref="Q2">
    <cfRule type="colorScale" priority="7">
      <colorScale>
        <cfvo type="min"/>
        <cfvo type="percentile" val="50"/>
        <cfvo type="max"/>
        <color rgb="FFF8696B"/>
        <color rgb="FFFCFCFF"/>
        <color rgb="FF63BE7B"/>
      </colorScale>
    </cfRule>
    <cfRule type="colorScale" priority="80">
      <colorScale>
        <cfvo type="min"/>
        <cfvo type="percentile" val="50"/>
        <cfvo type="max"/>
        <color rgb="FFF8696B"/>
        <color rgb="FFFCFCFF"/>
        <color rgb="FF63BE7B"/>
      </colorScale>
    </cfRule>
    <cfRule type="colorScale" priority="81">
      <colorScale>
        <cfvo type="min"/>
        <cfvo type="max"/>
        <color rgb="FFFFEF9C"/>
        <color rgb="FF63BE7B"/>
      </colorScale>
    </cfRule>
    <cfRule type="colorScale" priority="82">
      <colorScale>
        <cfvo type="min"/>
        <cfvo type="max"/>
        <color rgb="FFFFEF9C"/>
        <color rgb="FF63BE7B"/>
      </colorScale>
    </cfRule>
    <cfRule type="colorScale" priority="83">
      <colorScale>
        <cfvo type="min"/>
        <cfvo type="max"/>
        <color rgb="FFFFEF9C"/>
        <color rgb="FF63BE7B"/>
      </colorScale>
    </cfRule>
    <cfRule type="colorScale" priority="84">
      <colorScale>
        <cfvo type="min"/>
        <cfvo type="max"/>
        <color rgb="FFFCFCFF"/>
        <color rgb="FF63BE7B"/>
      </colorScale>
    </cfRule>
    <cfRule type="colorScale" priority="85">
      <colorScale>
        <cfvo type="min"/>
        <cfvo type="max"/>
        <color rgb="FFFCFCFF"/>
        <color rgb="FF63BE7B"/>
      </colorScale>
    </cfRule>
    <cfRule type="colorScale" priority="86">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fRule type="colorScale" priority="142">
      <colorScale>
        <cfvo type="min"/>
        <cfvo type="percentile" val="50"/>
        <cfvo type="max"/>
        <color rgb="FFF8696B"/>
        <color rgb="FFFCFCFF"/>
        <color rgb="FF63BE7B"/>
      </colorScale>
    </cfRule>
    <cfRule type="colorScale" priority="181">
      <colorScale>
        <cfvo type="min"/>
        <cfvo type="percentile" val="50"/>
        <cfvo type="max"/>
        <color rgb="FFF8696B"/>
        <color rgb="FFFCFCFF"/>
        <color rgb="FF63BE7B"/>
      </colorScale>
    </cfRule>
  </conditionalFormatting>
  <conditionalFormatting sqref="Q3">
    <cfRule type="colorScale" priority="554">
      <colorScale>
        <cfvo type="min"/>
        <cfvo type="max"/>
        <color rgb="FFFFEF9C"/>
        <color rgb="FF63BE7B"/>
      </colorScale>
    </cfRule>
  </conditionalFormatting>
  <conditionalFormatting sqref="Q3:Q5">
    <cfRule type="colorScale" priority="221">
      <colorScale>
        <cfvo type="min"/>
        <cfvo type="max"/>
        <color rgb="FFFCFCFF"/>
        <color rgb="FF63BE7B"/>
      </colorScale>
    </cfRule>
  </conditionalFormatting>
  <conditionalFormatting sqref="Q3:Q6">
    <cfRule type="colorScale" priority="571">
      <colorScale>
        <cfvo type="min"/>
        <cfvo type="percentile" val="50"/>
        <cfvo type="max"/>
        <color rgb="FFF8696B"/>
        <color rgb="FFFCFCFF"/>
        <color rgb="FF63BE7B"/>
      </colorScale>
    </cfRule>
    <cfRule type="colorScale" priority="572">
      <colorScale>
        <cfvo type="min"/>
        <cfvo type="max"/>
        <color rgb="FFFFEF9C"/>
        <color rgb="FF63BE7B"/>
      </colorScale>
    </cfRule>
    <cfRule type="colorScale" priority="573">
      <colorScale>
        <cfvo type="min"/>
        <cfvo type="max"/>
        <color rgb="FFFCFCFF"/>
        <color rgb="FF63BE7B"/>
      </colorScale>
    </cfRule>
    <cfRule type="colorScale" priority="574">
      <colorScale>
        <cfvo type="min"/>
        <cfvo type="max"/>
        <color rgb="FFFCFCFF"/>
        <color rgb="FF63BE7B"/>
      </colorScale>
    </cfRule>
    <cfRule type="colorScale" priority="575">
      <colorScale>
        <cfvo type="min"/>
        <cfvo type="percentile" val="50"/>
        <cfvo type="max"/>
        <color rgb="FFF8696B"/>
        <color rgb="FFFCFCFF"/>
        <color rgb="FF63BE7B"/>
      </colorScale>
    </cfRule>
  </conditionalFormatting>
  <conditionalFormatting sqref="Q3:Q34">
    <cfRule type="colorScale" priority="638">
      <colorScale>
        <cfvo type="min"/>
        <cfvo type="percentile" val="50"/>
        <cfvo type="max"/>
        <color rgb="FFF8696B"/>
        <color rgb="FFFCFCFF"/>
        <color rgb="FF63BE7B"/>
      </colorScale>
    </cfRule>
  </conditionalFormatting>
  <conditionalFormatting sqref="Q4">
    <cfRule type="colorScale" priority="517">
      <colorScale>
        <cfvo type="min"/>
        <cfvo type="max"/>
        <color rgb="FFFFEF9C"/>
        <color rgb="FF63BE7B"/>
      </colorScale>
    </cfRule>
    <cfRule type="colorScale" priority="518">
      <colorScale>
        <cfvo type="min"/>
        <cfvo type="max"/>
        <color rgb="FFFFEF9C"/>
        <color rgb="FF63BE7B"/>
      </colorScale>
    </cfRule>
    <cfRule type="colorScale" priority="519">
      <colorScale>
        <cfvo type="min"/>
        <cfvo type="percentile" val="50"/>
        <cfvo type="max"/>
        <color rgb="FFF8696B"/>
        <color rgb="FFFFEB84"/>
        <color rgb="FF63BE7B"/>
      </colorScale>
    </cfRule>
  </conditionalFormatting>
  <conditionalFormatting sqref="Q5:Q6">
    <cfRule type="colorScale" priority="540">
      <colorScale>
        <cfvo type="min"/>
        <cfvo type="max"/>
        <color rgb="FFFFEF9C"/>
        <color rgb="FF63BE7B"/>
      </colorScale>
    </cfRule>
  </conditionalFormatting>
  <conditionalFormatting sqref="Q7:Q34">
    <cfRule type="colorScale" priority="477">
      <colorScale>
        <cfvo type="min"/>
        <cfvo type="percentile" val="50"/>
        <cfvo type="max"/>
        <color rgb="FFF8696B"/>
        <color rgb="FFFCFCFF"/>
        <color rgb="FF63BE7B"/>
      </colorScale>
    </cfRule>
    <cfRule type="colorScale" priority="478">
      <colorScale>
        <cfvo type="min"/>
        <cfvo type="max"/>
        <color rgb="FFFFEF9C"/>
        <color rgb="FF63BE7B"/>
      </colorScale>
    </cfRule>
    <cfRule type="colorScale" priority="479">
      <colorScale>
        <cfvo type="min"/>
        <cfvo type="max"/>
        <color rgb="FFFFEF9C"/>
        <color rgb="FF63BE7B"/>
      </colorScale>
    </cfRule>
    <cfRule type="colorScale" priority="480">
      <colorScale>
        <cfvo type="min"/>
        <cfvo type="max"/>
        <color rgb="FFFFEF9C"/>
        <color rgb="FF63BE7B"/>
      </colorScale>
    </cfRule>
    <cfRule type="colorScale" priority="481">
      <colorScale>
        <cfvo type="min"/>
        <cfvo type="max"/>
        <color rgb="FFFCFCFF"/>
        <color rgb="FF63BE7B"/>
      </colorScale>
    </cfRule>
    <cfRule type="colorScale" priority="482">
      <colorScale>
        <cfvo type="min"/>
        <cfvo type="max"/>
        <color rgb="FFFCFCFF"/>
        <color rgb="FF63BE7B"/>
      </colorScale>
    </cfRule>
    <cfRule type="colorScale" priority="483">
      <colorScale>
        <cfvo type="min"/>
        <cfvo type="percentile" val="50"/>
        <cfvo type="max"/>
        <color rgb="FFF8696B"/>
        <color rgb="FFFCFCFF"/>
        <color rgb="FF63BE7B"/>
      </colorScale>
    </cfRule>
  </conditionalFormatting>
  <conditionalFormatting sqref="Q4:S4">
    <cfRule type="colorScale" priority="397">
      <colorScale>
        <cfvo type="min"/>
        <cfvo type="max"/>
        <color rgb="FFFFEF9C"/>
        <color rgb="FF63BE7B"/>
      </colorScale>
    </cfRule>
    <cfRule type="colorScale" priority="398">
      <colorScale>
        <cfvo type="min"/>
        <cfvo type="max"/>
        <color rgb="FFFFEF9C"/>
        <color rgb="FF63BE7B"/>
      </colorScale>
    </cfRule>
    <cfRule type="colorScale" priority="401">
      <colorScale>
        <cfvo type="min"/>
        <cfvo type="max"/>
        <color rgb="FFFFEF9C"/>
        <color rgb="FF63BE7B"/>
      </colorScale>
    </cfRule>
  </conditionalFormatting>
  <conditionalFormatting sqref="Q2:U2 W2">
    <cfRule type="colorScale" priority="41">
      <colorScale>
        <cfvo type="min"/>
        <cfvo type="max"/>
        <color rgb="FFFFEF9C"/>
        <color rgb="FF63BE7B"/>
      </colorScale>
    </cfRule>
  </conditionalFormatting>
  <conditionalFormatting sqref="Q3:U3 W3">
    <cfRule type="colorScale" priority="406">
      <colorScale>
        <cfvo type="min"/>
        <cfvo type="max"/>
        <color rgb="FFFFEF9C"/>
        <color rgb="FF63BE7B"/>
      </colorScale>
    </cfRule>
  </conditionalFormatting>
  <conditionalFormatting sqref="Q5:U5 W5">
    <cfRule type="colorScale" priority="391">
      <colorScale>
        <cfvo type="min"/>
        <cfvo type="max"/>
        <color rgb="FFFFEF9C"/>
        <color rgb="FF63BE7B"/>
      </colorScale>
    </cfRule>
    <cfRule type="colorScale" priority="392">
      <colorScale>
        <cfvo type="min"/>
        <cfvo type="max"/>
        <color rgb="FFFFEF9C"/>
        <color rgb="FF63BE7B"/>
      </colorScale>
    </cfRule>
    <cfRule type="colorScale" priority="395">
      <colorScale>
        <cfvo type="min"/>
        <cfvo type="max"/>
        <color rgb="FFFFEF9C"/>
        <color rgb="FF63BE7B"/>
      </colorScale>
    </cfRule>
  </conditionalFormatting>
  <conditionalFormatting sqref="Q6:U6 W6">
    <cfRule type="colorScale" priority="390">
      <colorScale>
        <cfvo type="min"/>
        <cfvo type="max"/>
        <color rgb="FFFFEF9C"/>
        <color rgb="FF63BE7B"/>
      </colorScale>
    </cfRule>
  </conditionalFormatting>
  <conditionalFormatting sqref="Q7:U7 W7">
    <cfRule type="colorScale" priority="484">
      <colorScale>
        <cfvo type="min"/>
        <cfvo type="max"/>
        <color rgb="FFFFEF9C"/>
        <color rgb="FF63BE7B"/>
      </colorScale>
    </cfRule>
  </conditionalFormatting>
  <conditionalFormatting sqref="Q8:U34 W8:W34">
    <cfRule type="colorScale" priority="359">
      <colorScale>
        <cfvo type="min"/>
        <cfvo type="max"/>
        <color rgb="FFFFEF9C"/>
        <color rgb="FF63BE7B"/>
      </colorScale>
    </cfRule>
  </conditionalFormatting>
  <conditionalFormatting sqref="R2">
    <cfRule type="colorScale" priority="6">
      <colorScale>
        <cfvo type="min"/>
        <cfvo type="max"/>
        <color rgb="FFFCFCFF"/>
        <color rgb="FF63BE7B"/>
      </colorScale>
    </cfRule>
    <cfRule type="colorScale" priority="143">
      <colorScale>
        <cfvo type="min"/>
        <cfvo type="max"/>
        <color rgb="FFFCFCFF"/>
        <color rgb="FF63BE7B"/>
      </colorScale>
    </cfRule>
    <cfRule type="colorScale" priority="144">
      <colorScale>
        <cfvo type="min"/>
        <cfvo type="max"/>
        <color rgb="FFFCFCFF"/>
        <color rgb="FF63BE7B"/>
      </colorScale>
    </cfRule>
    <cfRule type="colorScale" priority="145">
      <colorScale>
        <cfvo type="min"/>
        <cfvo type="percentile" val="50"/>
        <cfvo type="max"/>
        <color rgb="FFF8696B"/>
        <color rgb="FFFCFCFF"/>
        <color rgb="FF63BE7B"/>
      </colorScale>
    </cfRule>
    <cfRule type="colorScale" priority="182">
      <colorScale>
        <cfvo type="min"/>
        <cfvo type="percentile" val="50"/>
        <cfvo type="max"/>
        <color rgb="FFF8696B"/>
        <color rgb="FFFCFCFF"/>
        <color rgb="FF63BE7B"/>
      </colorScale>
    </cfRule>
    <cfRule type="colorScale" priority="183">
      <colorScale>
        <cfvo type="min"/>
        <cfvo type="max"/>
        <color rgb="FFFCFCFF"/>
        <color rgb="FF63BE7B"/>
      </colorScale>
    </cfRule>
    <cfRule type="colorScale" priority="214">
      <colorScale>
        <cfvo type="min"/>
        <cfvo type="percentile" val="50"/>
        <cfvo type="max"/>
        <color rgb="FFF8696B"/>
        <color rgb="FFFCFCFF"/>
        <color rgb="FF63BE7B"/>
      </colorScale>
    </cfRule>
  </conditionalFormatting>
  <conditionalFormatting sqref="R3:R5">
    <cfRule type="colorScale" priority="220">
      <colorScale>
        <cfvo type="min"/>
        <cfvo type="max"/>
        <color rgb="FFFCFCFF"/>
        <color rgb="FF63BE7B"/>
      </colorScale>
    </cfRule>
  </conditionalFormatting>
  <conditionalFormatting sqref="R2:S2">
    <cfRule type="colorScale" priority="87">
      <colorScale>
        <cfvo type="min"/>
        <cfvo type="percentile" val="50"/>
        <cfvo type="max"/>
        <color rgb="FFF8696B"/>
        <color rgb="FFFCFCFF"/>
        <color rgb="FF63BE7B"/>
      </colorScale>
    </cfRule>
    <cfRule type="colorScale" priority="88">
      <colorScale>
        <cfvo type="min"/>
        <cfvo type="max"/>
        <color rgb="FFFCFCFF"/>
        <color rgb="FF63BE7B"/>
      </colorScale>
    </cfRule>
    <cfRule type="colorScale" priority="89">
      <colorScale>
        <cfvo type="min"/>
        <cfvo type="max"/>
        <color rgb="FFFFEF9C"/>
        <color rgb="FF63BE7B"/>
      </colorScale>
    </cfRule>
    <cfRule type="colorScale" priority="90">
      <colorScale>
        <cfvo type="min"/>
        <cfvo type="max"/>
        <color rgb="FFFFEF9C"/>
        <color rgb="FF63BE7B"/>
      </colorScale>
    </cfRule>
    <cfRule type="colorScale" priority="91">
      <colorScale>
        <cfvo type="min"/>
        <cfvo type="max"/>
        <color rgb="FFFCFCFF"/>
        <color rgb="FF63BE7B"/>
      </colorScale>
    </cfRule>
    <cfRule type="colorScale" priority="146">
      <colorScale>
        <cfvo type="min"/>
        <cfvo type="percentile" val="50"/>
        <cfvo type="max"/>
        <color rgb="FFF8696B"/>
        <color rgb="FFFCFCFF"/>
        <color rgb="FF63BE7B"/>
      </colorScale>
    </cfRule>
    <cfRule type="colorScale" priority="147">
      <colorScale>
        <cfvo type="min"/>
        <cfvo type="max"/>
        <color rgb="FFFCFCFF"/>
        <color rgb="FF63BE7B"/>
      </colorScale>
    </cfRule>
  </conditionalFormatting>
  <conditionalFormatting sqref="R3:S3">
    <cfRule type="colorScale" priority="555">
      <colorScale>
        <cfvo type="min"/>
        <cfvo type="max"/>
        <color rgb="FFFFEF9C"/>
        <color rgb="FF63BE7B"/>
      </colorScale>
    </cfRule>
  </conditionalFormatting>
  <conditionalFormatting sqref="R3:S6">
    <cfRule type="colorScale" priority="576">
      <colorScale>
        <cfvo type="min"/>
        <cfvo type="percentile" val="50"/>
        <cfvo type="max"/>
        <color rgb="FFF8696B"/>
        <color rgb="FFFCFCFF"/>
        <color rgb="FF63BE7B"/>
      </colorScale>
    </cfRule>
    <cfRule type="colorScale" priority="577">
      <colorScale>
        <cfvo type="min"/>
        <cfvo type="max"/>
        <color rgb="FFFCFCFF"/>
        <color rgb="FF63BE7B"/>
      </colorScale>
    </cfRule>
    <cfRule type="colorScale" priority="578">
      <colorScale>
        <cfvo type="min"/>
        <cfvo type="max"/>
        <color rgb="FFFCFCFF"/>
        <color rgb="FF63BE7B"/>
      </colorScale>
    </cfRule>
  </conditionalFormatting>
  <conditionalFormatting sqref="R3:S7">
    <cfRule type="colorScale" priority="639">
      <colorScale>
        <cfvo type="min"/>
        <cfvo type="percentile" val="50"/>
        <cfvo type="max"/>
        <color rgb="FFF8696B"/>
        <color rgb="FFFCFCFF"/>
        <color rgb="FF63BE7B"/>
      </colorScale>
    </cfRule>
    <cfRule type="colorScale" priority="640">
      <colorScale>
        <cfvo type="min"/>
        <cfvo type="max"/>
        <color rgb="FFFCFCFF"/>
        <color rgb="FF63BE7B"/>
      </colorScale>
    </cfRule>
  </conditionalFormatting>
  <conditionalFormatting sqref="R4:S4">
    <cfRule type="colorScale" priority="520">
      <colorScale>
        <cfvo type="min"/>
        <cfvo type="max"/>
        <color rgb="FFFFEF9C"/>
        <color rgb="FF63BE7B"/>
      </colorScale>
    </cfRule>
    <cfRule type="colorScale" priority="521">
      <colorScale>
        <cfvo type="min"/>
        <cfvo type="max"/>
        <color rgb="FFFFEF9C"/>
        <color rgb="FF63BE7B"/>
      </colorScale>
    </cfRule>
    <cfRule type="colorScale" priority="522">
      <colorScale>
        <cfvo type="min"/>
        <cfvo type="percentile" val="50"/>
        <cfvo type="max"/>
        <color rgb="FFF8696B"/>
        <color rgb="FFFFEB84"/>
        <color rgb="FF63BE7B"/>
      </colorScale>
    </cfRule>
  </conditionalFormatting>
  <conditionalFormatting sqref="R5:S6">
    <cfRule type="colorScale" priority="541">
      <colorScale>
        <cfvo type="min"/>
        <cfvo type="max"/>
        <color rgb="FFFFEF9C"/>
        <color rgb="FF63BE7B"/>
      </colorScale>
    </cfRule>
  </conditionalFormatting>
  <conditionalFormatting sqref="R7:S7">
    <cfRule type="colorScale" priority="485">
      <colorScale>
        <cfvo type="min"/>
        <cfvo type="percentile" val="50"/>
        <cfvo type="max"/>
        <color rgb="FFF8696B"/>
        <color rgb="FFFCFCFF"/>
        <color rgb="FF63BE7B"/>
      </colorScale>
    </cfRule>
    <cfRule type="colorScale" priority="486">
      <colorScale>
        <cfvo type="min"/>
        <cfvo type="max"/>
        <color rgb="FFFCFCFF"/>
        <color rgb="FF63BE7B"/>
      </colorScale>
    </cfRule>
    <cfRule type="colorScale" priority="487">
      <colorScale>
        <cfvo type="min"/>
        <cfvo type="max"/>
        <color rgb="FFFFEF9C"/>
        <color rgb="FF63BE7B"/>
      </colorScale>
    </cfRule>
    <cfRule type="colorScale" priority="488">
      <colorScale>
        <cfvo type="min"/>
        <cfvo type="max"/>
        <color rgb="FFFFEF9C"/>
        <color rgb="FF63BE7B"/>
      </colorScale>
    </cfRule>
    <cfRule type="colorScale" priority="489">
      <colorScale>
        <cfvo type="min"/>
        <cfvo type="max"/>
        <color rgb="FFFCFCFF"/>
        <color rgb="FF63BE7B"/>
      </colorScale>
    </cfRule>
  </conditionalFormatting>
  <conditionalFormatting sqref="R8:S34">
    <cfRule type="colorScale" priority="360">
      <colorScale>
        <cfvo type="min"/>
        <cfvo type="percentile" val="50"/>
        <cfvo type="max"/>
        <color rgb="FFF8696B"/>
        <color rgb="FFFCFCFF"/>
        <color rgb="FF63BE7B"/>
      </colorScale>
    </cfRule>
    <cfRule type="colorScale" priority="361">
      <colorScale>
        <cfvo type="min"/>
        <cfvo type="max"/>
        <color rgb="FFFCFCFF"/>
        <color rgb="FF63BE7B"/>
      </colorScale>
    </cfRule>
    <cfRule type="colorScale" priority="362">
      <colorScale>
        <cfvo type="min"/>
        <cfvo type="max"/>
        <color rgb="FFFFEF9C"/>
        <color rgb="FF63BE7B"/>
      </colorScale>
    </cfRule>
    <cfRule type="colorScale" priority="363">
      <colorScale>
        <cfvo type="min"/>
        <cfvo type="max"/>
        <color rgb="FFFFEF9C"/>
        <color rgb="FF63BE7B"/>
      </colorScale>
    </cfRule>
    <cfRule type="colorScale" priority="364">
      <colorScale>
        <cfvo type="min"/>
        <cfvo type="max"/>
        <color rgb="FFFCFCFF"/>
        <color rgb="FF63BE7B"/>
      </colorScale>
    </cfRule>
    <cfRule type="colorScale" priority="370">
      <colorScale>
        <cfvo type="min"/>
        <cfvo type="percentile" val="50"/>
        <cfvo type="max"/>
        <color rgb="FFF8696B"/>
        <color rgb="FFFCFCFF"/>
        <color rgb="FF63BE7B"/>
      </colorScale>
    </cfRule>
    <cfRule type="colorScale" priority="371">
      <colorScale>
        <cfvo type="min"/>
        <cfvo type="max"/>
        <color rgb="FFFCFCFF"/>
        <color rgb="FF63BE7B"/>
      </colorScale>
    </cfRule>
  </conditionalFormatting>
  <conditionalFormatting sqref="S2">
    <cfRule type="colorScale" priority="5">
      <colorScale>
        <cfvo type="min"/>
        <cfvo type="percentile" val="50"/>
        <cfvo type="max"/>
        <color rgb="FFF8696B"/>
        <color rgb="FFFCFCFF"/>
        <color rgb="FF63BE7B"/>
      </colorScale>
    </cfRule>
    <cfRule type="colorScale" priority="30">
      <colorScale>
        <cfvo type="min"/>
        <cfvo type="percentile" val="50"/>
        <cfvo type="max"/>
        <color rgb="FFF8696B"/>
        <color rgb="FFFCFCFF"/>
        <color rgb="FF63BE7B"/>
      </colorScale>
    </cfRule>
    <cfRule type="colorScale" priority="148">
      <colorScale>
        <cfvo type="min"/>
        <cfvo type="max"/>
        <color rgb="FFFCFCFF"/>
        <color rgb="FF63BE7B"/>
      </colorScale>
    </cfRule>
    <cfRule type="colorScale" priority="149">
      <colorScale>
        <cfvo type="min"/>
        <cfvo type="percentile" val="50"/>
        <cfvo type="max"/>
        <color rgb="FFF8696B"/>
        <color rgb="FFFCFCFF"/>
        <color rgb="FF63BE7B"/>
      </colorScale>
    </cfRule>
    <cfRule type="colorScale" priority="150">
      <colorScale>
        <cfvo type="min"/>
        <cfvo type="max"/>
        <color rgb="FFFCFCFF"/>
        <color rgb="FF63BE7B"/>
      </colorScale>
    </cfRule>
    <cfRule type="colorScale" priority="184">
      <colorScale>
        <cfvo type="min"/>
        <cfvo type="percentile" val="50"/>
        <cfvo type="max"/>
        <color rgb="FFF8696B"/>
        <color rgb="FFFCFCFF"/>
        <color rgb="FF63BE7B"/>
      </colorScale>
    </cfRule>
  </conditionalFormatting>
  <conditionalFormatting sqref="S3:S5">
    <cfRule type="colorScale" priority="219">
      <colorScale>
        <cfvo type="min"/>
        <cfvo type="max"/>
        <color rgb="FFFCFCFF"/>
        <color rgb="FF63BE7B"/>
      </colorScale>
    </cfRule>
  </conditionalFormatting>
  <conditionalFormatting sqref="T2">
    <cfRule type="colorScale" priority="4">
      <colorScale>
        <cfvo type="min"/>
        <cfvo type="percentile" val="50"/>
        <cfvo type="max"/>
        <color rgb="FFF8696B"/>
        <color rgb="FFFCFCFF"/>
        <color rgb="FF63BE7B"/>
      </colorScale>
    </cfRule>
    <cfRule type="colorScale" priority="92">
      <colorScale>
        <cfvo type="min"/>
        <cfvo type="percentile" val="50"/>
        <cfvo type="max"/>
        <color rgb="FFF8696B"/>
        <color rgb="FFFCFCFF"/>
        <color rgb="FF63BE7B"/>
      </colorScale>
    </cfRule>
    <cfRule type="colorScale" priority="93">
      <colorScale>
        <cfvo type="min"/>
        <cfvo type="max"/>
        <color rgb="FFFCFCFF"/>
        <color rgb="FF63BE7B"/>
      </colorScale>
    </cfRule>
    <cfRule type="colorScale" priority="94">
      <colorScale>
        <cfvo type="min"/>
        <cfvo type="max"/>
        <color rgb="FFFFEF9C"/>
        <color rgb="FF63BE7B"/>
      </colorScale>
    </cfRule>
    <cfRule type="colorScale" priority="95">
      <colorScale>
        <cfvo type="min"/>
        <cfvo type="max"/>
        <color rgb="FFFFEF9C"/>
        <color rgb="FF63BE7B"/>
      </colorScale>
    </cfRule>
    <cfRule type="colorScale" priority="96">
      <colorScale>
        <cfvo type="min"/>
        <cfvo type="max"/>
        <color rgb="FFFCFCFF"/>
        <color rgb="FF63BE7B"/>
      </colorScale>
    </cfRule>
    <cfRule type="colorScale" priority="97">
      <colorScale>
        <cfvo type="min"/>
        <cfvo type="max"/>
        <color rgb="FFFCFCFF"/>
        <color rgb="FF63BE7B"/>
      </colorScale>
    </cfRule>
    <cfRule type="colorScale" priority="151">
      <colorScale>
        <cfvo type="min"/>
        <cfvo type="max"/>
        <color rgb="FFFCFCFF"/>
        <color rgb="FF63BE7B"/>
      </colorScale>
    </cfRule>
    <cfRule type="colorScale" priority="152">
      <colorScale>
        <cfvo type="min"/>
        <cfvo type="percentile" val="50"/>
        <cfvo type="max"/>
        <color rgb="FFF8696B"/>
        <color rgb="FFFCFCFF"/>
        <color rgb="FF63BE7B"/>
      </colorScale>
    </cfRule>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fRule type="colorScale" priority="185">
      <colorScale>
        <cfvo type="min"/>
        <cfvo type="percentile" val="50"/>
        <cfvo type="max"/>
        <color rgb="FFF8696B"/>
        <color rgb="FFFCFCFF"/>
        <color rgb="FF63BE7B"/>
      </colorScale>
    </cfRule>
  </conditionalFormatting>
  <conditionalFormatting sqref="T3">
    <cfRule type="colorScale" priority="556">
      <colorScale>
        <cfvo type="min"/>
        <cfvo type="max"/>
        <color rgb="FFFFEF9C"/>
        <color rgb="FF63BE7B"/>
      </colorScale>
    </cfRule>
  </conditionalFormatting>
  <conditionalFormatting sqref="T3:T5">
    <cfRule type="colorScale" priority="218">
      <colorScale>
        <cfvo type="min"/>
        <cfvo type="max"/>
        <color rgb="FFFCFCFF"/>
        <color rgb="FF63BE7B"/>
      </colorScale>
    </cfRule>
  </conditionalFormatting>
  <conditionalFormatting sqref="T3:T6">
    <cfRule type="colorScale" priority="579">
      <colorScale>
        <cfvo type="min"/>
        <cfvo type="percentile" val="50"/>
        <cfvo type="max"/>
        <color rgb="FFF8696B"/>
        <color rgb="FFFCFCFF"/>
        <color rgb="FF63BE7B"/>
      </colorScale>
    </cfRule>
    <cfRule type="colorScale" priority="580">
      <colorScale>
        <cfvo type="min"/>
        <cfvo type="max"/>
        <color rgb="FFFCFCFF"/>
        <color rgb="FF63BE7B"/>
      </colorScale>
    </cfRule>
    <cfRule type="colorScale" priority="581">
      <colorScale>
        <cfvo type="min"/>
        <cfvo type="max"/>
        <color rgb="FFFCFCFF"/>
        <color rgb="FF63BE7B"/>
      </colorScale>
    </cfRule>
    <cfRule type="colorScale" priority="582">
      <colorScale>
        <cfvo type="min"/>
        <cfvo type="max"/>
        <color rgb="FFFCFCFF"/>
        <color rgb="FF63BE7B"/>
      </colorScale>
    </cfRule>
  </conditionalFormatting>
  <conditionalFormatting sqref="T3:T34">
    <cfRule type="colorScale" priority="641">
      <colorScale>
        <cfvo type="min"/>
        <cfvo type="percentile" val="50"/>
        <cfvo type="max"/>
        <color rgb="FFF8696B"/>
        <color rgb="FFFCFCFF"/>
        <color rgb="FF63BE7B"/>
      </colorScale>
    </cfRule>
    <cfRule type="colorScale" priority="642">
      <colorScale>
        <cfvo type="min"/>
        <cfvo type="max"/>
        <color rgb="FFFCFCFF"/>
        <color rgb="FF63BE7B"/>
      </colorScale>
    </cfRule>
  </conditionalFormatting>
  <conditionalFormatting sqref="T4">
    <cfRule type="colorScale" priority="396">
      <colorScale>
        <cfvo type="min"/>
        <cfvo type="max"/>
        <color rgb="FFFFEF9C"/>
        <color rgb="FF63BE7B"/>
      </colorScale>
    </cfRule>
    <cfRule type="colorScale" priority="402">
      <colorScale>
        <cfvo type="min"/>
        <cfvo type="max"/>
        <color rgb="FFFFEF9C"/>
        <color rgb="FF63BE7B"/>
      </colorScale>
    </cfRule>
    <cfRule type="colorScale" priority="523">
      <colorScale>
        <cfvo type="min"/>
        <cfvo type="max"/>
        <color rgb="FFFFEF9C"/>
        <color rgb="FF63BE7B"/>
      </colorScale>
    </cfRule>
    <cfRule type="colorScale" priority="524">
      <colorScale>
        <cfvo type="min"/>
        <cfvo type="max"/>
        <color rgb="FFFFEF9C"/>
        <color rgb="FF63BE7B"/>
      </colorScale>
    </cfRule>
    <cfRule type="colorScale" priority="525">
      <colorScale>
        <cfvo type="min"/>
        <cfvo type="percentile" val="50"/>
        <cfvo type="max"/>
        <color rgb="FFF8696B"/>
        <color rgb="FFFCFCFF"/>
        <color rgb="FF63BE7B"/>
      </colorScale>
    </cfRule>
  </conditionalFormatting>
  <conditionalFormatting sqref="T5:T6">
    <cfRule type="colorScale" priority="542">
      <colorScale>
        <cfvo type="min"/>
        <cfvo type="max"/>
        <color rgb="FFFFEF9C"/>
        <color rgb="FF63BE7B"/>
      </colorScale>
    </cfRule>
  </conditionalFormatting>
  <conditionalFormatting sqref="T7:T34">
    <cfRule type="colorScale" priority="490">
      <colorScale>
        <cfvo type="min"/>
        <cfvo type="percentile" val="50"/>
        <cfvo type="max"/>
        <color rgb="FFF8696B"/>
        <color rgb="FFFCFCFF"/>
        <color rgb="FF63BE7B"/>
      </colorScale>
    </cfRule>
    <cfRule type="colorScale" priority="491">
      <colorScale>
        <cfvo type="min"/>
        <cfvo type="max"/>
        <color rgb="FFFCFCFF"/>
        <color rgb="FF63BE7B"/>
      </colorScale>
    </cfRule>
    <cfRule type="colorScale" priority="492">
      <colorScale>
        <cfvo type="min"/>
        <cfvo type="max"/>
        <color rgb="FFFFEF9C"/>
        <color rgb="FF63BE7B"/>
      </colorScale>
    </cfRule>
    <cfRule type="colorScale" priority="493">
      <colorScale>
        <cfvo type="min"/>
        <cfvo type="max"/>
        <color rgb="FFFFEF9C"/>
        <color rgb="FF63BE7B"/>
      </colorScale>
    </cfRule>
    <cfRule type="colorScale" priority="494">
      <colorScale>
        <cfvo type="min"/>
        <cfvo type="max"/>
        <color rgb="FFFCFCFF"/>
        <color rgb="FF63BE7B"/>
      </colorScale>
    </cfRule>
    <cfRule type="colorScale" priority="495">
      <colorScale>
        <cfvo type="min"/>
        <cfvo type="max"/>
        <color rgb="FFFCFCFF"/>
        <color rgb="FF63BE7B"/>
      </colorScale>
    </cfRule>
  </conditionalFormatting>
  <conditionalFormatting sqref="U2">
    <cfRule type="colorScale" priority="3">
      <colorScale>
        <cfvo type="min"/>
        <cfvo type="percentile" val="50"/>
        <cfvo type="max"/>
        <color rgb="FFF8696B"/>
        <color rgb="FFFCFCFF"/>
        <color rgb="FF63BE7B"/>
      </colorScale>
    </cfRule>
    <cfRule type="colorScale" priority="98">
      <colorScale>
        <cfvo type="min"/>
        <cfvo type="percentile" val="50"/>
        <cfvo type="max"/>
        <color rgb="FFF8696B"/>
        <color rgb="FFFCFCFF"/>
        <color rgb="FF63BE7B"/>
      </colorScale>
    </cfRule>
    <cfRule type="colorScale" priority="99">
      <colorScale>
        <cfvo type="min"/>
        <cfvo type="max"/>
        <color rgb="FFFCFCFF"/>
        <color rgb="FF63BE7B"/>
      </colorScale>
    </cfRule>
    <cfRule type="colorScale" priority="155">
      <colorScale>
        <cfvo type="min"/>
        <cfvo type="max"/>
        <color rgb="FFFCFCFF"/>
        <color rgb="FF63BE7B"/>
      </colorScale>
    </cfRule>
    <cfRule type="colorScale" priority="156">
      <colorScale>
        <cfvo type="min"/>
        <cfvo type="percentile" val="50"/>
        <cfvo type="max"/>
        <color rgb="FFF8696B"/>
        <color rgb="FFFCFCFF"/>
        <color rgb="FF63BE7B"/>
      </colorScale>
    </cfRule>
    <cfRule type="colorScale" priority="157">
      <colorScale>
        <cfvo type="min"/>
        <cfvo type="percentile" val="50"/>
        <cfvo type="max"/>
        <color rgb="FFF8696B"/>
        <color rgb="FFFCFCFF"/>
        <color rgb="FF63BE7B"/>
      </colorScale>
    </cfRule>
    <cfRule type="colorScale" priority="186">
      <colorScale>
        <cfvo type="min"/>
        <cfvo type="percentile" val="50"/>
        <cfvo type="max"/>
        <color rgb="FFF8696B"/>
        <color rgb="FFFCFCFF"/>
        <color rgb="FF63BE7B"/>
      </colorScale>
    </cfRule>
  </conditionalFormatting>
  <conditionalFormatting sqref="U3:U5">
    <cfRule type="colorScale" priority="217">
      <colorScale>
        <cfvo type="min"/>
        <cfvo type="max"/>
        <color rgb="FFFCFCFF"/>
        <color rgb="FF63BE7B"/>
      </colorScale>
    </cfRule>
  </conditionalFormatting>
  <conditionalFormatting sqref="U3:U6 W3:W6">
    <cfRule type="colorScale" priority="436">
      <colorScale>
        <cfvo type="min"/>
        <cfvo type="max"/>
        <color rgb="FFFFEF9C"/>
        <color rgb="FF63BE7B"/>
      </colorScale>
    </cfRule>
  </conditionalFormatting>
  <conditionalFormatting sqref="U3:U6">
    <cfRule type="colorScale" priority="583">
      <colorScale>
        <cfvo type="min"/>
        <cfvo type="percentile" val="50"/>
        <cfvo type="max"/>
        <color rgb="FFF8696B"/>
        <color rgb="FFFCFCFF"/>
        <color rgb="FF63BE7B"/>
      </colorScale>
    </cfRule>
    <cfRule type="colorScale" priority="584">
      <colorScale>
        <cfvo type="min"/>
        <cfvo type="max"/>
        <color rgb="FFFCFCFF"/>
        <color rgb="FF63BE7B"/>
      </colorScale>
    </cfRule>
  </conditionalFormatting>
  <conditionalFormatting sqref="U3:U34">
    <cfRule type="colorScale" priority="562">
      <colorScale>
        <cfvo type="min"/>
        <cfvo type="percentile" val="50"/>
        <cfvo type="max"/>
        <color rgb="FFF8696B"/>
        <color rgb="FFFCFCFF"/>
        <color rgb="FF63BE7B"/>
      </colorScale>
    </cfRule>
    <cfRule type="colorScale" priority="563">
      <colorScale>
        <cfvo type="min"/>
        <cfvo type="max"/>
        <color rgb="FFFCFCFF"/>
        <color rgb="FF63BE7B"/>
      </colorScale>
    </cfRule>
  </conditionalFormatting>
  <conditionalFormatting sqref="U4 W4">
    <cfRule type="colorScale" priority="409">
      <colorScale>
        <cfvo type="min"/>
        <cfvo type="max"/>
        <color rgb="FFFFEF9C"/>
        <color rgb="FF63BE7B"/>
      </colorScale>
    </cfRule>
    <cfRule type="colorScale" priority="410">
      <colorScale>
        <cfvo type="min"/>
        <cfvo type="percentile" val="50"/>
        <cfvo type="max"/>
        <color rgb="FFF8696B"/>
        <color rgb="FFFFEB84"/>
        <color rgb="FF63BE7B"/>
      </colorScale>
    </cfRule>
    <cfRule type="colorScale" priority="526">
      <colorScale>
        <cfvo type="min"/>
        <cfvo type="max"/>
        <color rgb="FFFFEF9C"/>
        <color rgb="FF63BE7B"/>
      </colorScale>
    </cfRule>
    <cfRule type="colorScale" priority="527">
      <colorScale>
        <cfvo type="min"/>
        <cfvo type="max"/>
        <color rgb="FFFFEF9C"/>
        <color rgb="FF63BE7B"/>
      </colorScale>
    </cfRule>
    <cfRule type="colorScale" priority="528">
      <colorScale>
        <cfvo type="min"/>
        <cfvo type="max"/>
        <color rgb="FFFFEF9C"/>
        <color rgb="FF63BE7B"/>
      </colorScale>
    </cfRule>
  </conditionalFormatting>
  <conditionalFormatting sqref="U5:U6 W5:W6">
    <cfRule type="colorScale" priority="529">
      <colorScale>
        <cfvo type="min"/>
        <cfvo type="max"/>
        <color rgb="FFFFEF9C"/>
        <color rgb="FF63BE7B"/>
      </colorScale>
    </cfRule>
  </conditionalFormatting>
  <conditionalFormatting sqref="U7 W7">
    <cfRule type="colorScale" priority="498">
      <colorScale>
        <cfvo type="min"/>
        <cfvo type="max"/>
        <color rgb="FFFFEF9C"/>
        <color rgb="FF63BE7B"/>
      </colorScale>
    </cfRule>
    <cfRule type="colorScale" priority="499">
      <colorScale>
        <cfvo type="min"/>
        <cfvo type="max"/>
        <color rgb="FFFFEF9C"/>
        <color rgb="FF63BE7B"/>
      </colorScale>
    </cfRule>
    <cfRule type="colorScale" priority="500">
      <colorScale>
        <cfvo type="min"/>
        <cfvo type="max"/>
        <color rgb="FFFFEF9C"/>
        <color rgb="FF63BE7B"/>
      </colorScale>
    </cfRule>
  </conditionalFormatting>
  <conditionalFormatting sqref="U7:U34">
    <cfRule type="colorScale" priority="496">
      <colorScale>
        <cfvo type="min"/>
        <cfvo type="percentile" val="50"/>
        <cfvo type="max"/>
        <color rgb="FFF8696B"/>
        <color rgb="FFFCFCFF"/>
        <color rgb="FF63BE7B"/>
      </colorScale>
    </cfRule>
    <cfRule type="colorScale" priority="497">
      <colorScale>
        <cfvo type="min"/>
        <cfvo type="max"/>
        <color rgb="FFFCFCFF"/>
        <color rgb="FF63BE7B"/>
      </colorScale>
    </cfRule>
  </conditionalFormatting>
  <conditionalFormatting sqref="U8:U34 W8:W34">
    <cfRule type="colorScale" priority="365">
      <colorScale>
        <cfvo type="min"/>
        <cfvo type="max"/>
        <color rgb="FFFFEF9C"/>
        <color rgb="FF63BE7B"/>
      </colorScale>
    </cfRule>
    <cfRule type="colorScale" priority="366">
      <colorScale>
        <cfvo type="min"/>
        <cfvo type="max"/>
        <color rgb="FFFFEF9C"/>
        <color rgb="FF63BE7B"/>
      </colorScale>
    </cfRule>
    <cfRule type="colorScale" priority="367">
      <colorScale>
        <cfvo type="min"/>
        <cfvo type="max"/>
        <color rgb="FFFFEF9C"/>
        <color rgb="FF63BE7B"/>
      </colorScale>
    </cfRule>
  </conditionalFormatting>
  <conditionalFormatting sqref="V2">
    <cfRule type="colorScale" priority="2">
      <colorScale>
        <cfvo type="min"/>
        <cfvo type="percentile" val="50"/>
        <cfvo type="max"/>
        <color rgb="FF63BE7B"/>
        <color rgb="FFFCFCFF"/>
        <color rgb="FFF8696B"/>
      </colorScale>
    </cfRule>
    <cfRule type="colorScale" priority="32">
      <colorScale>
        <cfvo type="min"/>
        <cfvo type="max"/>
        <color rgb="FFFFEF9C"/>
        <color rgb="FF63BE7B"/>
      </colorScale>
    </cfRule>
    <cfRule type="colorScale" priority="33">
      <colorScale>
        <cfvo type="min"/>
        <cfvo type="max"/>
        <color rgb="FFFFEF9C"/>
        <color rgb="FF63BE7B"/>
      </colorScale>
    </cfRule>
    <cfRule type="colorScale" priority="34">
      <colorScale>
        <cfvo type="min"/>
        <cfvo type="max"/>
        <color rgb="FFFFEF9C"/>
        <color rgb="FF63BE7B"/>
      </colorScale>
    </cfRule>
    <cfRule type="colorScale" priority="35">
      <colorScale>
        <cfvo type="min"/>
        <cfvo type="max"/>
        <color rgb="FFFFEF9C"/>
        <color rgb="FF63BE7B"/>
      </colorScale>
    </cfRule>
    <cfRule type="colorScale" priority="36">
      <colorScale>
        <cfvo type="min"/>
        <cfvo type="percentile" val="50"/>
        <cfvo type="max"/>
        <color rgb="FFF8696B"/>
        <color rgb="FFFFEB84"/>
        <color rgb="FF63BE7B"/>
      </colorScale>
    </cfRule>
    <cfRule type="colorScale" priority="37">
      <colorScale>
        <cfvo type="min"/>
        <cfvo type="percentile" val="50"/>
        <cfvo type="max"/>
        <color rgb="FFF8696B"/>
        <color rgb="FFFFEB84"/>
        <color rgb="FF63BE7B"/>
      </colorScale>
    </cfRule>
    <cfRule type="colorScale" priority="158">
      <colorScale>
        <cfvo type="min"/>
        <cfvo type="max"/>
        <color rgb="FFFFEF9C"/>
        <color rgb="FF63BE7B"/>
      </colorScale>
    </cfRule>
    <cfRule type="colorScale" priority="159">
      <colorScale>
        <cfvo type="min"/>
        <cfvo type="percentile" val="50"/>
        <cfvo type="max"/>
        <color rgb="FF63BE7B"/>
        <color rgb="FFFCFCFF"/>
        <color rgb="FFF8696B"/>
      </colorScale>
    </cfRule>
    <cfRule type="colorScale" priority="160">
      <colorScale>
        <cfvo type="min"/>
        <cfvo type="percentile" val="50"/>
        <cfvo type="max"/>
        <color rgb="FF63BE7B"/>
        <color rgb="FFFCFCFF"/>
        <color rgb="FFF8696B"/>
      </colorScale>
    </cfRule>
    <cfRule type="colorScale" priority="161">
      <colorScale>
        <cfvo type="min"/>
        <cfvo type="max"/>
        <color rgb="FF63BE7B"/>
        <color rgb="FFFCFCFF"/>
      </colorScale>
    </cfRule>
    <cfRule type="colorScale" priority="162">
      <colorScale>
        <cfvo type="min"/>
        <cfvo type="percentile" val="50"/>
        <cfvo type="max"/>
        <color rgb="FF63BE7B"/>
        <color rgb="FFFCFCFF"/>
        <color rgb="FFF8696B"/>
      </colorScale>
    </cfRule>
    <cfRule type="colorScale" priority="163">
      <colorScale>
        <cfvo type="min"/>
        <cfvo type="max"/>
        <color rgb="FFFFEF9C"/>
        <color rgb="FF63BE7B"/>
      </colorScale>
    </cfRule>
    <cfRule type="colorScale" priority="164">
      <colorScale>
        <cfvo type="min"/>
        <cfvo type="max"/>
        <color rgb="FFFFEF9C"/>
        <color rgb="FF63BE7B"/>
      </colorScale>
    </cfRule>
    <cfRule type="colorScale" priority="165">
      <colorScale>
        <cfvo type="min"/>
        <cfvo type="max"/>
        <color rgb="FFFFEF9C"/>
        <color rgb="FF63BE7B"/>
      </colorScale>
    </cfRule>
    <cfRule type="colorScale" priority="166">
      <colorScale>
        <cfvo type="min"/>
        <cfvo type="percentile" val="50"/>
        <cfvo type="max"/>
        <color rgb="FF63BE7B"/>
        <color rgb="FFFCFCFF"/>
        <color rgb="FFF8696B"/>
      </colorScale>
    </cfRule>
    <cfRule type="colorScale" priority="187">
      <colorScale>
        <cfvo type="min"/>
        <cfvo type="percentile" val="50"/>
        <cfvo type="max"/>
        <color rgb="FF63BE7B"/>
        <color rgb="FFFCFCFF"/>
        <color rgb="FFF8696B"/>
      </colorScale>
    </cfRule>
  </conditionalFormatting>
  <conditionalFormatting sqref="V3">
    <cfRule type="colorScale" priority="292">
      <colorScale>
        <cfvo type="min"/>
        <cfvo type="max"/>
        <color rgb="FFFFEF9C"/>
        <color rgb="FF63BE7B"/>
      </colorScale>
    </cfRule>
  </conditionalFormatting>
  <conditionalFormatting sqref="V3:V5">
    <cfRule type="colorScale" priority="216">
      <colorScale>
        <cfvo type="min"/>
        <cfvo type="max"/>
        <color rgb="FF63BE7B"/>
        <color rgb="FFFCFCFF"/>
      </colorScale>
    </cfRule>
  </conditionalFormatting>
  <conditionalFormatting sqref="V3:V21">
    <cfRule type="colorScale" priority="288">
      <colorScale>
        <cfvo type="min"/>
        <cfvo type="percentile" val="50"/>
        <cfvo type="max"/>
        <color rgb="FF63BE7B"/>
        <color rgb="FFFCFCFF"/>
        <color rgb="FFF8696B"/>
      </colorScale>
    </cfRule>
    <cfRule type="colorScale" priority="289">
      <colorScale>
        <cfvo type="min"/>
        <cfvo type="percentile" val="50"/>
        <cfvo type="max"/>
        <color rgb="FF63BE7B"/>
        <color rgb="FFFCFCFF"/>
        <color rgb="FFF8696B"/>
      </colorScale>
    </cfRule>
    <cfRule type="colorScale" priority="290">
      <colorScale>
        <cfvo type="min"/>
        <cfvo type="max"/>
        <color rgb="FF63BE7B"/>
        <color rgb="FFFCFCFF"/>
      </colorScale>
    </cfRule>
    <cfRule type="colorScale" priority="291">
      <colorScale>
        <cfvo type="min"/>
        <cfvo type="percentile" val="50"/>
        <cfvo type="max"/>
        <color rgb="FF63BE7B"/>
        <color rgb="FFFCFCFF"/>
        <color rgb="FFF8696B"/>
      </colorScale>
    </cfRule>
    <cfRule type="colorScale" priority="311">
      <colorScale>
        <cfvo type="min"/>
        <cfvo type="max"/>
        <color rgb="FFFFEF9C"/>
        <color rgb="FF63BE7B"/>
      </colorScale>
    </cfRule>
    <cfRule type="colorScale" priority="312">
      <colorScale>
        <cfvo type="min"/>
        <cfvo type="max"/>
        <color rgb="FFFFEF9C"/>
        <color rgb="FF63BE7B"/>
      </colorScale>
    </cfRule>
    <cfRule type="colorScale" priority="313">
      <colorScale>
        <cfvo type="min"/>
        <cfvo type="max"/>
        <color rgb="FFFFEF9C"/>
        <color rgb="FF63BE7B"/>
      </colorScale>
    </cfRule>
  </conditionalFormatting>
  <conditionalFormatting sqref="V4">
    <cfRule type="colorScale" priority="296">
      <colorScale>
        <cfvo type="min"/>
        <cfvo type="max"/>
        <color rgb="FFFFEF9C"/>
        <color rgb="FF63BE7B"/>
      </colorScale>
    </cfRule>
  </conditionalFormatting>
  <conditionalFormatting sqref="V4:V21">
    <cfRule type="colorScale" priority="287">
      <colorScale>
        <cfvo type="min"/>
        <cfvo type="max"/>
        <color rgb="FFFFEF9C"/>
        <color rgb="FF63BE7B"/>
      </colorScale>
    </cfRule>
  </conditionalFormatting>
  <conditionalFormatting sqref="V5">
    <cfRule type="colorScale" priority="297">
      <colorScale>
        <cfvo type="min"/>
        <cfvo type="max"/>
        <color rgb="FFFFEF9C"/>
        <color rgb="FF63BE7B"/>
      </colorScale>
    </cfRule>
    <cfRule type="colorScale" priority="298">
      <colorScale>
        <cfvo type="min"/>
        <cfvo type="max"/>
        <color rgb="FFFFEF9C"/>
        <color rgb="FF63BE7B"/>
      </colorScale>
    </cfRule>
  </conditionalFormatting>
  <conditionalFormatting sqref="V6">
    <cfRule type="colorScale" priority="299">
      <colorScale>
        <cfvo type="min"/>
        <cfvo type="max"/>
        <color rgb="FFFFEF9C"/>
        <color rgb="FF63BE7B"/>
      </colorScale>
    </cfRule>
  </conditionalFormatting>
  <conditionalFormatting sqref="V7">
    <cfRule type="colorScale" priority="314">
      <colorScale>
        <cfvo type="min"/>
        <cfvo type="max"/>
        <color rgb="FFFFEF9C"/>
        <color rgb="FF63BE7B"/>
      </colorScale>
    </cfRule>
    <cfRule type="colorScale" priority="315">
      <colorScale>
        <cfvo type="min"/>
        <cfvo type="max"/>
        <color rgb="FFFFEF9C"/>
        <color rgb="FF63BE7B"/>
      </colorScale>
    </cfRule>
    <cfRule type="colorScale" priority="316">
      <colorScale>
        <cfvo type="min"/>
        <cfvo type="percentile" val="50"/>
        <cfvo type="max"/>
        <color rgb="FFF8696B"/>
        <color rgb="FFFFEB84"/>
        <color rgb="FF63BE7B"/>
      </colorScale>
    </cfRule>
    <cfRule type="colorScale" priority="317">
      <colorScale>
        <cfvo type="min"/>
        <cfvo type="percentile" val="50"/>
        <cfvo type="max"/>
        <color rgb="FFF8696B"/>
        <color rgb="FFFFEB84"/>
        <color rgb="FF63BE7B"/>
      </colorScale>
    </cfRule>
  </conditionalFormatting>
  <conditionalFormatting sqref="V8">
    <cfRule type="colorScale" priority="300">
      <colorScale>
        <cfvo type="min"/>
        <cfvo type="max"/>
        <color rgb="FFFFEF9C"/>
        <color rgb="FF63BE7B"/>
      </colorScale>
    </cfRule>
    <cfRule type="colorScale" priority="318">
      <colorScale>
        <cfvo type="min"/>
        <cfvo type="max"/>
        <color rgb="FFFFEF9C"/>
        <color rgb="FF63BE7B"/>
      </colorScale>
    </cfRule>
  </conditionalFormatting>
  <conditionalFormatting sqref="V9">
    <cfRule type="colorScale" priority="319">
      <colorScale>
        <cfvo type="min"/>
        <cfvo type="max"/>
        <color rgb="FFFFEF9C"/>
        <color rgb="FF63BE7B"/>
      </colorScale>
    </cfRule>
    <cfRule type="colorScale" priority="320">
      <colorScale>
        <cfvo type="min"/>
        <cfvo type="percentile" val="50"/>
        <cfvo type="max"/>
        <color rgb="FFF8696B"/>
        <color rgb="FFFFEB84"/>
        <color rgb="FF63BE7B"/>
      </colorScale>
    </cfRule>
  </conditionalFormatting>
  <conditionalFormatting sqref="V9:V15">
    <cfRule type="colorScale" priority="321">
      <colorScale>
        <cfvo type="min"/>
        <cfvo type="max"/>
        <color rgb="FFFFEF9C"/>
        <color rgb="FF63BE7B"/>
      </colorScale>
    </cfRule>
  </conditionalFormatting>
  <conditionalFormatting sqref="V9:V16">
    <cfRule type="colorScale" priority="322">
      <colorScale>
        <cfvo type="min"/>
        <cfvo type="max"/>
        <color rgb="FFFFEF9C"/>
        <color rgb="FF63BE7B"/>
      </colorScale>
    </cfRule>
    <cfRule type="colorScale" priority="323">
      <colorScale>
        <cfvo type="min"/>
        <cfvo type="max"/>
        <color rgb="FFFFEF9C"/>
        <color rgb="FF63BE7B"/>
      </colorScale>
    </cfRule>
  </conditionalFormatting>
  <conditionalFormatting sqref="V10">
    <cfRule type="colorScale" priority="324">
      <colorScale>
        <cfvo type="min"/>
        <cfvo type="max"/>
        <color rgb="FFFFEF9C"/>
        <color rgb="FF63BE7B"/>
      </colorScale>
    </cfRule>
    <cfRule type="colorScale" priority="325">
      <colorScale>
        <cfvo type="min"/>
        <cfvo type="percentile" val="50"/>
        <cfvo type="max"/>
        <color rgb="FFF8696B"/>
        <color rgb="FFFFEB84"/>
        <color rgb="FF63BE7B"/>
      </colorScale>
    </cfRule>
    <cfRule type="colorScale" priority="326">
      <colorScale>
        <cfvo type="min"/>
        <cfvo type="percentile" val="50"/>
        <cfvo type="max"/>
        <color rgb="FFF8696B"/>
        <color rgb="FFFFEB84"/>
        <color rgb="FF63BE7B"/>
      </colorScale>
    </cfRule>
  </conditionalFormatting>
  <conditionalFormatting sqref="V11">
    <cfRule type="colorScale" priority="327">
      <colorScale>
        <cfvo type="min"/>
        <cfvo type="max"/>
        <color rgb="FFFFEF9C"/>
        <color rgb="FF63BE7B"/>
      </colorScale>
    </cfRule>
    <cfRule type="colorScale" priority="328">
      <colorScale>
        <cfvo type="min"/>
        <cfvo type="percentile" val="50"/>
        <cfvo type="max"/>
        <color rgb="FFF8696B"/>
        <color rgb="FFFFEB84"/>
        <color rgb="FF63BE7B"/>
      </colorScale>
    </cfRule>
  </conditionalFormatting>
  <conditionalFormatting sqref="V12">
    <cfRule type="colorScale" priority="329">
      <colorScale>
        <cfvo type="min"/>
        <cfvo type="max"/>
        <color rgb="FFFFEF9C"/>
        <color rgb="FF63BE7B"/>
      </colorScale>
    </cfRule>
    <cfRule type="colorScale" priority="330">
      <colorScale>
        <cfvo type="min"/>
        <cfvo type="percentile" val="50"/>
        <cfvo type="max"/>
        <color rgb="FFF8696B"/>
        <color rgb="FFFFEB84"/>
        <color rgb="FF63BE7B"/>
      </colorScale>
    </cfRule>
  </conditionalFormatting>
  <conditionalFormatting sqref="V13">
    <cfRule type="colorScale" priority="331">
      <colorScale>
        <cfvo type="min"/>
        <cfvo type="max"/>
        <color rgb="FFFFEF9C"/>
        <color rgb="FF63BE7B"/>
      </colorScale>
    </cfRule>
    <cfRule type="colorScale" priority="332">
      <colorScale>
        <cfvo type="min"/>
        <cfvo type="percentile" val="50"/>
        <cfvo type="max"/>
        <color rgb="FFF8696B"/>
        <color rgb="FFFFEB84"/>
        <color rgb="FF63BE7B"/>
      </colorScale>
    </cfRule>
    <cfRule type="colorScale" priority="333">
      <colorScale>
        <cfvo type="min"/>
        <cfvo type="percentile" val="50"/>
        <cfvo type="max"/>
        <color rgb="FFF8696B"/>
        <color rgb="FFFFEB84"/>
        <color rgb="FF63BE7B"/>
      </colorScale>
    </cfRule>
  </conditionalFormatting>
  <conditionalFormatting sqref="V14">
    <cfRule type="colorScale" priority="334">
      <colorScale>
        <cfvo type="min"/>
        <cfvo type="max"/>
        <color rgb="FFFFEF9C"/>
        <color rgb="FF63BE7B"/>
      </colorScale>
    </cfRule>
    <cfRule type="colorScale" priority="335">
      <colorScale>
        <cfvo type="min"/>
        <cfvo type="max"/>
        <color rgb="FFFFEF9C"/>
        <color rgb="FF63BE7B"/>
      </colorScale>
    </cfRule>
    <cfRule type="colorScale" priority="336">
      <colorScale>
        <cfvo type="min"/>
        <cfvo type="max"/>
        <color rgb="FFFFEF9C"/>
        <color rgb="FF63BE7B"/>
      </colorScale>
    </cfRule>
    <cfRule type="colorScale" priority="337">
      <colorScale>
        <cfvo type="min"/>
        <cfvo type="max"/>
        <color rgb="FFFFEF9C"/>
        <color rgb="FF63BE7B"/>
      </colorScale>
    </cfRule>
  </conditionalFormatting>
  <conditionalFormatting sqref="V15">
    <cfRule type="colorScale" priority="338">
      <colorScale>
        <cfvo type="min"/>
        <cfvo type="max"/>
        <color rgb="FFFFEF9C"/>
        <color rgb="FF63BE7B"/>
      </colorScale>
    </cfRule>
    <cfRule type="colorScale" priority="339">
      <colorScale>
        <cfvo type="min"/>
        <cfvo type="percentile" val="50"/>
        <cfvo type="max"/>
        <color rgb="FFF8696B"/>
        <color rgb="FFFFEB84"/>
        <color rgb="FF63BE7B"/>
      </colorScale>
    </cfRule>
    <cfRule type="colorScale" priority="340">
      <colorScale>
        <cfvo type="min"/>
        <cfvo type="percentile" val="50"/>
        <cfvo type="max"/>
        <color rgb="FFF8696B"/>
        <color rgb="FFFFEB84"/>
        <color rgb="FF63BE7B"/>
      </colorScale>
    </cfRule>
  </conditionalFormatting>
  <conditionalFormatting sqref="V16">
    <cfRule type="colorScale" priority="301">
      <colorScale>
        <cfvo type="min"/>
        <cfvo type="max"/>
        <color rgb="FFFFEF9C"/>
        <color rgb="FF63BE7B"/>
      </colorScale>
    </cfRule>
    <cfRule type="colorScale" priority="341">
      <colorScale>
        <cfvo type="min"/>
        <cfvo type="max"/>
        <color rgb="FFFFEF9C"/>
        <color rgb="FF63BE7B"/>
      </colorScale>
    </cfRule>
  </conditionalFormatting>
  <conditionalFormatting sqref="V17">
    <cfRule type="colorScale" priority="302">
      <colorScale>
        <cfvo type="min"/>
        <cfvo type="max"/>
        <color rgb="FFFFEF9C"/>
        <color rgb="FF63BE7B"/>
      </colorScale>
    </cfRule>
    <cfRule type="colorScale" priority="303">
      <colorScale>
        <cfvo type="min"/>
        <cfvo type="max"/>
        <color rgb="FFFFEF9C"/>
        <color rgb="FF63BE7B"/>
      </colorScale>
    </cfRule>
    <cfRule type="colorScale" priority="304">
      <colorScale>
        <cfvo type="min"/>
        <cfvo type="max"/>
        <color rgb="FFFFEF9C"/>
        <color rgb="FF63BE7B"/>
      </colorScale>
    </cfRule>
  </conditionalFormatting>
  <conditionalFormatting sqref="V17:V19">
    <cfRule type="colorScale" priority="342">
      <colorScale>
        <cfvo type="min"/>
        <cfvo type="max"/>
        <color rgb="FFFFEF9C"/>
        <color rgb="FF63BE7B"/>
      </colorScale>
    </cfRule>
  </conditionalFormatting>
  <conditionalFormatting sqref="V18">
    <cfRule type="colorScale" priority="305">
      <colorScale>
        <cfvo type="min"/>
        <cfvo type="max"/>
        <color rgb="FFFFEF9C"/>
        <color rgb="FF63BE7B"/>
      </colorScale>
    </cfRule>
    <cfRule type="colorScale" priority="306">
      <colorScale>
        <cfvo type="min"/>
        <cfvo type="max"/>
        <color rgb="FFFFEF9C"/>
        <color rgb="FF63BE7B"/>
      </colorScale>
    </cfRule>
    <cfRule type="colorScale" priority="307">
      <colorScale>
        <cfvo type="min"/>
        <cfvo type="max"/>
        <color rgb="FFFFEF9C"/>
        <color rgb="FF63BE7B"/>
      </colorScale>
    </cfRule>
  </conditionalFormatting>
  <conditionalFormatting sqref="V19">
    <cfRule type="colorScale" priority="308">
      <colorScale>
        <cfvo type="min"/>
        <cfvo type="max"/>
        <color rgb="FFFFEF9C"/>
        <color rgb="FF63BE7B"/>
      </colorScale>
    </cfRule>
  </conditionalFormatting>
  <conditionalFormatting sqref="V20">
    <cfRule type="colorScale" priority="309">
      <colorScale>
        <cfvo type="min"/>
        <cfvo type="max"/>
        <color rgb="FFFFEF9C"/>
        <color rgb="FF63BE7B"/>
      </colorScale>
    </cfRule>
    <cfRule type="colorScale" priority="343">
      <colorScale>
        <cfvo type="min"/>
        <cfvo type="max"/>
        <color rgb="FFFFEF9C"/>
        <color rgb="FF63BE7B"/>
      </colorScale>
    </cfRule>
    <cfRule type="colorScale" priority="344">
      <colorScale>
        <cfvo type="min"/>
        <cfvo type="max"/>
        <color rgb="FFFFEF9C"/>
        <color rgb="FF63BE7B"/>
      </colorScale>
    </cfRule>
  </conditionalFormatting>
  <conditionalFormatting sqref="V21">
    <cfRule type="colorScale" priority="310">
      <colorScale>
        <cfvo type="min"/>
        <cfvo type="max"/>
        <color rgb="FFFFEF9C"/>
        <color rgb="FF63BE7B"/>
      </colorScale>
    </cfRule>
    <cfRule type="colorScale" priority="345">
      <colorScale>
        <cfvo type="min"/>
        <cfvo type="max"/>
        <color rgb="FFFFEF9C"/>
        <color rgb="FF63BE7B"/>
      </colorScale>
    </cfRule>
    <cfRule type="colorScale" priority="346">
      <colorScale>
        <cfvo type="min"/>
        <cfvo type="max"/>
        <color rgb="FFFFEF9C"/>
        <color rgb="FF63BE7B"/>
      </colorScale>
    </cfRule>
    <cfRule type="colorScale" priority="347">
      <colorScale>
        <cfvo type="min"/>
        <cfvo type="percentile" val="50"/>
        <cfvo type="max"/>
        <color rgb="FF63BE7B"/>
        <color rgb="FFFCFCFF"/>
        <color rgb="FFF8696B"/>
      </colorScale>
    </cfRule>
    <cfRule type="colorScale" priority="348">
      <colorScale>
        <cfvo type="min"/>
        <cfvo type="max"/>
        <color rgb="FF63BE7B"/>
        <color rgb="FFFCFCFF"/>
      </colorScale>
    </cfRule>
    <cfRule type="colorScale" priority="349">
      <colorScale>
        <cfvo type="min"/>
        <cfvo type="percentile" val="50"/>
        <cfvo type="max"/>
        <color rgb="FF63BE7B"/>
        <color rgb="FFFCFCFF"/>
        <color rgb="FFF8696B"/>
      </colorScale>
    </cfRule>
    <cfRule type="colorScale" priority="350">
      <colorScale>
        <cfvo type="min"/>
        <cfvo type="max"/>
        <color rgb="FF63BE7B"/>
        <color rgb="FFFCFCFF"/>
      </colorScale>
    </cfRule>
    <cfRule type="colorScale" priority="351">
      <colorScale>
        <cfvo type="min"/>
        <cfvo type="percentile" val="50"/>
        <cfvo type="max"/>
        <color rgb="FF63BE7B"/>
        <color rgb="FFFCFCFF"/>
        <color rgb="FFF8696B"/>
      </colorScale>
    </cfRule>
  </conditionalFormatting>
  <conditionalFormatting sqref="U2 W2">
    <cfRule type="colorScale" priority="46">
      <colorScale>
        <cfvo type="min"/>
        <cfvo type="max"/>
        <color rgb="FFFFEF9C"/>
        <color rgb="FF63BE7B"/>
      </colorScale>
    </cfRule>
    <cfRule type="colorScale" priority="47">
      <colorScale>
        <cfvo type="min"/>
        <cfvo type="max"/>
        <color rgb="FFFFEF9C"/>
        <color rgb="FF63BE7B"/>
      </colorScale>
    </cfRule>
    <cfRule type="colorScale" priority="48">
      <colorScale>
        <cfvo type="min"/>
        <cfvo type="max"/>
        <color rgb="FFFFEF9C"/>
        <color rgb="FF63BE7B"/>
      </colorScale>
    </cfRule>
  </conditionalFormatting>
  <conditionalFormatting sqref="W2">
    <cfRule type="colorScale" priority="1">
      <colorScale>
        <cfvo type="min"/>
        <cfvo type="percentile" val="50"/>
        <cfvo type="max"/>
        <color rgb="FF63BE7B"/>
        <color rgb="FFFCFCFF"/>
        <color rgb="FFF8696B"/>
      </colorScale>
    </cfRule>
    <cfRule type="colorScale" priority="100">
      <colorScale>
        <cfvo type="min"/>
        <cfvo type="percentile" val="50"/>
        <cfvo type="max"/>
        <color rgb="FF63BE7B"/>
        <color rgb="FFFCFCFF"/>
        <color rgb="FFF8696B"/>
      </colorScale>
    </cfRule>
    <cfRule type="colorScale" priority="101">
      <colorScale>
        <cfvo type="min"/>
        <cfvo type="max"/>
        <color rgb="FF63BE7B"/>
        <color rgb="FFFCFCFF"/>
      </colorScale>
    </cfRule>
    <cfRule type="colorScale" priority="102">
      <colorScale>
        <cfvo type="min"/>
        <cfvo type="percentile" val="50"/>
        <cfvo type="max"/>
        <color rgb="FF63BE7B"/>
        <color rgb="FFFCFCFF"/>
        <color rgb="FFF8696B"/>
      </colorScale>
    </cfRule>
    <cfRule type="colorScale" priority="167">
      <colorScale>
        <cfvo type="min"/>
        <cfvo type="percentile" val="50"/>
        <cfvo type="max"/>
        <color rgb="FF63BE7B"/>
        <color rgb="FFFCFCFF"/>
        <color rgb="FFF8696B"/>
      </colorScale>
    </cfRule>
    <cfRule type="colorScale" priority="168">
      <colorScale>
        <cfvo type="min"/>
        <cfvo type="percentile" val="50"/>
        <cfvo type="max"/>
        <color rgb="FF63BE7B"/>
        <color rgb="FFFCFCFF"/>
        <color rgb="FFF8696B"/>
      </colorScale>
    </cfRule>
    <cfRule type="colorScale" priority="188">
      <colorScale>
        <cfvo type="min"/>
        <cfvo type="percentile" val="50"/>
        <cfvo type="max"/>
        <color rgb="FF63BE7B"/>
        <color rgb="FFFCFCFF"/>
        <color rgb="FFF8696B"/>
      </colorScale>
    </cfRule>
  </conditionalFormatting>
  <conditionalFormatting sqref="U3 W3">
    <cfRule type="colorScale" priority="557">
      <colorScale>
        <cfvo type="min"/>
        <cfvo type="max"/>
        <color rgb="FFFFEF9C"/>
        <color rgb="FF63BE7B"/>
      </colorScale>
    </cfRule>
  </conditionalFormatting>
  <conditionalFormatting sqref="W3:W5">
    <cfRule type="colorScale" priority="215">
      <colorScale>
        <cfvo type="min"/>
        <cfvo type="max"/>
        <color rgb="FF63BE7B"/>
        <color rgb="FFFCFCFF"/>
      </colorScale>
    </cfRule>
  </conditionalFormatting>
  <conditionalFormatting sqref="W3:W6">
    <cfRule type="colorScale" priority="585">
      <colorScale>
        <cfvo type="min"/>
        <cfvo type="percentile" val="50"/>
        <cfvo type="max"/>
        <color rgb="FF63BE7B"/>
        <color rgb="FFFCFCFF"/>
        <color rgb="FFF8696B"/>
      </colorScale>
    </cfRule>
    <cfRule type="colorScale" priority="586">
      <colorScale>
        <cfvo type="min"/>
        <cfvo type="max"/>
        <color rgb="FF63BE7B"/>
        <color rgb="FFFCFCFF"/>
      </colorScale>
    </cfRule>
    <cfRule type="colorScale" priority="587">
      <colorScale>
        <cfvo type="min"/>
        <cfvo type="percentile" val="50"/>
        <cfvo type="max"/>
        <color rgb="FF63BE7B"/>
        <color rgb="FFFCFCFF"/>
        <color rgb="FFF8696B"/>
      </colorScale>
    </cfRule>
  </conditionalFormatting>
  <conditionalFormatting sqref="W3:W34">
    <cfRule type="colorScale" priority="643">
      <colorScale>
        <cfvo type="min"/>
        <cfvo type="percentile" val="50"/>
        <cfvo type="max"/>
        <color rgb="FF63BE7B"/>
        <color rgb="FFFCFCFF"/>
        <color rgb="FFF8696B"/>
      </colorScale>
    </cfRule>
  </conditionalFormatting>
  <conditionalFormatting sqref="W7:W34">
    <cfRule type="colorScale" priority="501">
      <colorScale>
        <cfvo type="min"/>
        <cfvo type="percentile" val="50"/>
        <cfvo type="max"/>
        <color rgb="FF63BE7B"/>
        <color rgb="FFFCFCFF"/>
        <color rgb="FFF8696B"/>
      </colorScale>
    </cfRule>
    <cfRule type="colorScale" priority="502">
      <colorScale>
        <cfvo type="min"/>
        <cfvo type="max"/>
        <color rgb="FF63BE7B"/>
        <color rgb="FFFCFCFF"/>
      </colorScale>
    </cfRule>
    <cfRule type="colorScale" priority="503">
      <colorScale>
        <cfvo type="min"/>
        <cfvo type="percentile" val="50"/>
        <cfvo type="max"/>
        <color rgb="FF63BE7B"/>
        <color rgb="FFFCFCFF"/>
        <color rgb="FFF8696B"/>
      </colorScale>
    </cfRule>
  </conditionalFormatting>
  <hyperlinks>
    <hyperlink ref="A3" r:id="rId1" display="Industrials/Raytheon Technologies.xlsx" xr:uid="{5AA16C3A-DCA1-D947-89E4-1A7D473A48D2}"/>
    <hyperlink ref="A5" r:id="rId2" display="Industrials/Old Dominion Freight Line.xlsx" xr:uid="{88D40418-D672-4D4D-8115-C20B0257F76D}"/>
    <hyperlink ref="A2" r:id="rId3" display="Industrials/Lockheed Martin.xlsx" xr:uid="{5F8B3E80-C92B-2847-9CD4-4B1F8B6B53F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8FAE7-FF87-7349-B915-2DAC9C95A1FB}">
  <dimension ref="A1:AI38"/>
  <sheetViews>
    <sheetView zoomScale="70" zoomScaleNormal="70" workbookViewId="0">
      <pane ySplit="1" topLeftCell="A2" activePane="bottomLeft" state="frozen"/>
      <selection pane="bottomLeft" activeCell="A3" sqref="A3:XFD3"/>
    </sheetView>
  </sheetViews>
  <sheetFormatPr baseColWidth="10" defaultRowHeight="16"/>
  <cols>
    <col min="1" max="1" width="30.7109375" style="7" customWidth="1"/>
    <col min="2" max="3" width="10.7109375" style="1" customWidth="1"/>
    <col min="4" max="4" width="10.7109375" style="12" customWidth="1"/>
    <col min="5"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30" t="s">
        <v>597</v>
      </c>
      <c r="B1" s="14" t="s">
        <v>578</v>
      </c>
      <c r="C1" s="14" t="s">
        <v>5</v>
      </c>
      <c r="D1" s="14" t="s">
        <v>0</v>
      </c>
      <c r="E1" s="14" t="s">
        <v>9</v>
      </c>
      <c r="F1" s="15" t="s">
        <v>8</v>
      </c>
      <c r="G1" s="14" t="s">
        <v>575</v>
      </c>
      <c r="H1" s="14" t="s">
        <v>26</v>
      </c>
      <c r="I1" s="14" t="s">
        <v>27</v>
      </c>
      <c r="J1" s="14" t="s">
        <v>582</v>
      </c>
      <c r="K1" s="14" t="s">
        <v>587</v>
      </c>
      <c r="L1" s="14" t="s">
        <v>588</v>
      </c>
      <c r="M1" s="14" t="s">
        <v>577</v>
      </c>
      <c r="N1" s="14" t="s">
        <v>589</v>
      </c>
      <c r="O1" s="14" t="s">
        <v>24</v>
      </c>
      <c r="P1" s="14" t="s">
        <v>25</v>
      </c>
      <c r="Q1" s="14" t="s">
        <v>581</v>
      </c>
      <c r="R1" s="14" t="s">
        <v>3</v>
      </c>
      <c r="S1" s="14" t="s">
        <v>590</v>
      </c>
      <c r="T1" s="14" t="s">
        <v>2</v>
      </c>
      <c r="U1" s="14" t="s">
        <v>4</v>
      </c>
      <c r="V1" s="14" t="s">
        <v>594</v>
      </c>
      <c r="W1" s="14" t="s">
        <v>574</v>
      </c>
      <c r="X1" s="14" t="s">
        <v>1</v>
      </c>
      <c r="Y1" s="14" t="s">
        <v>7</v>
      </c>
      <c r="Z1" s="14" t="s">
        <v>10</v>
      </c>
      <c r="AA1" s="14" t="s">
        <v>6</v>
      </c>
    </row>
    <row r="2" spans="1:35" ht="50" customHeight="1">
      <c r="A2" s="2" t="e" vm="57">
        <v>#VALUE!</v>
      </c>
      <c r="B2" s="13" cm="1">
        <f t="array" ref="B2">_FV(A2,"Price")</f>
        <v>52.36</v>
      </c>
      <c r="C2" s="13">
        <f>'[39]Sheet 1'!$AG$116</f>
        <v>39.646836647278903</v>
      </c>
      <c r="D2" s="4">
        <f>'[39]Sheet 1'!$AG$118</f>
        <v>-0.24280296701148008</v>
      </c>
      <c r="E2" s="4">
        <f>'[39]Sheet 1'!$AE$4</f>
        <v>0.26645644969708138</v>
      </c>
      <c r="F2" s="4">
        <f>'[39]Sheet 1'!$AF$4</f>
        <v>0.32012635954010782</v>
      </c>
      <c r="G2" s="4">
        <f>'[39]Sheet 1'!$AM$107</f>
        <v>0.11820507443451907</v>
      </c>
      <c r="H2" s="4">
        <f>'[39]Sheet 1'!$AE$29</f>
        <v>-1.8713649258605729</v>
      </c>
      <c r="I2" s="4">
        <f>'[39]Sheet 1'!$AF$29</f>
        <v>2.3284106419637065</v>
      </c>
      <c r="J2" s="4">
        <f>'[39]Sheet 1'!$AL$22</f>
        <v>0.81925510079959485</v>
      </c>
      <c r="K2" s="4">
        <f>'[39]Sheet 1'!$AE$106</f>
        <v>-0.55171847879300362</v>
      </c>
      <c r="L2" s="4">
        <f>'[39]Sheet 1'!$AF$106</f>
        <v>0.47680241252427735</v>
      </c>
      <c r="M2" s="4">
        <f>'[39]Sheet 1'!$AK$106</f>
        <v>0.55655146632959418</v>
      </c>
      <c r="N2" s="4">
        <f>SUM(D2,G2,M2,J2,Q2,R2,S2,T2,U2)/9</f>
        <v>0.189924130324202</v>
      </c>
      <c r="O2" s="28">
        <f>'[39]Sheet 1'!$AL$19</f>
        <v>9.2115741978913217</v>
      </c>
      <c r="P2" s="28">
        <f>'[39]Sheet 1'!$AM$19</f>
        <v>76.355435200000002</v>
      </c>
      <c r="Q2" s="24">
        <f>'[39]Sheet 1'!$AN$22</f>
        <v>1.0477315699983071E-2</v>
      </c>
      <c r="R2" s="4">
        <f>'[39]Sheet 1'!$AK$7</f>
        <v>0.22819999999999999</v>
      </c>
      <c r="S2" s="4">
        <f>'[39]Sheet 1'!$AM$7</f>
        <v>0.12064071370640714</v>
      </c>
      <c r="T2" s="4">
        <f>'[39]Sheet 1'!$AN$7</f>
        <v>9.6512570965125707E-2</v>
      </c>
      <c r="U2" s="4">
        <f>'[39]Sheet 1'!$AM$13</f>
        <v>2.2778979940740992E-3</v>
      </c>
      <c r="V2" s="29">
        <f>'[39]Sheet 1'!$AN$13</f>
        <v>0.47921557956797523</v>
      </c>
      <c r="W2" s="4">
        <f>'[39]Sheet 1'!$AK$16</f>
        <v>5.7085755511766473E-3</v>
      </c>
      <c r="X2" s="5">
        <f>'[39]Sheet 1'!$AM$102</f>
        <v>22715741972</v>
      </c>
      <c r="Y2" s="10" t="str" cm="1">
        <f t="array" ref="Y2">_FV(A2,"Industry")</f>
        <v>Uranium</v>
      </c>
      <c r="Z2" s="17" cm="1">
        <f t="array" ref="Z2">_FV(A2,"Year incorporated",TRUE)</f>
        <v>1997</v>
      </c>
      <c r="AA2" s="8" t="str" cm="1">
        <f t="array" ref="AA2">_FV(A2,"Description")</f>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c>
      <c r="AB2" s="4"/>
      <c r="AC2" s="25"/>
      <c r="AD2" s="26"/>
    </row>
    <row r="3" spans="1:35" ht="50" customHeight="1">
      <c r="A3" s="2" t="e" vm="58">
        <v>#VALUE!</v>
      </c>
      <c r="B3" s="13" cm="1">
        <f t="array" ref="B3">_FV(A3,"Price")</f>
        <v>15.83</v>
      </c>
      <c r="C3" s="13">
        <f>'[68]Sheet 1'!$K$116</f>
        <v>16.407786922414157</v>
      </c>
      <c r="D3" s="4">
        <f>'[68]Sheet 1'!$K$118</f>
        <v>1.9117200149947555E-2</v>
      </c>
      <c r="E3" s="4">
        <f>'[68]Sheet 1'!$I$4</f>
        <v>0.93434823977164605</v>
      </c>
      <c r="F3" s="4">
        <f>'[68]Sheet 1'!$J$4</f>
        <v>0.29365469749139206</v>
      </c>
      <c r="G3" s="4">
        <f>'[68]Sheet 1'!$Q$107</f>
        <v>0.23862531006461701</v>
      </c>
      <c r="H3" s="4">
        <f>'[68]Sheet 1'!$I$29</f>
        <v>1.7349999999999999</v>
      </c>
      <c r="I3" s="4">
        <f>'[68]Sheet 1'!$J$29</f>
        <v>0.64168190127970748</v>
      </c>
      <c r="J3" s="4">
        <f>'[68]Sheet 1'!$P$22</f>
        <v>0.3215046113042237</v>
      </c>
      <c r="K3" s="4">
        <f>'[68]Sheet 1'!$I$106</f>
        <v>0.74884615384615394</v>
      </c>
      <c r="L3" s="4">
        <f>'[68]Sheet 1'!$J$106</f>
        <v>-0.85265009896635147</v>
      </c>
      <c r="M3" s="4">
        <f>'[68]Sheet 1'!$O$106</f>
        <v>0.76990338053319274</v>
      </c>
      <c r="N3" s="4">
        <f>SUM(D3,G3,M3,J3,Q3,R3,S3,T3,U3)/9</f>
        <v>0.29637412941644392</v>
      </c>
      <c r="O3" s="28">
        <f>'[68]Sheet 1'!$P$19</f>
        <v>2.7042726064638782</v>
      </c>
      <c r="P3" s="28">
        <f>'[68]Sheet 1'!$Q$19</f>
        <v>6.3360685567928732</v>
      </c>
      <c r="Q3" s="24">
        <f>'[68]Sheet 1'!$R$22</f>
        <v>2.3550958869873594E-2</v>
      </c>
      <c r="R3" s="4">
        <f>'[68]Sheet 1'!$O$7</f>
        <v>0.60809999999999997</v>
      </c>
      <c r="S3" s="4">
        <f>'[68]Sheet 1'!$Q$7</f>
        <v>0.42680608365019013</v>
      </c>
      <c r="T3" s="4">
        <f>'[68]Sheet 1'!$R$7</f>
        <v>6.3688212927756657E-2</v>
      </c>
      <c r="U3" s="4">
        <f>'[68]Sheet 1'!$Q$13</f>
        <v>0.19607140724819391</v>
      </c>
      <c r="V3" s="29">
        <f>'[68]Sheet 1'!$R$13</f>
        <v>0.27257501744591767</v>
      </c>
      <c r="W3" s="4">
        <f>'[68]Sheet 1'!$O$16</f>
        <v>5.1409373243569916E-2</v>
      </c>
      <c r="X3" s="19">
        <f>'[68]Sheet 1'!$Q$102</f>
        <v>2844894782</v>
      </c>
      <c r="Y3" s="10" t="str" cm="1">
        <f t="array" ref="Y3">_FV(A3,"Industry")</f>
        <v>Chemicals</v>
      </c>
      <c r="Z3" s="17" cm="1">
        <f t="array" ref="Z3">_FV(A3,"Year incorporated",TRUE)</f>
        <v>2018</v>
      </c>
      <c r="AA3" s="8" t="str" cm="1">
        <f t="array" ref="AA3">_FV(A3,"Description")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AB3" s="4"/>
      <c r="AC3" s="25"/>
      <c r="AD3" s="6"/>
      <c r="AI3" s="6"/>
    </row>
    <row r="4" spans="1:35" ht="50" customHeight="1">
      <c r="A4" s="2"/>
      <c r="B4" s="13"/>
      <c r="C4" s="13"/>
      <c r="D4" s="4"/>
      <c r="E4" s="4"/>
      <c r="F4" s="4"/>
      <c r="G4" s="4"/>
      <c r="H4" s="4"/>
      <c r="I4" s="4"/>
      <c r="J4" s="4"/>
      <c r="K4" s="4"/>
      <c r="L4" s="4"/>
      <c r="M4" s="4"/>
      <c r="N4" s="4"/>
      <c r="O4" s="28"/>
      <c r="P4" s="28"/>
      <c r="Q4" s="24"/>
      <c r="R4" s="4"/>
      <c r="S4" s="4"/>
      <c r="T4" s="4"/>
      <c r="U4" s="4"/>
      <c r="V4" s="29"/>
      <c r="W4" s="4"/>
      <c r="X4" s="5"/>
      <c r="Y4" s="10"/>
      <c r="Z4" s="17"/>
      <c r="AA4" s="8"/>
      <c r="AB4" s="4"/>
      <c r="AC4" s="25"/>
      <c r="AD4" s="6"/>
      <c r="AE4" s="6"/>
    </row>
    <row r="5" spans="1:35" ht="50" customHeight="1">
      <c r="A5" s="2"/>
      <c r="B5" s="13"/>
      <c r="C5" s="13"/>
      <c r="D5" s="4"/>
      <c r="E5" s="4"/>
      <c r="F5" s="4"/>
      <c r="G5" s="4"/>
      <c r="H5" s="4"/>
      <c r="I5" s="4"/>
      <c r="J5" s="4"/>
      <c r="K5" s="4"/>
      <c r="L5" s="4"/>
      <c r="M5" s="4"/>
      <c r="N5" s="4"/>
      <c r="O5" s="28"/>
      <c r="P5" s="28"/>
      <c r="Q5" s="24"/>
      <c r="R5" s="4"/>
      <c r="S5" s="4"/>
      <c r="T5" s="4"/>
      <c r="U5" s="4"/>
      <c r="V5" s="29"/>
      <c r="W5" s="4"/>
      <c r="X5" s="5"/>
      <c r="Y5" s="10"/>
      <c r="Z5" s="17"/>
      <c r="AA5" s="8"/>
      <c r="AB5" s="4"/>
      <c r="AC5" s="25"/>
      <c r="AD5" s="6"/>
    </row>
    <row r="6" spans="1:35" ht="50" customHeight="1">
      <c r="A6" s="2"/>
      <c r="B6" s="13"/>
      <c r="C6" s="13"/>
      <c r="D6" s="4"/>
      <c r="E6" s="4"/>
      <c r="F6" s="4"/>
      <c r="G6" s="4"/>
      <c r="H6" s="4"/>
      <c r="I6" s="4"/>
      <c r="J6" s="4"/>
      <c r="K6" s="4"/>
      <c r="L6" s="4"/>
      <c r="M6" s="4"/>
      <c r="N6" s="4"/>
      <c r="O6" s="28"/>
      <c r="P6" s="28"/>
      <c r="Q6" s="24"/>
      <c r="R6" s="4"/>
      <c r="S6" s="4"/>
      <c r="T6" s="4"/>
      <c r="U6" s="4"/>
      <c r="V6" s="29"/>
      <c r="W6" s="4"/>
      <c r="X6" s="5"/>
      <c r="Y6" s="10"/>
      <c r="Z6" s="17"/>
      <c r="AA6" s="8"/>
      <c r="AB6" s="4"/>
      <c r="AC6" s="25"/>
      <c r="AD6" s="6"/>
    </row>
    <row r="7" spans="1:35" ht="50" customHeight="1">
      <c r="A7" s="2"/>
      <c r="B7" s="13"/>
      <c r="C7" s="13"/>
      <c r="D7" s="4"/>
      <c r="E7" s="4"/>
      <c r="F7" s="4"/>
      <c r="G7" s="4"/>
      <c r="H7" s="4"/>
      <c r="I7" s="4"/>
      <c r="J7" s="4"/>
      <c r="K7" s="4"/>
      <c r="L7" s="4"/>
      <c r="M7" s="4"/>
      <c r="N7" s="4"/>
      <c r="O7" s="28"/>
      <c r="P7" s="28"/>
      <c r="Q7" s="24"/>
      <c r="R7" s="4"/>
      <c r="S7" s="4"/>
      <c r="T7" s="4"/>
      <c r="U7" s="4"/>
      <c r="V7" s="29"/>
      <c r="W7" s="4"/>
      <c r="X7" s="5"/>
      <c r="Y7" s="10"/>
      <c r="Z7" s="17"/>
      <c r="AA7" s="8"/>
    </row>
    <row r="8" spans="1:35" ht="50" customHeight="1">
      <c r="A8" s="2"/>
      <c r="B8" s="13"/>
      <c r="C8" s="13"/>
      <c r="D8" s="4"/>
      <c r="E8" s="4"/>
      <c r="F8" s="4"/>
      <c r="G8" s="4"/>
      <c r="H8" s="4"/>
      <c r="I8" s="4"/>
      <c r="J8" s="4"/>
      <c r="K8" s="4"/>
      <c r="L8" s="4"/>
      <c r="M8" s="4"/>
      <c r="N8" s="4"/>
      <c r="O8" s="28"/>
      <c r="P8" s="28"/>
      <c r="Q8" s="24"/>
      <c r="R8" s="4"/>
      <c r="S8" s="4"/>
      <c r="T8" s="4"/>
      <c r="U8" s="4"/>
      <c r="V8" s="29"/>
      <c r="W8" s="4"/>
      <c r="X8" s="5"/>
      <c r="Y8" s="10"/>
      <c r="Z8" s="17"/>
      <c r="AA8" s="8"/>
    </row>
    <row r="9" spans="1:35" ht="50" customHeight="1">
      <c r="A9" s="2"/>
      <c r="B9" s="13"/>
      <c r="C9" s="13"/>
      <c r="D9" s="4"/>
      <c r="E9" s="4"/>
      <c r="F9" s="4"/>
      <c r="G9" s="4"/>
      <c r="H9" s="4"/>
      <c r="I9" s="4"/>
      <c r="J9" s="4"/>
      <c r="K9" s="4"/>
      <c r="L9" s="4"/>
      <c r="M9" s="4"/>
      <c r="N9" s="4"/>
      <c r="O9" s="28"/>
      <c r="P9" s="28"/>
      <c r="Q9" s="24"/>
      <c r="R9" s="4"/>
      <c r="S9" s="4"/>
      <c r="T9" s="4"/>
      <c r="U9" s="4"/>
      <c r="V9" s="29"/>
      <c r="W9" s="4"/>
      <c r="X9" s="5"/>
      <c r="Y9" s="10"/>
      <c r="Z9" s="17"/>
      <c r="AA9" s="8"/>
    </row>
    <row r="10" spans="1:35" ht="50" customHeight="1">
      <c r="A10" s="2"/>
      <c r="B10" s="13"/>
      <c r="C10" s="13"/>
      <c r="D10" s="4"/>
      <c r="E10" s="4"/>
      <c r="F10" s="4"/>
      <c r="G10" s="4"/>
      <c r="H10" s="4"/>
      <c r="I10" s="4"/>
      <c r="J10" s="4"/>
      <c r="K10" s="4"/>
      <c r="L10" s="4"/>
      <c r="M10" s="4"/>
      <c r="N10" s="4"/>
      <c r="O10" s="28"/>
      <c r="P10" s="28"/>
      <c r="Q10" s="24"/>
      <c r="R10" s="4"/>
      <c r="S10" s="4"/>
      <c r="T10" s="4"/>
      <c r="U10" s="4"/>
      <c r="V10" s="29"/>
      <c r="W10" s="4"/>
      <c r="X10" s="5"/>
      <c r="Y10" s="10"/>
      <c r="Z10" s="17"/>
      <c r="AA10" s="8"/>
    </row>
    <row r="11" spans="1:35" ht="50" customHeight="1">
      <c r="A11" s="2"/>
      <c r="B11" s="13"/>
      <c r="C11" s="13"/>
      <c r="D11" s="4"/>
      <c r="E11" s="4"/>
      <c r="F11" s="4"/>
      <c r="G11" s="4"/>
      <c r="H11" s="4"/>
      <c r="I11" s="4"/>
      <c r="J11" s="4"/>
      <c r="K11" s="4"/>
      <c r="L11" s="4"/>
      <c r="M11" s="4"/>
      <c r="N11" s="4"/>
      <c r="O11" s="28"/>
      <c r="P11" s="28"/>
      <c r="Q11" s="24"/>
      <c r="R11" s="4"/>
      <c r="S11" s="4"/>
      <c r="T11" s="4"/>
      <c r="U11" s="4"/>
      <c r="V11" s="29"/>
      <c r="W11" s="4"/>
      <c r="X11" s="5"/>
      <c r="Y11" s="10"/>
      <c r="Z11" s="17"/>
      <c r="AA11" s="8"/>
    </row>
    <row r="12" spans="1:35" ht="50" customHeight="1">
      <c r="A12" s="2"/>
      <c r="B12" s="13"/>
      <c r="C12" s="13"/>
      <c r="D12" s="4"/>
      <c r="E12" s="4"/>
      <c r="F12" s="4"/>
      <c r="G12" s="4"/>
      <c r="H12" s="4"/>
      <c r="I12" s="4"/>
      <c r="J12" s="4"/>
      <c r="K12" s="4"/>
      <c r="L12" s="4"/>
      <c r="M12" s="4"/>
      <c r="N12" s="4"/>
      <c r="O12" s="28"/>
      <c r="P12" s="28"/>
      <c r="Q12" s="24"/>
      <c r="R12" s="4"/>
      <c r="S12" s="4"/>
      <c r="T12" s="4"/>
      <c r="U12" s="4"/>
      <c r="V12" s="29"/>
      <c r="W12" s="4"/>
      <c r="X12" s="5"/>
      <c r="Y12" s="10"/>
      <c r="Z12" s="17"/>
      <c r="AA12" s="8"/>
    </row>
    <row r="13" spans="1:35" ht="50" customHeight="1">
      <c r="A13" s="2"/>
      <c r="B13" s="13"/>
      <c r="C13" s="13"/>
      <c r="D13" s="4"/>
      <c r="E13" s="4"/>
      <c r="F13" s="4"/>
      <c r="G13" s="4"/>
      <c r="H13" s="4"/>
      <c r="I13" s="4"/>
      <c r="J13" s="4"/>
      <c r="K13" s="4"/>
      <c r="L13" s="4"/>
      <c r="M13" s="4"/>
      <c r="N13" s="4"/>
      <c r="O13" s="28"/>
      <c r="P13" s="28"/>
      <c r="Q13" s="24"/>
      <c r="R13" s="4"/>
      <c r="S13" s="4"/>
      <c r="T13" s="4"/>
      <c r="U13" s="4"/>
      <c r="V13" s="29"/>
      <c r="W13" s="4"/>
      <c r="X13" s="5"/>
      <c r="Y13" s="10"/>
      <c r="Z13" s="17"/>
      <c r="AA13" s="8"/>
    </row>
    <row r="14" spans="1:35" ht="50" customHeight="1">
      <c r="A14" s="2"/>
      <c r="B14" s="13"/>
      <c r="C14" s="13"/>
      <c r="D14" s="4"/>
      <c r="E14" s="4"/>
      <c r="F14" s="4"/>
      <c r="G14" s="4"/>
      <c r="H14" s="4"/>
      <c r="I14" s="4"/>
      <c r="J14" s="4"/>
      <c r="K14" s="4"/>
      <c r="L14" s="4"/>
      <c r="M14" s="4"/>
      <c r="N14" s="4"/>
      <c r="O14" s="28"/>
      <c r="P14" s="28"/>
      <c r="Q14" s="24"/>
      <c r="R14" s="4"/>
      <c r="S14" s="4"/>
      <c r="T14" s="4"/>
      <c r="U14" s="4"/>
      <c r="V14" s="29"/>
      <c r="W14" s="4"/>
      <c r="X14" s="5"/>
      <c r="Y14" s="10"/>
      <c r="Z14" s="17"/>
      <c r="AA14" s="8"/>
    </row>
    <row r="15" spans="1:35" ht="50" customHeight="1">
      <c r="A15" s="2"/>
      <c r="B15" s="13"/>
      <c r="C15" s="13"/>
      <c r="D15" s="4"/>
      <c r="E15" s="4"/>
      <c r="F15" s="4"/>
      <c r="G15" s="4"/>
      <c r="H15" s="4"/>
      <c r="I15" s="4"/>
      <c r="J15" s="4"/>
      <c r="K15" s="4"/>
      <c r="L15" s="4"/>
      <c r="M15" s="4"/>
      <c r="N15" s="4"/>
      <c r="O15" s="28"/>
      <c r="P15" s="28"/>
      <c r="Q15" s="24"/>
      <c r="R15" s="4"/>
      <c r="S15" s="4"/>
      <c r="T15" s="4"/>
      <c r="U15" s="4"/>
      <c r="V15" s="29"/>
      <c r="W15" s="4"/>
      <c r="X15" s="5"/>
      <c r="Y15" s="10"/>
      <c r="Z15" s="17"/>
      <c r="AA15" s="8"/>
    </row>
    <row r="16" spans="1:35" ht="50" customHeight="1">
      <c r="A16" s="2"/>
      <c r="B16" s="13"/>
      <c r="C16" s="13"/>
      <c r="D16" s="4"/>
      <c r="E16" s="4"/>
      <c r="F16" s="4"/>
      <c r="G16" s="4"/>
      <c r="H16" s="4"/>
      <c r="I16" s="4"/>
      <c r="J16" s="4"/>
      <c r="K16" s="4"/>
      <c r="L16" s="4"/>
      <c r="M16" s="4"/>
      <c r="N16" s="4"/>
      <c r="O16" s="28"/>
      <c r="P16" s="28"/>
      <c r="Q16" s="24"/>
      <c r="R16" s="4"/>
      <c r="S16" s="4"/>
      <c r="T16" s="4"/>
      <c r="U16" s="4"/>
      <c r="V16" s="29"/>
      <c r="W16" s="4"/>
      <c r="X16" s="5"/>
      <c r="Y16" s="10"/>
      <c r="Z16" s="17"/>
      <c r="AA16" s="8"/>
    </row>
    <row r="17" spans="1:27" ht="50" customHeight="1">
      <c r="A17" s="2"/>
      <c r="B17" s="13"/>
      <c r="C17" s="13"/>
      <c r="D17" s="4"/>
      <c r="E17" s="4"/>
      <c r="F17" s="4"/>
      <c r="G17" s="4"/>
      <c r="H17" s="4"/>
      <c r="I17" s="4"/>
      <c r="J17" s="4"/>
      <c r="K17" s="4"/>
      <c r="L17" s="4"/>
      <c r="M17" s="4"/>
      <c r="N17" s="4"/>
      <c r="O17" s="28"/>
      <c r="P17" s="28"/>
      <c r="Q17" s="24"/>
      <c r="R17" s="4"/>
      <c r="S17" s="4"/>
      <c r="T17" s="4"/>
      <c r="U17" s="4"/>
      <c r="V17" s="29"/>
      <c r="W17" s="4"/>
      <c r="X17" s="5"/>
      <c r="Y17" s="10"/>
      <c r="Z17" s="17"/>
      <c r="AA17" s="8"/>
    </row>
    <row r="18" spans="1:27" ht="50" customHeight="1">
      <c r="A18" s="2"/>
      <c r="B18" s="13"/>
      <c r="C18" s="13"/>
      <c r="D18" s="4"/>
      <c r="E18" s="4"/>
      <c r="F18" s="4"/>
      <c r="G18" s="4"/>
      <c r="H18" s="4"/>
      <c r="I18" s="4"/>
      <c r="J18" s="4"/>
      <c r="K18" s="4"/>
      <c r="L18" s="4"/>
      <c r="M18" s="4"/>
      <c r="N18" s="4"/>
      <c r="O18" s="28"/>
      <c r="P18" s="28"/>
      <c r="Q18" s="24"/>
      <c r="R18" s="4"/>
      <c r="S18" s="4"/>
      <c r="T18" s="4"/>
      <c r="U18" s="4"/>
      <c r="V18" s="29"/>
      <c r="W18" s="4"/>
      <c r="X18" s="5"/>
      <c r="Y18" s="10"/>
      <c r="Z18" s="17"/>
      <c r="AA18" s="8"/>
    </row>
    <row r="19" spans="1:27" ht="50" customHeight="1">
      <c r="A19" s="2"/>
      <c r="B19" s="13"/>
      <c r="C19" s="13"/>
      <c r="D19" s="4"/>
      <c r="E19" s="4"/>
      <c r="F19" s="4"/>
      <c r="G19" s="4"/>
      <c r="H19" s="4"/>
      <c r="I19" s="4"/>
      <c r="J19" s="4"/>
      <c r="K19" s="4"/>
      <c r="L19" s="4"/>
      <c r="M19" s="4"/>
      <c r="N19" s="4"/>
      <c r="O19" s="28"/>
      <c r="P19" s="28"/>
      <c r="Q19" s="24"/>
      <c r="R19" s="4"/>
      <c r="S19" s="4"/>
      <c r="T19" s="4"/>
      <c r="U19" s="4"/>
      <c r="V19" s="29"/>
      <c r="W19" s="4"/>
      <c r="X19" s="5"/>
      <c r="Y19" s="10"/>
      <c r="Z19" s="17"/>
      <c r="AA19" s="8"/>
    </row>
    <row r="20" spans="1:27" ht="50" customHeight="1">
      <c r="A20" s="2"/>
      <c r="B20" s="13"/>
      <c r="C20" s="13"/>
      <c r="D20" s="4"/>
      <c r="E20" s="4"/>
      <c r="F20" s="4"/>
      <c r="G20" s="4"/>
      <c r="H20" s="4"/>
      <c r="I20" s="4"/>
      <c r="J20" s="4"/>
      <c r="K20" s="4"/>
      <c r="L20" s="4"/>
      <c r="M20" s="4"/>
      <c r="N20" s="4"/>
      <c r="O20" s="28"/>
      <c r="P20" s="28"/>
      <c r="Q20" s="24"/>
      <c r="R20" s="4"/>
      <c r="S20" s="4"/>
      <c r="T20" s="4"/>
      <c r="U20" s="4"/>
      <c r="V20" s="29"/>
      <c r="W20" s="4"/>
      <c r="X20" s="5"/>
      <c r="Y20" s="10"/>
      <c r="Z20" s="17"/>
      <c r="AA20" s="8"/>
    </row>
    <row r="21" spans="1:27" ht="50" customHeight="1">
      <c r="A21" s="2"/>
      <c r="B21" s="13"/>
      <c r="C21" s="13"/>
      <c r="D21" s="4"/>
      <c r="E21" s="4"/>
      <c r="F21" s="4"/>
      <c r="G21" s="4"/>
      <c r="H21" s="4"/>
      <c r="I21" s="4"/>
      <c r="J21" s="4"/>
      <c r="K21" s="4"/>
      <c r="L21" s="4"/>
      <c r="M21" s="4"/>
      <c r="N21" s="4"/>
      <c r="O21" s="28"/>
      <c r="P21" s="28"/>
      <c r="Q21" s="24"/>
      <c r="R21" s="4"/>
      <c r="S21" s="4"/>
      <c r="T21" s="4"/>
      <c r="U21" s="4"/>
      <c r="V21" s="29"/>
      <c r="W21" s="4"/>
      <c r="X21" s="5"/>
      <c r="Y21" s="10"/>
      <c r="Z21" s="17"/>
      <c r="AA21" s="8"/>
    </row>
    <row r="22" spans="1:27" ht="50" customHeight="1">
      <c r="A22" s="2"/>
      <c r="B22" s="13"/>
      <c r="C22" s="13"/>
      <c r="D22" s="4"/>
      <c r="E22" s="4"/>
      <c r="F22" s="4"/>
      <c r="G22" s="4"/>
      <c r="H22" s="4"/>
      <c r="I22" s="4"/>
      <c r="J22" s="4"/>
      <c r="K22" s="4"/>
      <c r="L22" s="4"/>
      <c r="M22" s="4"/>
      <c r="N22" s="4"/>
      <c r="O22" s="28"/>
      <c r="P22" s="28"/>
      <c r="Q22" s="24"/>
      <c r="R22" s="4"/>
      <c r="S22" s="4"/>
      <c r="T22" s="4"/>
      <c r="U22" s="4"/>
      <c r="W22" s="4"/>
      <c r="X22" s="5"/>
      <c r="Y22" s="10"/>
      <c r="Z22" s="17"/>
      <c r="AA22" s="8"/>
    </row>
    <row r="23" spans="1:27" ht="50" customHeight="1">
      <c r="A23" s="2"/>
      <c r="B23" s="13"/>
      <c r="C23" s="13"/>
      <c r="D23" s="4"/>
      <c r="E23" s="4"/>
      <c r="F23" s="4"/>
      <c r="G23" s="4"/>
      <c r="H23" s="4"/>
      <c r="I23" s="4"/>
      <c r="J23" s="4"/>
      <c r="K23" s="4"/>
      <c r="L23" s="4"/>
      <c r="M23" s="4"/>
      <c r="N23" s="4"/>
      <c r="O23" s="28"/>
      <c r="P23" s="28"/>
      <c r="Q23" s="24"/>
      <c r="R23" s="4"/>
      <c r="S23" s="4"/>
      <c r="T23" s="4"/>
      <c r="U23" s="4"/>
      <c r="W23" s="4"/>
      <c r="X23" s="5"/>
      <c r="Y23" s="10"/>
      <c r="Z23" s="17"/>
      <c r="AA23" s="8"/>
    </row>
    <row r="24" spans="1:27" ht="50" customHeight="1">
      <c r="A24" s="2"/>
      <c r="B24" s="13"/>
      <c r="C24" s="13"/>
      <c r="D24" s="4"/>
      <c r="E24" s="4"/>
      <c r="F24" s="4"/>
      <c r="G24" s="4"/>
      <c r="H24" s="4"/>
      <c r="I24" s="4"/>
      <c r="J24" s="4"/>
      <c r="K24" s="4"/>
      <c r="L24" s="4"/>
      <c r="M24" s="4"/>
      <c r="N24" s="4"/>
      <c r="O24" s="28"/>
      <c r="P24" s="28"/>
      <c r="Q24" s="24"/>
      <c r="R24" s="4"/>
      <c r="S24" s="4"/>
      <c r="T24" s="4"/>
      <c r="U24" s="4"/>
      <c r="W24" s="4"/>
      <c r="X24" s="5"/>
      <c r="Y24" s="10"/>
      <c r="Z24" s="17"/>
      <c r="AA24" s="8"/>
    </row>
    <row r="25" spans="1:27" ht="50" customHeight="1">
      <c r="A25" s="2"/>
      <c r="B25" s="13"/>
      <c r="C25" s="13"/>
      <c r="D25" s="4"/>
      <c r="E25" s="4"/>
      <c r="F25" s="4"/>
      <c r="G25" s="4"/>
      <c r="H25" s="4"/>
      <c r="I25" s="4"/>
      <c r="J25" s="4"/>
      <c r="K25" s="4"/>
      <c r="L25" s="4"/>
      <c r="M25" s="4"/>
      <c r="N25" s="4"/>
      <c r="O25" s="28"/>
      <c r="P25" s="28"/>
      <c r="Q25" s="24"/>
      <c r="R25" s="4"/>
      <c r="S25" s="4"/>
      <c r="T25" s="4"/>
      <c r="U25" s="4"/>
      <c r="W25" s="4"/>
      <c r="X25" s="5"/>
      <c r="Y25" s="10"/>
      <c r="Z25" s="17"/>
      <c r="AA25" s="8"/>
    </row>
    <row r="26" spans="1:27" ht="50" customHeight="1">
      <c r="A26" s="2"/>
      <c r="B26" s="13"/>
      <c r="C26" s="13"/>
      <c r="D26" s="4"/>
      <c r="E26" s="4"/>
      <c r="F26" s="4"/>
      <c r="G26" s="4"/>
      <c r="H26" s="4"/>
      <c r="I26" s="4"/>
      <c r="J26" s="4"/>
      <c r="K26" s="4"/>
      <c r="L26" s="4"/>
      <c r="M26" s="4"/>
      <c r="N26" s="4"/>
      <c r="O26" s="28"/>
      <c r="P26" s="28"/>
      <c r="Q26" s="24"/>
      <c r="R26" s="4"/>
      <c r="S26" s="4"/>
      <c r="T26" s="4"/>
      <c r="U26" s="4"/>
      <c r="W26" s="4"/>
      <c r="X26" s="5"/>
      <c r="Y26" s="10"/>
      <c r="Z26" s="17"/>
      <c r="AA26" s="8"/>
    </row>
    <row r="27" spans="1:27" ht="50" customHeight="1">
      <c r="A27" s="2"/>
      <c r="B27" s="13"/>
      <c r="C27" s="13"/>
      <c r="D27" s="4"/>
      <c r="E27" s="4"/>
      <c r="F27" s="4"/>
      <c r="G27" s="4"/>
      <c r="H27" s="4"/>
      <c r="I27" s="4"/>
      <c r="J27" s="4"/>
      <c r="K27" s="4"/>
      <c r="L27" s="4"/>
      <c r="M27" s="4"/>
      <c r="N27" s="4"/>
      <c r="O27" s="28"/>
      <c r="P27" s="28"/>
      <c r="Q27" s="24"/>
      <c r="R27" s="4"/>
      <c r="S27" s="4"/>
      <c r="T27" s="4"/>
      <c r="U27" s="4"/>
      <c r="W27" s="4"/>
      <c r="X27" s="5"/>
      <c r="Y27" s="10"/>
      <c r="Z27" s="17"/>
      <c r="AA27" s="8"/>
    </row>
    <row r="28" spans="1:27" ht="50" customHeight="1">
      <c r="A28" s="2"/>
      <c r="B28" s="13"/>
      <c r="C28" s="13"/>
      <c r="D28" s="4"/>
      <c r="E28" s="4"/>
      <c r="F28" s="4"/>
      <c r="G28" s="4"/>
      <c r="H28" s="4"/>
      <c r="I28" s="4"/>
      <c r="J28" s="4"/>
      <c r="K28" s="4"/>
      <c r="L28" s="4"/>
      <c r="M28" s="4"/>
      <c r="N28" s="4"/>
      <c r="O28" s="28"/>
      <c r="P28" s="28"/>
      <c r="Q28" s="24"/>
      <c r="R28" s="4"/>
      <c r="S28" s="4"/>
      <c r="T28" s="4"/>
      <c r="U28" s="4"/>
      <c r="W28" s="4"/>
      <c r="X28" s="5"/>
      <c r="Y28" s="10"/>
      <c r="Z28" s="17"/>
      <c r="AA28" s="8"/>
    </row>
    <row r="29" spans="1:27" ht="50" customHeight="1">
      <c r="A29" s="2"/>
      <c r="B29" s="13"/>
      <c r="C29" s="13"/>
      <c r="D29" s="4"/>
      <c r="E29" s="4"/>
      <c r="F29" s="4"/>
      <c r="G29" s="4"/>
      <c r="H29" s="4"/>
      <c r="I29" s="4"/>
      <c r="J29" s="4"/>
      <c r="K29" s="4"/>
      <c r="L29" s="4"/>
      <c r="M29" s="4"/>
      <c r="N29" s="4"/>
      <c r="O29" s="28"/>
      <c r="P29" s="28"/>
      <c r="Q29" s="24"/>
      <c r="R29" s="4"/>
      <c r="S29" s="4"/>
      <c r="T29" s="4"/>
      <c r="U29" s="4"/>
      <c r="W29" s="4"/>
      <c r="X29" s="5"/>
      <c r="Y29" s="10"/>
      <c r="Z29" s="17"/>
      <c r="AA29" s="8"/>
    </row>
    <row r="30" spans="1:27" ht="50" customHeight="1">
      <c r="A30" s="2"/>
      <c r="B30" s="13"/>
      <c r="C30" s="13"/>
      <c r="D30" s="4"/>
      <c r="E30" s="4"/>
      <c r="F30" s="4"/>
      <c r="G30" s="4"/>
      <c r="H30" s="4"/>
      <c r="I30" s="4"/>
      <c r="J30" s="4"/>
      <c r="K30" s="4"/>
      <c r="L30" s="4"/>
      <c r="M30" s="4"/>
      <c r="N30" s="4"/>
      <c r="O30" s="28"/>
      <c r="P30" s="28"/>
      <c r="Q30" s="24"/>
      <c r="R30" s="4"/>
      <c r="S30" s="4"/>
      <c r="T30" s="4"/>
      <c r="U30" s="4"/>
      <c r="W30" s="4"/>
      <c r="X30" s="5"/>
      <c r="Y30" s="10"/>
      <c r="Z30" s="17"/>
      <c r="AA30" s="8"/>
    </row>
    <row r="31" spans="1:27" ht="50" customHeight="1">
      <c r="A31" s="2"/>
      <c r="B31" s="13"/>
      <c r="C31" s="13"/>
      <c r="D31" s="4"/>
      <c r="E31" s="4"/>
      <c r="F31" s="4"/>
      <c r="G31" s="4"/>
      <c r="H31" s="4"/>
      <c r="I31" s="4"/>
      <c r="J31" s="4"/>
      <c r="K31" s="4"/>
      <c r="L31" s="4"/>
      <c r="M31" s="4"/>
      <c r="N31" s="4"/>
      <c r="O31" s="28"/>
      <c r="P31" s="28"/>
      <c r="Q31" s="24"/>
      <c r="R31" s="4"/>
      <c r="S31" s="4"/>
      <c r="T31" s="4"/>
      <c r="U31" s="4"/>
      <c r="W31" s="4"/>
      <c r="X31" s="5"/>
      <c r="Y31" s="10"/>
      <c r="Z31" s="17"/>
      <c r="AA31" s="8"/>
    </row>
    <row r="32" spans="1:27" ht="50" customHeight="1">
      <c r="A32" s="2"/>
      <c r="B32" s="13"/>
      <c r="C32" s="13"/>
      <c r="D32" s="4"/>
      <c r="E32" s="4"/>
      <c r="F32" s="4"/>
      <c r="G32" s="4"/>
      <c r="H32" s="4"/>
      <c r="I32" s="4"/>
      <c r="J32" s="4"/>
      <c r="K32" s="4"/>
      <c r="L32" s="4"/>
      <c r="M32" s="4"/>
      <c r="N32" s="4"/>
      <c r="O32" s="28"/>
      <c r="P32" s="28"/>
      <c r="Q32" s="24"/>
      <c r="R32" s="4"/>
      <c r="S32" s="4"/>
      <c r="T32" s="4"/>
      <c r="U32" s="4"/>
      <c r="W32" s="4"/>
      <c r="X32" s="5"/>
      <c r="Y32" s="10"/>
      <c r="Z32" s="17"/>
      <c r="AA32" s="8"/>
    </row>
    <row r="33" spans="1:27" ht="50" customHeight="1">
      <c r="A33" s="2"/>
      <c r="B33" s="13"/>
      <c r="C33" s="13"/>
      <c r="D33" s="4"/>
      <c r="E33" s="4"/>
      <c r="F33" s="4"/>
      <c r="G33" s="4"/>
      <c r="H33" s="4"/>
      <c r="I33" s="4"/>
      <c r="J33" s="4"/>
      <c r="K33" s="4"/>
      <c r="L33" s="4"/>
      <c r="M33" s="4"/>
      <c r="N33" s="4"/>
      <c r="O33" s="28"/>
      <c r="P33" s="28"/>
      <c r="Q33" s="24"/>
      <c r="R33" s="4"/>
      <c r="S33" s="4"/>
      <c r="T33" s="4"/>
      <c r="U33" s="4"/>
      <c r="W33" s="4"/>
      <c r="X33" s="5"/>
      <c r="Y33" s="10"/>
      <c r="Z33" s="17"/>
      <c r="AA33" s="8"/>
    </row>
    <row r="34" spans="1:27" ht="50" customHeight="1">
      <c r="A34" s="2"/>
      <c r="B34" s="13"/>
      <c r="C34" s="13"/>
      <c r="D34" s="4"/>
      <c r="E34" s="4"/>
      <c r="F34" s="4"/>
      <c r="G34" s="4"/>
      <c r="H34" s="4"/>
      <c r="I34" s="4"/>
      <c r="J34" s="4"/>
      <c r="K34" s="4"/>
      <c r="L34" s="4"/>
      <c r="M34" s="4"/>
      <c r="N34" s="4"/>
      <c r="O34" s="28"/>
      <c r="P34" s="28"/>
      <c r="Q34" s="24"/>
      <c r="R34" s="4"/>
      <c r="S34" s="4"/>
      <c r="T34" s="4"/>
      <c r="U34" s="4"/>
      <c r="W34" s="4"/>
      <c r="X34" s="5"/>
      <c r="Y34" s="10"/>
      <c r="Z34" s="17"/>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32">
      <sortCondition descending="1" ref="N1:N32"/>
    </sortState>
  </autoFilter>
  <conditionalFormatting sqref="D2:D6">
    <cfRule type="colorScale" priority="387">
      <colorScale>
        <cfvo type="min"/>
        <cfvo type="percentile" val="50"/>
        <cfvo type="max"/>
        <color rgb="FFF8696B"/>
        <color rgb="FFFCFCFF"/>
        <color rgb="FF63BE7B"/>
      </colorScale>
    </cfRule>
  </conditionalFormatting>
  <conditionalFormatting sqref="D2:D34">
    <cfRule type="colorScale" priority="382">
      <colorScale>
        <cfvo type="min"/>
        <cfvo type="percentile" val="50"/>
        <cfvo type="max"/>
        <color rgb="FFF8696B"/>
        <color rgb="FFFCFCFF"/>
        <color rgb="FF63BE7B"/>
      </colorScale>
    </cfRule>
  </conditionalFormatting>
  <conditionalFormatting sqref="D7:D34">
    <cfRule type="colorScale" priority="260">
      <colorScale>
        <cfvo type="min"/>
        <cfvo type="percentile" val="50"/>
        <cfvo type="max"/>
        <color rgb="FFF8696B"/>
        <color rgb="FFFCFCFF"/>
        <color rgb="FF63BE7B"/>
      </colorScale>
    </cfRule>
  </conditionalFormatting>
  <conditionalFormatting sqref="E2:E3">
    <cfRule type="colorScale" priority="366">
      <colorScale>
        <cfvo type="min"/>
        <cfvo type="max"/>
        <color rgb="FFFCFCFF"/>
        <color rgb="FF63BE7B"/>
      </colorScale>
    </cfRule>
  </conditionalFormatting>
  <conditionalFormatting sqref="E2:E6">
    <cfRule type="colorScale" priority="253">
      <colorScale>
        <cfvo type="min"/>
        <cfvo type="max"/>
        <color rgb="FFFCFCFF"/>
        <color rgb="FF63BE7B"/>
      </colorScale>
    </cfRule>
  </conditionalFormatting>
  <conditionalFormatting sqref="E2:E34">
    <cfRule type="colorScale" priority="411">
      <colorScale>
        <cfvo type="min"/>
        <cfvo type="percentile" val="50"/>
        <cfvo type="max"/>
        <color rgb="FFF8696B"/>
        <color rgb="FFFCFCFF"/>
        <color rgb="FF63BE7B"/>
      </colorScale>
    </cfRule>
    <cfRule type="colorScale" priority="412">
      <colorScale>
        <cfvo type="min"/>
        <cfvo type="max"/>
        <color rgb="FFFCFCFF"/>
        <color rgb="FF63BE7B"/>
      </colorScale>
    </cfRule>
    <cfRule type="colorScale" priority="413">
      <colorScale>
        <cfvo type="min"/>
        <cfvo type="percentile" val="50"/>
        <cfvo type="max"/>
        <color rgb="FFF8696B"/>
        <color rgb="FFFCFCFF"/>
        <color rgb="FF63BE7B"/>
      </colorScale>
    </cfRule>
  </conditionalFormatting>
  <conditionalFormatting sqref="E4">
    <cfRule type="colorScale" priority="328">
      <colorScale>
        <cfvo type="min"/>
        <cfvo type="max"/>
        <color rgb="FFFCFCFF"/>
        <color rgb="FF63BE7B"/>
      </colorScale>
    </cfRule>
  </conditionalFormatting>
  <conditionalFormatting sqref="E5:E6">
    <cfRule type="colorScale" priority="353">
      <colorScale>
        <cfvo type="min"/>
        <cfvo type="max"/>
        <color rgb="FFFCFCFF"/>
        <color rgb="FF63BE7B"/>
      </colorScale>
    </cfRule>
  </conditionalFormatting>
  <conditionalFormatting sqref="E7:E34">
    <cfRule type="colorScale" priority="261">
      <colorScale>
        <cfvo type="min"/>
        <cfvo type="max"/>
        <color rgb="FFFCFCFF"/>
        <color rgb="FF63BE7B"/>
      </colorScale>
    </cfRule>
    <cfRule type="colorScale" priority="262">
      <colorScale>
        <cfvo type="min"/>
        <cfvo type="max"/>
        <color rgb="FFFCFCFF"/>
        <color rgb="FF63BE7B"/>
      </colorScale>
    </cfRule>
    <cfRule type="colorScale" priority="263">
      <colorScale>
        <cfvo type="min"/>
        <cfvo type="max"/>
        <color rgb="FFFCFCFF"/>
        <color rgb="FF63BE7B"/>
      </colorScale>
    </cfRule>
  </conditionalFormatting>
  <conditionalFormatting sqref="E2:M2 N4:N34">
    <cfRule type="colorScale" priority="414">
      <colorScale>
        <cfvo type="min"/>
        <cfvo type="max"/>
        <color rgb="FFFCFCFF"/>
        <color rgb="FF63BE7B"/>
      </colorScale>
    </cfRule>
    <cfRule type="colorScale" priority="415">
      <colorScale>
        <cfvo type="min"/>
        <cfvo type="max"/>
        <color rgb="FFFCFCFF"/>
        <color rgb="FF63BE7B"/>
      </colorScale>
    </cfRule>
    <cfRule type="colorScale" priority="416">
      <colorScale>
        <cfvo type="min"/>
        <cfvo type="percentile" val="50"/>
        <cfvo type="max"/>
        <color rgb="FFF8696B"/>
        <color rgb="FFFFEB84"/>
        <color rgb="FF63BE7B"/>
      </colorScale>
    </cfRule>
    <cfRule type="colorScale" priority="417">
      <colorScale>
        <cfvo type="min"/>
        <cfvo type="max"/>
        <color rgb="FFFFEF9C"/>
        <color rgb="FF63BE7B"/>
      </colorScale>
    </cfRule>
  </conditionalFormatting>
  <conditionalFormatting sqref="E3:M3">
    <cfRule type="colorScale" priority="234">
      <colorScale>
        <cfvo type="min"/>
        <cfvo type="max"/>
        <color rgb="FFFCFCFF"/>
        <color rgb="FF63BE7B"/>
      </colorScale>
    </cfRule>
    <cfRule type="colorScale" priority="235">
      <colorScale>
        <cfvo type="min"/>
        <cfvo type="max"/>
        <color rgb="FFFCFCFF"/>
        <color rgb="FF63BE7B"/>
      </colorScale>
    </cfRule>
    <cfRule type="colorScale" priority="236">
      <colorScale>
        <cfvo type="min"/>
        <cfvo type="percentile" val="50"/>
        <cfvo type="max"/>
        <color rgb="FFF8696B"/>
        <color rgb="FFFFEB84"/>
        <color rgb="FF63BE7B"/>
      </colorScale>
    </cfRule>
    <cfRule type="colorScale" priority="237">
      <colorScale>
        <cfvo type="min"/>
        <cfvo type="max"/>
        <color rgb="FFFFEF9C"/>
        <color rgb="FF63BE7B"/>
      </colorScale>
    </cfRule>
  </conditionalFormatting>
  <conditionalFormatting sqref="E4:N4">
    <cfRule type="colorScale" priority="238">
      <colorScale>
        <cfvo type="min"/>
        <cfvo type="max"/>
        <color rgb="FFFCFCFF"/>
        <color rgb="FF63BE7B"/>
      </colorScale>
    </cfRule>
    <cfRule type="colorScale" priority="239">
      <colorScale>
        <cfvo type="min"/>
        <cfvo type="max"/>
        <color rgb="FFFFEF9C"/>
        <color rgb="FF63BE7B"/>
      </colorScale>
    </cfRule>
    <cfRule type="colorScale" priority="240">
      <colorScale>
        <cfvo type="min"/>
        <cfvo type="max"/>
        <color rgb="FFFCFCFF"/>
        <color rgb="FF63BE7B"/>
      </colorScale>
    </cfRule>
    <cfRule type="colorScale" priority="241">
      <colorScale>
        <cfvo type="min"/>
        <cfvo type="percentile" val="50"/>
        <cfvo type="max"/>
        <color rgb="FFF8696B"/>
        <color rgb="FFFFEB84"/>
        <color rgb="FF63BE7B"/>
      </colorScale>
    </cfRule>
  </conditionalFormatting>
  <conditionalFormatting sqref="E5:N5">
    <cfRule type="colorScale" priority="242">
      <colorScale>
        <cfvo type="min"/>
        <cfvo type="max"/>
        <color rgb="FFFCFCFF"/>
        <color rgb="FF63BE7B"/>
      </colorScale>
    </cfRule>
    <cfRule type="colorScale" priority="243">
      <colorScale>
        <cfvo type="min"/>
        <cfvo type="max"/>
        <color rgb="FFFCFCFF"/>
        <color rgb="FF63BE7B"/>
      </colorScale>
    </cfRule>
    <cfRule type="colorScale" priority="244">
      <colorScale>
        <cfvo type="min"/>
        <cfvo type="percentile" val="50"/>
        <cfvo type="max"/>
        <color rgb="FFF8696B"/>
        <color rgb="FFFFEB84"/>
        <color rgb="FF63BE7B"/>
      </colorScale>
    </cfRule>
    <cfRule type="colorScale" priority="245">
      <colorScale>
        <cfvo type="min"/>
        <cfvo type="max"/>
        <color rgb="FFFFEF9C"/>
        <color rgb="FF63BE7B"/>
      </colorScale>
    </cfRule>
  </conditionalFormatting>
  <conditionalFormatting sqref="E6:N6">
    <cfRule type="colorScale" priority="246">
      <colorScale>
        <cfvo type="min"/>
        <cfvo type="max"/>
        <color rgb="FFFCFCFF"/>
        <color rgb="FF63BE7B"/>
      </colorScale>
    </cfRule>
    <cfRule type="colorScale" priority="247">
      <colorScale>
        <cfvo type="min"/>
        <cfvo type="max"/>
        <color rgb="FFFCFCFF"/>
        <color rgb="FF63BE7B"/>
      </colorScale>
    </cfRule>
    <cfRule type="colorScale" priority="248">
      <colorScale>
        <cfvo type="min"/>
        <cfvo type="percentile" val="50"/>
        <cfvo type="max"/>
        <color rgb="FFF8696B"/>
        <color rgb="FFFFEB84"/>
        <color rgb="FF63BE7B"/>
      </colorScale>
    </cfRule>
    <cfRule type="colorScale" priority="249">
      <colorScale>
        <cfvo type="min"/>
        <cfvo type="max"/>
        <color rgb="FFFFEF9C"/>
        <color rgb="FF63BE7B"/>
      </colorScale>
    </cfRule>
  </conditionalFormatting>
  <conditionalFormatting sqref="E7:N7">
    <cfRule type="colorScale" priority="264">
      <colorScale>
        <cfvo type="min"/>
        <cfvo type="max"/>
        <color rgb="FFFCFCFF"/>
        <color rgb="FF63BE7B"/>
      </colorScale>
    </cfRule>
    <cfRule type="colorScale" priority="265">
      <colorScale>
        <cfvo type="min"/>
        <cfvo type="max"/>
        <color rgb="FFFCFCFF"/>
        <color rgb="FF63BE7B"/>
      </colorScale>
    </cfRule>
    <cfRule type="colorScale" priority="266">
      <colorScale>
        <cfvo type="min"/>
        <cfvo type="percentile" val="50"/>
        <cfvo type="max"/>
        <color rgb="FFF8696B"/>
        <color rgb="FFFFEB84"/>
        <color rgb="FF63BE7B"/>
      </colorScale>
    </cfRule>
    <cfRule type="colorScale" priority="267">
      <colorScale>
        <cfvo type="min"/>
        <cfvo type="max"/>
        <color rgb="FFFFEF9C"/>
        <color rgb="FF63BE7B"/>
      </colorScale>
    </cfRule>
  </conditionalFormatting>
  <conditionalFormatting sqref="E8:N34">
    <cfRule type="colorScale" priority="175">
      <colorScale>
        <cfvo type="min"/>
        <cfvo type="max"/>
        <color rgb="FFFCFCFF"/>
        <color rgb="FF63BE7B"/>
      </colorScale>
    </cfRule>
    <cfRule type="colorScale" priority="176">
      <colorScale>
        <cfvo type="min"/>
        <cfvo type="max"/>
        <color rgb="FFFCFCFF"/>
        <color rgb="FF63BE7B"/>
      </colorScale>
    </cfRule>
    <cfRule type="colorScale" priority="177">
      <colorScale>
        <cfvo type="min"/>
        <cfvo type="percentile" val="50"/>
        <cfvo type="max"/>
        <color rgb="FFF8696B"/>
        <color rgb="FFFFEB84"/>
        <color rgb="FF63BE7B"/>
      </colorScale>
    </cfRule>
    <cfRule type="colorScale" priority="178">
      <colorScale>
        <cfvo type="min"/>
        <cfvo type="max"/>
        <color rgb="FFFFEF9C"/>
        <color rgb="FF63BE7B"/>
      </colorScale>
    </cfRule>
  </conditionalFormatting>
  <conditionalFormatting sqref="F2:F3">
    <cfRule type="colorScale" priority="371">
      <colorScale>
        <cfvo type="min"/>
        <cfvo type="max"/>
        <color rgb="FFFCFCFF"/>
        <color rgb="FF63BE7B"/>
      </colorScale>
    </cfRule>
  </conditionalFormatting>
  <conditionalFormatting sqref="F2:F6">
    <cfRule type="colorScale" priority="254">
      <colorScale>
        <cfvo type="min"/>
        <cfvo type="max"/>
        <color rgb="FFFCFCFF"/>
        <color rgb="FF63BE7B"/>
      </colorScale>
    </cfRule>
  </conditionalFormatting>
  <conditionalFormatting sqref="F2:F34">
    <cfRule type="colorScale" priority="383">
      <colorScale>
        <cfvo type="min"/>
        <cfvo type="max"/>
        <color rgb="FFFCFCFF"/>
        <color rgb="FF63BE7B"/>
      </colorScale>
    </cfRule>
    <cfRule type="colorScale" priority="418">
      <colorScale>
        <cfvo type="min"/>
        <cfvo type="percentile" val="50"/>
        <cfvo type="max"/>
        <color rgb="FFF8696B"/>
        <color rgb="FFFCFCFF"/>
        <color rgb="FF63BE7B"/>
      </colorScale>
    </cfRule>
    <cfRule type="colorScale" priority="419">
      <colorScale>
        <cfvo type="min"/>
        <cfvo type="max"/>
        <color rgb="FFFCFCFF"/>
        <color rgb="FF63BE7B"/>
      </colorScale>
    </cfRule>
    <cfRule type="colorScale" priority="420">
      <colorScale>
        <cfvo type="min"/>
        <cfvo type="percentile" val="50"/>
        <cfvo type="max"/>
        <color rgb="FFF8696B"/>
        <color rgb="FFFCFCFF"/>
        <color rgb="FF63BE7B"/>
      </colorScale>
    </cfRule>
  </conditionalFormatting>
  <conditionalFormatting sqref="F4">
    <cfRule type="colorScale" priority="329">
      <colorScale>
        <cfvo type="min"/>
        <cfvo type="max"/>
        <color rgb="FFFCFCFF"/>
        <color rgb="FF63BE7B"/>
      </colorScale>
    </cfRule>
  </conditionalFormatting>
  <conditionalFormatting sqref="F5:F6">
    <cfRule type="colorScale" priority="354">
      <colorScale>
        <cfvo type="min"/>
        <cfvo type="max"/>
        <color rgb="FFFCFCFF"/>
        <color rgb="FF63BE7B"/>
      </colorScale>
    </cfRule>
  </conditionalFormatting>
  <conditionalFormatting sqref="F7:F34">
    <cfRule type="colorScale" priority="268">
      <colorScale>
        <cfvo type="min"/>
        <cfvo type="max"/>
        <color rgb="FFFCFCFF"/>
        <color rgb="FF63BE7B"/>
      </colorScale>
    </cfRule>
    <cfRule type="colorScale" priority="269">
      <colorScale>
        <cfvo type="min"/>
        <cfvo type="max"/>
        <color rgb="FFFCFCFF"/>
        <color rgb="FF63BE7B"/>
      </colorScale>
    </cfRule>
    <cfRule type="colorScale" priority="270">
      <colorScale>
        <cfvo type="min"/>
        <cfvo type="max"/>
        <color rgb="FFFCFCFF"/>
        <color rgb="FF63BE7B"/>
      </colorScale>
    </cfRule>
  </conditionalFormatting>
  <conditionalFormatting sqref="F35">
    <cfRule type="colorScale" priority="206">
      <colorScale>
        <cfvo type="min"/>
        <cfvo type="max"/>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FEB84"/>
        <color rgb="FF63BE7B"/>
      </colorScale>
    </cfRule>
    <cfRule type="colorScale" priority="209">
      <colorScale>
        <cfvo type="min"/>
        <cfvo type="max"/>
        <color rgb="FFFFEF9C"/>
        <color rgb="FF63BE7B"/>
      </colorScale>
    </cfRule>
    <cfRule type="colorScale" priority="210">
      <colorScale>
        <cfvo type="min"/>
        <cfvo type="max"/>
        <color rgb="FFFCFCFF"/>
        <color rgb="FF63BE7B"/>
      </colorScale>
    </cfRule>
    <cfRule type="colorScale" priority="211">
      <colorScale>
        <cfvo type="min"/>
        <cfvo type="max"/>
        <color rgb="FFFCFCFF"/>
        <color rgb="FF63BE7B"/>
      </colorScale>
    </cfRule>
    <cfRule type="colorScale" priority="212">
      <colorScale>
        <cfvo type="min"/>
        <cfvo type="max"/>
        <color rgb="FFFCFCFF"/>
        <color rgb="FF63BE7B"/>
      </colorScale>
    </cfRule>
  </conditionalFormatting>
  <conditionalFormatting sqref="F35:F38">
    <cfRule type="colorScale" priority="252">
      <colorScale>
        <cfvo type="min"/>
        <cfvo type="max"/>
        <color rgb="FFFCFCFF"/>
        <color rgb="FF63BE7B"/>
      </colorScale>
    </cfRule>
  </conditionalFormatting>
  <conditionalFormatting sqref="F36:F37">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fRule type="colorScale" priority="203">
      <colorScale>
        <cfvo type="min"/>
        <cfvo type="max"/>
        <color rgb="FFFFEF9C"/>
        <color rgb="FF63BE7B"/>
      </colorScale>
    </cfRule>
  </conditionalFormatting>
  <conditionalFormatting sqref="F36:F38">
    <cfRule type="colorScale" priority="199">
      <colorScale>
        <cfvo type="min"/>
        <cfvo type="max"/>
        <color rgb="FFFCFCFF"/>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onditionalFormatting>
  <conditionalFormatting sqref="F38">
    <cfRule type="colorScale" priority="195">
      <colorScale>
        <cfvo type="min"/>
        <cfvo type="max"/>
        <color rgb="FFFCFCFF"/>
        <color rgb="FF63BE7B"/>
      </colorScale>
    </cfRule>
    <cfRule type="colorScale" priority="196">
      <colorScale>
        <cfvo type="min"/>
        <cfvo type="max"/>
        <color rgb="FFFCFCFF"/>
        <color rgb="FF63BE7B"/>
      </colorScale>
    </cfRule>
    <cfRule type="colorScale" priority="197">
      <colorScale>
        <cfvo type="min"/>
        <cfvo type="percentile" val="50"/>
        <cfvo type="max"/>
        <color rgb="FFF8696B"/>
        <color rgb="FFFFEB84"/>
        <color rgb="FF63BE7B"/>
      </colorScale>
    </cfRule>
    <cfRule type="colorScale" priority="198">
      <colorScale>
        <cfvo type="min"/>
        <cfvo type="max"/>
        <color rgb="FFFFEF9C"/>
        <color rgb="FF63BE7B"/>
      </colorScale>
    </cfRule>
  </conditionalFormatting>
  <conditionalFormatting sqref="G2:G3">
    <cfRule type="colorScale" priority="372">
      <colorScale>
        <cfvo type="min"/>
        <cfvo type="max"/>
        <color rgb="FFFCFCFF"/>
        <color rgb="FF63BE7B"/>
      </colorScale>
    </cfRule>
  </conditionalFormatting>
  <conditionalFormatting sqref="G2:G6">
    <cfRule type="colorScale" priority="255">
      <colorScale>
        <cfvo type="min"/>
        <cfvo type="max"/>
        <color rgb="FFFCFCFF"/>
        <color rgb="FF63BE7B"/>
      </colorScale>
    </cfRule>
  </conditionalFormatting>
  <conditionalFormatting sqref="G2:G34">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fRule type="colorScale" priority="423">
      <colorScale>
        <cfvo type="min"/>
        <cfvo type="percentile" val="50"/>
        <cfvo type="max"/>
        <color rgb="FFF8696B"/>
        <color rgb="FFFCFCFF"/>
        <color rgb="FF63BE7B"/>
      </colorScale>
    </cfRule>
  </conditionalFormatting>
  <conditionalFormatting sqref="G4">
    <cfRule type="colorScale" priority="330">
      <colorScale>
        <cfvo type="min"/>
        <cfvo type="max"/>
        <color rgb="FFFCFCFF"/>
        <color rgb="FF63BE7B"/>
      </colorScale>
    </cfRule>
  </conditionalFormatting>
  <conditionalFormatting sqref="G5:G6">
    <cfRule type="colorScale" priority="355">
      <colorScale>
        <cfvo type="min"/>
        <cfvo type="max"/>
        <color rgb="FFFCFCFF"/>
        <color rgb="FF63BE7B"/>
      </colorScale>
    </cfRule>
  </conditionalFormatting>
  <conditionalFormatting sqref="G7:G34">
    <cfRule type="colorScale" priority="271">
      <colorScale>
        <cfvo type="min"/>
        <cfvo type="max"/>
        <color rgb="FFFCFCFF"/>
        <color rgb="FF63BE7B"/>
      </colorScale>
    </cfRule>
    <cfRule type="colorScale" priority="272">
      <colorScale>
        <cfvo type="min"/>
        <cfvo type="max"/>
        <color rgb="FFFCFCFF"/>
        <color rgb="FF63BE7B"/>
      </colorScale>
    </cfRule>
    <cfRule type="colorScale" priority="273">
      <colorScale>
        <cfvo type="min"/>
        <cfvo type="max"/>
        <color rgb="FFFCFCFF"/>
        <color rgb="FF63BE7B"/>
      </colorScale>
    </cfRule>
  </conditionalFormatting>
  <conditionalFormatting sqref="G35:N1048576">
    <cfRule type="colorScale" priority="230">
      <colorScale>
        <cfvo type="min"/>
        <cfvo type="percentile" val="50"/>
        <cfvo type="max"/>
        <color rgb="FFF8696B"/>
        <color rgb="FFFCFCFF"/>
        <color rgb="FF63BE7B"/>
      </colorScale>
    </cfRule>
  </conditionalFormatting>
  <conditionalFormatting sqref="H1">
    <cfRule type="colorScale" priority="226">
      <colorScale>
        <cfvo type="min"/>
        <cfvo type="percentile" val="50"/>
        <cfvo type="max"/>
        <color rgb="FFF8696B"/>
        <color rgb="FFFCFCFF"/>
        <color rgb="FF63BE7B"/>
      </colorScale>
    </cfRule>
  </conditionalFormatting>
  <conditionalFormatting sqref="H1:H1048576">
    <cfRule type="colorScale" priority="250">
      <colorScale>
        <cfvo type="min"/>
        <cfvo type="percentile" val="50"/>
        <cfvo type="max"/>
        <color rgb="FFF8696B"/>
        <color rgb="FFFCFCFF"/>
        <color rgb="FF5A8AC6"/>
      </colorScale>
    </cfRule>
  </conditionalFormatting>
  <conditionalFormatting sqref="H2:H3">
    <cfRule type="colorScale" priority="373">
      <colorScale>
        <cfvo type="min"/>
        <cfvo type="max"/>
        <color rgb="FFFCFCFF"/>
        <color rgb="FF63BE7B"/>
      </colorScale>
    </cfRule>
    <cfRule type="colorScale" priority="381">
      <colorScale>
        <cfvo type="min"/>
        <cfvo type="percentile" val="50"/>
        <cfvo type="max"/>
        <color rgb="FFF8696B"/>
        <color rgb="FFFCFCFF"/>
        <color rgb="FF63BE7B"/>
      </colorScale>
    </cfRule>
  </conditionalFormatting>
  <conditionalFormatting sqref="H2:H6">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fRule type="colorScale" priority="390">
      <colorScale>
        <cfvo type="min"/>
        <cfvo type="percentile" val="50"/>
        <cfvo type="max"/>
        <color rgb="FFF8696B"/>
        <color rgb="FFFCFCFF"/>
        <color rgb="FF63BE7B"/>
      </colorScale>
    </cfRule>
  </conditionalFormatting>
  <conditionalFormatting sqref="H2:H34">
    <cfRule type="colorScale" priority="428">
      <colorScale>
        <cfvo type="min"/>
        <cfvo type="percentile" val="50"/>
        <cfvo type="max"/>
        <color rgb="FFF8696B"/>
        <color rgb="FFFCFCFF"/>
        <color rgb="FF63BE7B"/>
      </colorScale>
    </cfRule>
    <cfRule type="colorScale" priority="429">
      <colorScale>
        <cfvo type="min"/>
        <cfvo type="max"/>
        <color rgb="FFFCFCFF"/>
        <color rgb="FF63BE7B"/>
      </colorScale>
    </cfRule>
    <cfRule type="colorScale" priority="430">
      <colorScale>
        <cfvo type="min"/>
        <cfvo type="percentile" val="50"/>
        <cfvo type="max"/>
        <color rgb="FFF8696B"/>
        <color rgb="FFFCFCFF"/>
        <color rgb="FF63BE7B"/>
      </colorScale>
    </cfRule>
  </conditionalFormatting>
  <conditionalFormatting sqref="H4">
    <cfRule type="colorScale" priority="331">
      <colorScale>
        <cfvo type="min"/>
        <cfvo type="max"/>
        <color rgb="FFFCFCFF"/>
        <color rgb="FF63BE7B"/>
      </colorScale>
    </cfRule>
    <cfRule type="colorScale" priority="332">
      <colorScale>
        <cfvo type="min"/>
        <cfvo type="percentile" val="50"/>
        <cfvo type="max"/>
        <color rgb="FFF8696B"/>
        <color rgb="FFFCFCFF"/>
        <color rgb="FF63BE7B"/>
      </colorScale>
    </cfRule>
    <cfRule type="colorScale" priority="333">
      <colorScale>
        <cfvo type="min"/>
        <cfvo type="max"/>
        <color rgb="FFFCFCFF"/>
        <color rgb="FF63BE7B"/>
      </colorScale>
    </cfRule>
  </conditionalFormatting>
  <conditionalFormatting sqref="H5:H6">
    <cfRule type="colorScale" priority="356">
      <colorScale>
        <cfvo type="min"/>
        <cfvo type="percentile" val="50"/>
        <cfvo type="max"/>
        <color rgb="FFF8696B"/>
        <color rgb="FFFCFCFF"/>
        <color rgb="FF63BE7B"/>
      </colorScale>
    </cfRule>
    <cfRule type="colorScale" priority="357">
      <colorScale>
        <cfvo type="min"/>
        <cfvo type="max"/>
        <color rgb="FFFCFCFF"/>
        <color rgb="FF63BE7B"/>
      </colorScale>
    </cfRule>
  </conditionalFormatting>
  <conditionalFormatting sqref="H7:H34">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fRule type="colorScale" priority="278">
      <colorScale>
        <cfvo type="min"/>
        <cfvo type="percentile" val="50"/>
        <cfvo type="max"/>
        <color rgb="FFF8696B"/>
        <color rgb="FFFCFCFF"/>
        <color rgb="FF63BE7B"/>
      </colorScale>
    </cfRule>
  </conditionalFormatting>
  <conditionalFormatting sqref="I2:I34">
    <cfRule type="colorScale" priority="431">
      <colorScale>
        <cfvo type="min"/>
        <cfvo type="percentile" val="50"/>
        <cfvo type="max"/>
        <color rgb="FFF8696B"/>
        <color rgb="FFFCFCFF"/>
        <color rgb="FF63BE7B"/>
      </colorScale>
    </cfRule>
    <cfRule type="colorScale" priority="432">
      <colorScale>
        <cfvo type="min"/>
        <cfvo type="max"/>
        <color rgb="FFFCFCFF"/>
        <color rgb="FF63BE7B"/>
      </colorScale>
    </cfRule>
    <cfRule type="colorScale" priority="433">
      <colorScale>
        <cfvo type="min"/>
        <cfvo type="percentile" val="50"/>
        <cfvo type="max"/>
        <color rgb="FFF8696B"/>
        <color rgb="FFFCFCFF"/>
        <color rgb="FF63BE7B"/>
      </colorScale>
    </cfRule>
  </conditionalFormatting>
  <conditionalFormatting sqref="I2:J3 N4:N34">
    <cfRule type="colorScale" priority="434">
      <colorScale>
        <cfvo type="min"/>
        <cfvo type="max"/>
        <color rgb="FFFCFCFF"/>
        <color rgb="FF63BE7B"/>
      </colorScale>
    </cfRule>
    <cfRule type="colorScale" priority="435">
      <colorScale>
        <cfvo type="min"/>
        <cfvo type="percentile" val="50"/>
        <cfvo type="max"/>
        <color rgb="FFF8696B"/>
        <color rgb="FFFCFCFF"/>
        <color rgb="FF63BE7B"/>
      </colorScale>
    </cfRule>
  </conditionalFormatting>
  <conditionalFormatting sqref="I2:J6 N4:N34">
    <cfRule type="colorScale" priority="436">
      <colorScale>
        <cfvo type="min"/>
        <cfvo type="percentile" val="50"/>
        <cfvo type="max"/>
        <color rgb="FFF8696B"/>
        <color rgb="FFFCFCFF"/>
        <color rgb="FF63BE7B"/>
      </colorScale>
    </cfRule>
    <cfRule type="colorScale" priority="437">
      <colorScale>
        <cfvo type="min"/>
        <cfvo type="percentile" val="50"/>
        <cfvo type="max"/>
        <color rgb="FFF8696B"/>
        <color rgb="FFFCFCFF"/>
        <color rgb="FF5A8AC6"/>
      </colorScale>
    </cfRule>
    <cfRule type="colorScale" priority="438">
      <colorScale>
        <cfvo type="min"/>
        <cfvo type="percentile" val="50"/>
        <cfvo type="max"/>
        <color rgb="FFF8696B"/>
        <color rgb="FFFCFCFF"/>
        <color rgb="FF63BE7B"/>
      </colorScale>
    </cfRule>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fRule type="colorScale" priority="441">
      <colorScale>
        <cfvo type="min"/>
        <cfvo type="percentile" val="50"/>
        <cfvo type="max"/>
        <color rgb="FFF8696B"/>
        <color rgb="FFFCFCFF"/>
        <color rgb="FF63BE7B"/>
      </colorScale>
    </cfRule>
  </conditionalFormatting>
  <conditionalFormatting sqref="I2:J34 N4:N34">
    <cfRule type="colorScale" priority="442">
      <colorScale>
        <cfvo type="min"/>
        <cfvo type="percentile" val="50"/>
        <cfvo type="max"/>
        <color rgb="FFF8696B"/>
        <color rgb="FFFCFCFF"/>
        <color rgb="FF63BE7B"/>
      </colorScale>
    </cfRule>
    <cfRule type="colorScale" priority="443">
      <colorScale>
        <cfvo type="min"/>
        <cfvo type="max"/>
        <color rgb="FFFCFCFF"/>
        <color rgb="FF63BE7B"/>
      </colorScale>
    </cfRule>
  </conditionalFormatting>
  <conditionalFormatting sqref="I4:J4 N4">
    <cfRule type="colorScale" priority="336">
      <colorScale>
        <cfvo type="min"/>
        <cfvo type="max"/>
        <color rgb="FFFCFCFF"/>
        <color rgb="FF63BE7B"/>
      </colorScale>
    </cfRule>
    <cfRule type="colorScale" priority="337">
      <colorScale>
        <cfvo type="min"/>
        <cfvo type="percentile" val="50"/>
        <cfvo type="max"/>
        <color rgb="FFF8696B"/>
        <color rgb="FFFCFCFF"/>
        <color rgb="FF63BE7B"/>
      </colorScale>
    </cfRule>
    <cfRule type="colorScale" priority="338">
      <colorScale>
        <cfvo type="min"/>
        <cfvo type="max"/>
        <color rgb="FFFCFCFF"/>
        <color rgb="FF63BE7B"/>
      </colorScale>
    </cfRule>
  </conditionalFormatting>
  <conditionalFormatting sqref="I7:J34 N4:N34">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percentile" val="50"/>
        <cfvo type="max"/>
        <color rgb="FFF8696B"/>
        <color rgb="FFFCFCFF"/>
        <color rgb="FF5A8AC6"/>
      </colorScale>
    </cfRule>
    <cfRule type="colorScale" priority="283">
      <colorScale>
        <cfvo type="min"/>
        <cfvo type="percentile" val="50"/>
        <cfvo type="max"/>
        <color rgb="FFF8696B"/>
        <color rgb="FFFCFCFF"/>
        <color rgb="FF63BE7B"/>
      </colorScale>
    </cfRule>
    <cfRule type="colorScale" priority="284">
      <colorScale>
        <cfvo type="min"/>
        <cfvo type="percentile" val="50"/>
        <cfvo type="max"/>
        <color rgb="FFF8696B"/>
        <color rgb="FFFCFCFF"/>
        <color rgb="FF63BE7B"/>
      </colorScale>
    </cfRule>
    <cfRule type="colorScale" priority="285">
      <colorScale>
        <cfvo type="min"/>
        <cfvo type="max"/>
        <color rgb="FFFCFCFF"/>
        <color rgb="FF63BE7B"/>
      </colorScale>
    </cfRule>
    <cfRule type="colorScale" priority="286">
      <colorScale>
        <cfvo type="min"/>
        <cfvo type="percentile" val="50"/>
        <cfvo type="max"/>
        <color rgb="FFF8696B"/>
        <color rgb="FFFCFCFF"/>
        <color rgb="FF63BE7B"/>
      </colorScale>
    </cfRule>
  </conditionalFormatting>
  <conditionalFormatting sqref="I1:N1 G1">
    <cfRule type="colorScale" priority="251">
      <colorScale>
        <cfvo type="min"/>
        <cfvo type="percentile" val="50"/>
        <cfvo type="max"/>
        <color rgb="FFF8696B"/>
        <color rgb="FFFCFCFF"/>
        <color rgb="FF63BE7B"/>
      </colorScale>
    </cfRule>
  </conditionalFormatting>
  <conditionalFormatting sqref="J2:J34 N4:N34">
    <cfRule type="colorScale" priority="444">
      <colorScale>
        <cfvo type="min"/>
        <cfvo type="percentile" val="50"/>
        <cfvo type="max"/>
        <color rgb="FFF8696B"/>
        <color rgb="FFFCFCFF"/>
        <color rgb="FF63BE7B"/>
      </colorScale>
    </cfRule>
  </conditionalFormatting>
  <conditionalFormatting sqref="J2:J34">
    <cfRule type="colorScale" priority="445">
      <colorScale>
        <cfvo type="min"/>
        <cfvo type="percentile" val="50"/>
        <cfvo type="max"/>
        <color rgb="FFF8696B"/>
        <color rgb="FFFCFCFF"/>
        <color rgb="FF63BE7B"/>
      </colorScale>
    </cfRule>
    <cfRule type="colorScale" priority="446">
      <colorScale>
        <cfvo type="min"/>
        <cfvo type="max"/>
        <color rgb="FFFCFCFF"/>
        <color rgb="FF63BE7B"/>
      </colorScale>
    </cfRule>
    <cfRule type="colorScale" priority="447">
      <colorScale>
        <cfvo type="min"/>
        <cfvo type="percentile" val="50"/>
        <cfvo type="max"/>
        <color rgb="FFF8696B"/>
        <color rgb="FFFCFCFF"/>
        <color rgb="FF63BE7B"/>
      </colorScale>
    </cfRule>
  </conditionalFormatting>
  <conditionalFormatting sqref="K2:K34">
    <cfRule type="colorScale" priority="448">
      <colorScale>
        <cfvo type="min"/>
        <cfvo type="percentile" val="50"/>
        <cfvo type="max"/>
        <color rgb="FFF8696B"/>
        <color rgb="FFFCFCFF"/>
        <color rgb="FF63BE7B"/>
      </colorScale>
    </cfRule>
  </conditionalFormatting>
  <conditionalFormatting sqref="K2:L3">
    <cfRule type="colorScale" priority="374">
      <colorScale>
        <cfvo type="min"/>
        <cfvo type="max"/>
        <color rgb="FFFCFCFF"/>
        <color rgb="FF63BE7B"/>
      </colorScale>
    </cfRule>
  </conditionalFormatting>
  <conditionalFormatting sqref="K2:L6">
    <cfRule type="colorScale" priority="256">
      <colorScale>
        <cfvo type="min"/>
        <cfvo type="max"/>
        <color rgb="FFFCFCFF"/>
        <color rgb="FF63BE7B"/>
      </colorScale>
    </cfRule>
  </conditionalFormatting>
  <conditionalFormatting sqref="K2:L7">
    <cfRule type="colorScale" priority="449">
      <colorScale>
        <cfvo type="min"/>
        <cfvo type="percentile" val="50"/>
        <cfvo type="max"/>
        <color rgb="FFF8696B"/>
        <color rgb="FFFCFCFF"/>
        <color rgb="FF63BE7B"/>
      </colorScale>
    </cfRule>
    <cfRule type="colorScale" priority="450">
      <colorScale>
        <cfvo type="min"/>
        <cfvo type="max"/>
        <color rgb="FFFCFCFF"/>
        <color rgb="FF63BE7B"/>
      </colorScale>
    </cfRule>
  </conditionalFormatting>
  <conditionalFormatting sqref="K4:L4">
    <cfRule type="colorScale" priority="334">
      <colorScale>
        <cfvo type="min"/>
        <cfvo type="max"/>
        <color rgb="FFFCFCFF"/>
        <color rgb="FF63BE7B"/>
      </colorScale>
    </cfRule>
  </conditionalFormatting>
  <conditionalFormatting sqref="K5:L6">
    <cfRule type="colorScale" priority="358">
      <colorScale>
        <cfvo type="min"/>
        <cfvo type="max"/>
        <color rgb="FFFCFCFF"/>
        <color rgb="FF63BE7B"/>
      </colorScale>
    </cfRule>
  </conditionalFormatting>
  <conditionalFormatting sqref="K7:L7">
    <cfRule type="colorScale" priority="287">
      <colorScale>
        <cfvo type="min"/>
        <cfvo type="max"/>
        <color rgb="FFFCFCFF"/>
        <color rgb="FF63BE7B"/>
      </colorScale>
    </cfRule>
    <cfRule type="colorScale" priority="288">
      <colorScale>
        <cfvo type="min"/>
        <cfvo type="max"/>
        <color rgb="FFFCFCFF"/>
        <color rgb="FF63BE7B"/>
      </colorScale>
    </cfRule>
    <cfRule type="colorScale" priority="289">
      <colorScale>
        <cfvo type="min"/>
        <cfvo type="max"/>
        <color rgb="FFFCFCFF"/>
        <color rgb="FF63BE7B"/>
      </colorScale>
    </cfRule>
  </conditionalFormatting>
  <conditionalFormatting sqref="K8:L34">
    <cfRule type="colorScale" priority="179">
      <colorScale>
        <cfvo type="min"/>
        <cfvo type="max"/>
        <color rgb="FFFCFCFF"/>
        <color rgb="FF63BE7B"/>
      </colorScale>
    </cfRule>
    <cfRule type="colorScale" priority="180">
      <colorScale>
        <cfvo type="min"/>
        <cfvo type="max"/>
        <color rgb="FFFCFCFF"/>
        <color rgb="FF63BE7B"/>
      </colorScale>
    </cfRule>
    <cfRule type="colorScale" priority="181">
      <colorScale>
        <cfvo type="min"/>
        <cfvo type="max"/>
        <color rgb="FFFCFCFF"/>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onditionalFormatting>
  <conditionalFormatting sqref="L2:L34">
    <cfRule type="colorScale" priority="451">
      <colorScale>
        <cfvo type="min"/>
        <cfvo type="percentile" val="50"/>
        <cfvo type="max"/>
        <color rgb="FFF8696B"/>
        <color rgb="FFFCFCFF"/>
        <color rgb="FF63BE7B"/>
      </colorScale>
    </cfRule>
  </conditionalFormatting>
  <conditionalFormatting sqref="M2:M3">
    <cfRule type="colorScale" priority="375">
      <colorScale>
        <cfvo type="min"/>
        <cfvo type="max"/>
        <color rgb="FFFCFCFF"/>
        <color rgb="FF63BE7B"/>
      </colorScale>
    </cfRule>
  </conditionalFormatting>
  <conditionalFormatting sqref="M2:M6">
    <cfRule type="colorScale" priority="257">
      <colorScale>
        <cfvo type="min"/>
        <cfvo type="max"/>
        <color rgb="FFFCFCFF"/>
        <color rgb="FF63BE7B"/>
      </colorScale>
    </cfRule>
  </conditionalFormatting>
  <conditionalFormatting sqref="M2:M34">
    <cfRule type="colorScale" priority="452">
      <colorScale>
        <cfvo type="min"/>
        <cfvo type="percentile" val="50"/>
        <cfvo type="max"/>
        <color rgb="FFF8696B"/>
        <color rgb="FFFCFCFF"/>
        <color rgb="FF63BE7B"/>
      </colorScale>
    </cfRule>
    <cfRule type="colorScale" priority="453">
      <colorScale>
        <cfvo type="min"/>
        <cfvo type="max"/>
        <color rgb="FFFCFCFF"/>
        <color rgb="FF63BE7B"/>
      </colorScale>
    </cfRule>
    <cfRule type="colorScale" priority="454">
      <colorScale>
        <cfvo type="min"/>
        <cfvo type="percentile" val="50"/>
        <cfvo type="max"/>
        <color rgb="FFF8696B"/>
        <color rgb="FFFCFCFF"/>
        <color rgb="FF63BE7B"/>
      </colorScale>
    </cfRule>
  </conditionalFormatting>
  <conditionalFormatting sqref="M4">
    <cfRule type="colorScale" priority="335">
      <colorScale>
        <cfvo type="min"/>
        <cfvo type="max"/>
        <color rgb="FFFCFCFF"/>
        <color rgb="FF63BE7B"/>
      </colorScale>
    </cfRule>
  </conditionalFormatting>
  <conditionalFormatting sqref="M5:M6">
    <cfRule type="colorScale" priority="359">
      <colorScale>
        <cfvo type="min"/>
        <cfvo type="max"/>
        <color rgb="FFFCFCFF"/>
        <color rgb="FF63BE7B"/>
      </colorScale>
    </cfRule>
  </conditionalFormatting>
  <conditionalFormatting sqref="M7:M34">
    <cfRule type="colorScale" priority="290">
      <colorScale>
        <cfvo type="min"/>
        <cfvo type="max"/>
        <color rgb="FFFCFCFF"/>
        <color rgb="FF63BE7B"/>
      </colorScale>
    </cfRule>
    <cfRule type="colorScale" priority="291">
      <colorScale>
        <cfvo type="min"/>
        <cfvo type="max"/>
        <color rgb="FFFCFCFF"/>
        <color rgb="FF63BE7B"/>
      </colorScale>
    </cfRule>
    <cfRule type="colorScale" priority="292">
      <colorScale>
        <cfvo type="min"/>
        <cfvo type="max"/>
        <color rgb="FFFCFCFF"/>
        <color rgb="FF63BE7B"/>
      </colorScale>
    </cfRule>
  </conditionalFormatting>
  <conditionalFormatting sqref="N4:N34">
    <cfRule type="colorScale" priority="424">
      <colorScale>
        <cfvo type="min"/>
        <cfvo type="max"/>
        <color rgb="FFFCFCFF"/>
        <color rgb="FF63BE7B"/>
      </colorScale>
    </cfRule>
    <cfRule type="colorScale" priority="425">
      <colorScale>
        <cfvo type="min"/>
        <cfvo type="max"/>
        <color rgb="FFFCFCFF"/>
        <color rgb="FF63BE7B"/>
      </colorScale>
    </cfRule>
    <cfRule type="colorScale" priority="426">
      <colorScale>
        <cfvo type="min"/>
        <cfvo type="percentile" val="50"/>
        <cfvo type="max"/>
        <color rgb="FFF8696B"/>
        <color rgb="FFFFEB84"/>
        <color rgb="FF63BE7B"/>
      </colorScale>
    </cfRule>
    <cfRule type="colorScale" priority="427">
      <colorScale>
        <cfvo type="min"/>
        <cfvo type="max"/>
        <color rgb="FFFFEF9C"/>
        <color rgb="FF63BE7B"/>
      </colorScale>
    </cfRule>
    <cfRule type="colorScale" priority="455">
      <colorScale>
        <cfvo type="min"/>
        <cfvo type="max"/>
        <color rgb="FFFCFCFF"/>
        <color rgb="FF63BE7B"/>
      </colorScale>
    </cfRule>
    <cfRule type="colorScale" priority="456">
      <colorScale>
        <cfvo type="min"/>
        <cfvo type="max"/>
        <color rgb="FFFCFCFF"/>
        <color rgb="FF63BE7B"/>
      </colorScale>
    </cfRule>
    <cfRule type="colorScale" priority="457">
      <colorScale>
        <cfvo type="min"/>
        <cfvo type="max"/>
        <color rgb="FFFCFCFF"/>
        <color rgb="FF63BE7B"/>
      </colorScale>
    </cfRule>
    <cfRule type="colorScale" priority="458">
      <colorScale>
        <cfvo type="min"/>
        <cfvo type="percentile" val="50"/>
        <cfvo type="max"/>
        <color rgb="FFF8696B"/>
        <color rgb="FFFFEB84"/>
        <color rgb="FF63BE7B"/>
      </colorScale>
    </cfRule>
    <cfRule type="colorScale" priority="459">
      <colorScale>
        <cfvo type="min"/>
        <cfvo type="max"/>
        <color rgb="FFFFEF9C"/>
        <color rgb="FF63BE7B"/>
      </colorScale>
    </cfRule>
  </conditionalFormatting>
  <conditionalFormatting sqref="N5:N6 I5:J6">
    <cfRule type="colorScale" priority="360">
      <colorScale>
        <cfvo type="min"/>
        <cfvo type="percentile" val="50"/>
        <cfvo type="max"/>
        <color rgb="FFF8696B"/>
        <color rgb="FFFCFCFF"/>
        <color rgb="FF63BE7B"/>
      </colorScale>
    </cfRule>
    <cfRule type="colorScale" priority="361">
      <colorScale>
        <cfvo type="min"/>
        <cfvo type="max"/>
        <color rgb="FFFCFCFF"/>
        <color rgb="FF63BE7B"/>
      </colorScale>
    </cfRule>
  </conditionalFormatting>
  <conditionalFormatting sqref="O2">
    <cfRule type="colorScale" priority="228">
      <colorScale>
        <cfvo type="min"/>
        <cfvo type="percentile" val="50"/>
        <cfvo type="max"/>
        <color rgb="FF63BE7B"/>
        <color rgb="FFFCFCFF"/>
        <color rgb="FFF8696B"/>
      </colorScale>
    </cfRule>
  </conditionalFormatting>
  <conditionalFormatting sqref="O2:O3">
    <cfRule type="colorScale" priority="376">
      <colorScale>
        <cfvo type="min"/>
        <cfvo type="percentile" val="50"/>
        <cfvo type="max"/>
        <color rgb="FF63BE7B"/>
        <color rgb="FFFCFCFF"/>
        <color rgb="FFF8696B"/>
      </colorScale>
    </cfRule>
  </conditionalFormatting>
  <conditionalFormatting sqref="O2:O6">
    <cfRule type="colorScale" priority="258">
      <colorScale>
        <cfvo type="min"/>
        <cfvo type="percentile" val="50"/>
        <cfvo type="max"/>
        <color rgb="FF63BE7B"/>
        <color rgb="FFFCFCFF"/>
        <color rgb="FFF8696B"/>
      </colorScale>
    </cfRule>
  </conditionalFormatting>
  <conditionalFormatting sqref="O2:O34">
    <cfRule type="colorScale" priority="384">
      <colorScale>
        <cfvo type="min"/>
        <cfvo type="percentile" val="50"/>
        <cfvo type="max"/>
        <color rgb="FF63BE7B"/>
        <color rgb="FFFCFCFF"/>
        <color rgb="FFF8696B"/>
      </colorScale>
    </cfRule>
  </conditionalFormatting>
  <conditionalFormatting sqref="O3">
    <cfRule type="colorScale" priority="231">
      <colorScale>
        <cfvo type="min"/>
        <cfvo type="percentile" val="50"/>
        <cfvo type="max"/>
        <color rgb="FF63BE7B"/>
        <color rgb="FFFCFCFF"/>
        <color rgb="FFF8696B"/>
      </colorScale>
    </cfRule>
  </conditionalFormatting>
  <conditionalFormatting sqref="O4">
    <cfRule type="colorScale" priority="222">
      <colorScale>
        <cfvo type="min"/>
        <cfvo type="percentile" val="50"/>
        <cfvo type="max"/>
        <color rgb="FF63BE7B"/>
        <color rgb="FFFCFCFF"/>
        <color rgb="FFF8696B"/>
      </colorScale>
    </cfRule>
    <cfRule type="colorScale" priority="223">
      <colorScale>
        <cfvo type="min"/>
        <cfvo type="percentile" val="50"/>
        <cfvo type="max"/>
        <color rgb="FF63BE7B"/>
        <color rgb="FFFCFCFF"/>
        <color rgb="FFF8696B"/>
      </colorScale>
    </cfRule>
    <cfRule type="colorScale" priority="339">
      <colorScale>
        <cfvo type="min"/>
        <cfvo type="percentile" val="50"/>
        <cfvo type="max"/>
        <color rgb="FF63BE7B"/>
        <color rgb="FFFCFCFF"/>
        <color rgb="FFF8696B"/>
      </colorScale>
    </cfRule>
  </conditionalFormatting>
  <conditionalFormatting sqref="O5">
    <cfRule type="colorScale" priority="216">
      <colorScale>
        <cfvo type="min"/>
        <cfvo type="percentile" val="50"/>
        <cfvo type="max"/>
        <color rgb="FF63BE7B"/>
        <color rgb="FFFCFCFF"/>
        <color rgb="FFF8696B"/>
      </colorScale>
    </cfRule>
    <cfRule type="colorScale" priority="217">
      <colorScale>
        <cfvo type="min"/>
        <cfvo type="percentile" val="50"/>
        <cfvo type="max"/>
        <color rgb="FF63BE7B"/>
        <color rgb="FFFCFCFF"/>
        <color rgb="FFF8696B"/>
      </colorScale>
    </cfRule>
  </conditionalFormatting>
  <conditionalFormatting sqref="O5:O6">
    <cfRule type="colorScale" priority="362">
      <colorScale>
        <cfvo type="min"/>
        <cfvo type="percentile" val="50"/>
        <cfvo type="max"/>
        <color rgb="FF63BE7B"/>
        <color rgb="FFFCFCFF"/>
        <color rgb="FFF8696B"/>
      </colorScale>
    </cfRule>
  </conditionalFormatting>
  <conditionalFormatting sqref="O6">
    <cfRule type="colorScale" priority="327">
      <colorScale>
        <cfvo type="min"/>
        <cfvo type="percentile" val="50"/>
        <cfvo type="max"/>
        <color rgb="FF63BE7B"/>
        <color rgb="FFFCFCFF"/>
        <color rgb="FFF8696B"/>
      </colorScale>
    </cfRule>
  </conditionalFormatting>
  <conditionalFormatting sqref="O7:O34">
    <cfRule type="colorScale" priority="293">
      <colorScale>
        <cfvo type="min"/>
        <cfvo type="percentile" val="50"/>
        <cfvo type="max"/>
        <color rgb="FF63BE7B"/>
        <color rgb="FFFCFCFF"/>
        <color rgb="FFF8696B"/>
      </colorScale>
    </cfRule>
    <cfRule type="colorScale" priority="294">
      <colorScale>
        <cfvo type="min"/>
        <cfvo type="percentile" val="50"/>
        <cfvo type="max"/>
        <color rgb="FF63BE7B"/>
        <color rgb="FFFCFCFF"/>
        <color rgb="FFF8696B"/>
      </colorScale>
    </cfRule>
    <cfRule type="colorScale" priority="295">
      <colorScale>
        <cfvo type="min"/>
        <cfvo type="percentile" val="50"/>
        <cfvo type="max"/>
        <color rgb="FF63BE7B"/>
        <color rgb="FFFCFCFF"/>
        <color rgb="FFF8696B"/>
      </colorScale>
    </cfRule>
    <cfRule type="colorScale" priority="296">
      <colorScale>
        <cfvo type="min"/>
        <cfvo type="percentile" val="50"/>
        <cfvo type="max"/>
        <color rgb="FF63BE7B"/>
        <color rgb="FFFCFCFF"/>
        <color rgb="FFF8696B"/>
      </colorScale>
    </cfRule>
  </conditionalFormatting>
  <conditionalFormatting sqref="P2:P6">
    <cfRule type="colorScale" priority="391">
      <colorScale>
        <cfvo type="min"/>
        <cfvo type="percentile" val="50"/>
        <cfvo type="max"/>
        <color rgb="FF63BE7B"/>
        <color rgb="FFFCFCFF"/>
        <color rgb="FFF8696B"/>
      </colorScale>
    </cfRule>
    <cfRule type="colorScale" priority="392">
      <colorScale>
        <cfvo type="min"/>
        <cfvo type="percentile" val="50"/>
        <cfvo type="max"/>
        <color rgb="FF63BE7B"/>
        <color rgb="FFFCFCFF"/>
        <color rgb="FFF8696B"/>
      </colorScale>
    </cfRule>
    <cfRule type="colorScale" priority="393">
      <colorScale>
        <cfvo type="min"/>
        <cfvo type="max"/>
        <color rgb="FFFCFCFF"/>
        <color rgb="FFF8696B"/>
      </colorScale>
    </cfRule>
  </conditionalFormatting>
  <conditionalFormatting sqref="P2:P34">
    <cfRule type="colorScale" priority="460">
      <colorScale>
        <cfvo type="min"/>
        <cfvo type="percentile" val="50"/>
        <cfvo type="max"/>
        <color rgb="FF63BE7B"/>
        <color rgb="FFFCFCFF"/>
        <color rgb="FFF8696B"/>
      </colorScale>
    </cfRule>
  </conditionalFormatting>
  <conditionalFormatting sqref="P7:P34">
    <cfRule type="colorScale" priority="297">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299">
      <colorScale>
        <cfvo type="min"/>
        <cfvo type="max"/>
        <color rgb="FFFCFCFF"/>
        <color rgb="FFF8696B"/>
      </colorScale>
    </cfRule>
  </conditionalFormatting>
  <conditionalFormatting sqref="Q2:Q3">
    <cfRule type="colorScale" priority="377">
      <colorScale>
        <cfvo type="min"/>
        <cfvo type="max"/>
        <color rgb="FFFFEF9C"/>
        <color rgb="FF63BE7B"/>
      </colorScale>
    </cfRule>
  </conditionalFormatting>
  <conditionalFormatting sqref="Q2:Q6">
    <cfRule type="colorScale" priority="394">
      <colorScale>
        <cfvo type="min"/>
        <cfvo type="percentile" val="50"/>
        <cfvo type="max"/>
        <color rgb="FFF8696B"/>
        <color rgb="FFFCFCFF"/>
        <color rgb="FF63BE7B"/>
      </colorScale>
    </cfRule>
    <cfRule type="colorScale" priority="395">
      <colorScale>
        <cfvo type="min"/>
        <cfvo type="max"/>
        <color rgb="FFFFEF9C"/>
        <color rgb="FF63BE7B"/>
      </colorScale>
    </cfRule>
    <cfRule type="colorScale" priority="396">
      <colorScale>
        <cfvo type="min"/>
        <cfvo type="max"/>
        <color rgb="FFFCFCFF"/>
        <color rgb="FF63BE7B"/>
      </colorScale>
    </cfRule>
    <cfRule type="colorScale" priority="397">
      <colorScale>
        <cfvo type="min"/>
        <cfvo type="max"/>
        <color rgb="FFFCFCFF"/>
        <color rgb="FF63BE7B"/>
      </colorScale>
    </cfRule>
    <cfRule type="colorScale" priority="398">
      <colorScale>
        <cfvo type="min"/>
        <cfvo type="percentile" val="50"/>
        <cfvo type="max"/>
        <color rgb="FFF8696B"/>
        <color rgb="FFFCFCFF"/>
        <color rgb="FF63BE7B"/>
      </colorScale>
    </cfRule>
  </conditionalFormatting>
  <conditionalFormatting sqref="Q2:Q34">
    <cfRule type="colorScale" priority="461">
      <colorScale>
        <cfvo type="min"/>
        <cfvo type="percentile" val="50"/>
        <cfvo type="max"/>
        <color rgb="FFF8696B"/>
        <color rgb="FFFCFCFF"/>
        <color rgb="FF63BE7B"/>
      </colorScale>
    </cfRule>
  </conditionalFormatting>
  <conditionalFormatting sqref="Q4">
    <cfRule type="colorScale" priority="340">
      <colorScale>
        <cfvo type="min"/>
        <cfvo type="max"/>
        <color rgb="FFFFEF9C"/>
        <color rgb="FF63BE7B"/>
      </colorScale>
    </cfRule>
    <cfRule type="colorScale" priority="341">
      <colorScale>
        <cfvo type="min"/>
        <cfvo type="max"/>
        <color rgb="FFFFEF9C"/>
        <color rgb="FF63BE7B"/>
      </colorScale>
    </cfRule>
    <cfRule type="colorScale" priority="342">
      <colorScale>
        <cfvo type="min"/>
        <cfvo type="percentile" val="50"/>
        <cfvo type="max"/>
        <color rgb="FFF8696B"/>
        <color rgb="FFFFEB84"/>
        <color rgb="FF63BE7B"/>
      </colorScale>
    </cfRule>
  </conditionalFormatting>
  <conditionalFormatting sqref="Q5:Q6">
    <cfRule type="colorScale" priority="363">
      <colorScale>
        <cfvo type="min"/>
        <cfvo type="max"/>
        <color rgb="FFFFEF9C"/>
        <color rgb="FF63BE7B"/>
      </colorScale>
    </cfRule>
  </conditionalFormatting>
  <conditionalFormatting sqref="Q7:Q34">
    <cfRule type="colorScale" priority="300">
      <colorScale>
        <cfvo type="min"/>
        <cfvo type="percentile" val="50"/>
        <cfvo type="max"/>
        <color rgb="FFF8696B"/>
        <color rgb="FFFCFCFF"/>
        <color rgb="FF63BE7B"/>
      </colorScale>
    </cfRule>
    <cfRule type="colorScale" priority="301">
      <colorScale>
        <cfvo type="min"/>
        <cfvo type="max"/>
        <color rgb="FFFFEF9C"/>
        <color rgb="FF63BE7B"/>
      </colorScale>
    </cfRule>
    <cfRule type="colorScale" priority="302">
      <colorScale>
        <cfvo type="min"/>
        <cfvo type="max"/>
        <color rgb="FFFFEF9C"/>
        <color rgb="FF63BE7B"/>
      </colorScale>
    </cfRule>
    <cfRule type="colorScale" priority="303">
      <colorScale>
        <cfvo type="min"/>
        <cfvo type="max"/>
        <color rgb="FFFFEF9C"/>
        <color rgb="FF63BE7B"/>
      </colorScale>
    </cfRule>
    <cfRule type="colorScale" priority="304">
      <colorScale>
        <cfvo type="min"/>
        <cfvo type="max"/>
        <color rgb="FFFCFCFF"/>
        <color rgb="FF63BE7B"/>
      </colorScale>
    </cfRule>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onditionalFormatting>
  <conditionalFormatting sqref="Q4:S4">
    <cfRule type="colorScale" priority="220">
      <colorScale>
        <cfvo type="min"/>
        <cfvo type="max"/>
        <color rgb="FFFFEF9C"/>
        <color rgb="FF63BE7B"/>
      </colorScale>
    </cfRule>
    <cfRule type="colorScale" priority="221">
      <colorScale>
        <cfvo type="min"/>
        <cfvo type="max"/>
        <color rgb="FFFFEF9C"/>
        <color rgb="FF63BE7B"/>
      </colorScale>
    </cfRule>
    <cfRule type="colorScale" priority="224">
      <colorScale>
        <cfvo type="min"/>
        <cfvo type="max"/>
        <color rgb="FFFFEF9C"/>
        <color rgb="FF63BE7B"/>
      </colorScale>
    </cfRule>
  </conditionalFormatting>
  <conditionalFormatting sqref="Q2:U2 W2">
    <cfRule type="colorScale" priority="229">
      <colorScale>
        <cfvo type="min"/>
        <cfvo type="max"/>
        <color rgb="FFFFEF9C"/>
        <color rgb="FF63BE7B"/>
      </colorScale>
    </cfRule>
  </conditionalFormatting>
  <conditionalFormatting sqref="Q3:U3 W3">
    <cfRule type="colorScale" priority="227">
      <colorScale>
        <cfvo type="min"/>
        <cfvo type="max"/>
        <color rgb="FFFFEF9C"/>
        <color rgb="FF63BE7B"/>
      </colorScale>
    </cfRule>
  </conditionalFormatting>
  <conditionalFormatting sqref="Q5:U5 W5">
    <cfRule type="colorScale" priority="214">
      <colorScale>
        <cfvo type="min"/>
        <cfvo type="max"/>
        <color rgb="FFFFEF9C"/>
        <color rgb="FF63BE7B"/>
      </colorScale>
    </cfRule>
    <cfRule type="colorScale" priority="215">
      <colorScale>
        <cfvo type="min"/>
        <cfvo type="max"/>
        <color rgb="FFFFEF9C"/>
        <color rgb="FF63BE7B"/>
      </colorScale>
    </cfRule>
    <cfRule type="colorScale" priority="218">
      <colorScale>
        <cfvo type="min"/>
        <cfvo type="max"/>
        <color rgb="FFFFEF9C"/>
        <color rgb="FF63BE7B"/>
      </colorScale>
    </cfRule>
  </conditionalFormatting>
  <conditionalFormatting sqref="Q6:U6 W6">
    <cfRule type="colorScale" priority="213">
      <colorScale>
        <cfvo type="min"/>
        <cfvo type="max"/>
        <color rgb="FFFFEF9C"/>
        <color rgb="FF63BE7B"/>
      </colorScale>
    </cfRule>
  </conditionalFormatting>
  <conditionalFormatting sqref="Q7:U7 W7">
    <cfRule type="colorScale" priority="307">
      <colorScale>
        <cfvo type="min"/>
        <cfvo type="max"/>
        <color rgb="FFFFEF9C"/>
        <color rgb="FF63BE7B"/>
      </colorScale>
    </cfRule>
  </conditionalFormatting>
  <conditionalFormatting sqref="Q8:U34 W8:W34">
    <cfRule type="colorScale" priority="182">
      <colorScale>
        <cfvo type="min"/>
        <cfvo type="max"/>
        <color rgb="FFFFEF9C"/>
        <color rgb="FF63BE7B"/>
      </colorScale>
    </cfRule>
  </conditionalFormatting>
  <conditionalFormatting sqref="R2:S3">
    <cfRule type="colorScale" priority="378">
      <colorScale>
        <cfvo type="min"/>
        <cfvo type="max"/>
        <color rgb="FFFFEF9C"/>
        <color rgb="FF63BE7B"/>
      </colorScale>
    </cfRule>
  </conditionalFormatting>
  <conditionalFormatting sqref="R2:S6">
    <cfRule type="colorScale" priority="399">
      <colorScale>
        <cfvo type="min"/>
        <cfvo type="percentile" val="50"/>
        <cfvo type="max"/>
        <color rgb="FFF8696B"/>
        <color rgb="FFFCFCFF"/>
        <color rgb="FF63BE7B"/>
      </colorScale>
    </cfRule>
    <cfRule type="colorScale" priority="400">
      <colorScale>
        <cfvo type="min"/>
        <cfvo type="max"/>
        <color rgb="FFFCFCFF"/>
        <color rgb="FF63BE7B"/>
      </colorScale>
    </cfRule>
    <cfRule type="colorScale" priority="401">
      <colorScale>
        <cfvo type="min"/>
        <cfvo type="max"/>
        <color rgb="FFFCFCFF"/>
        <color rgb="FF63BE7B"/>
      </colorScale>
    </cfRule>
  </conditionalFormatting>
  <conditionalFormatting sqref="R2:S7">
    <cfRule type="colorScale" priority="462">
      <colorScale>
        <cfvo type="min"/>
        <cfvo type="percentile" val="50"/>
        <cfvo type="max"/>
        <color rgb="FFF8696B"/>
        <color rgb="FFFCFCFF"/>
        <color rgb="FF63BE7B"/>
      </colorScale>
    </cfRule>
    <cfRule type="colorScale" priority="463">
      <colorScale>
        <cfvo type="min"/>
        <cfvo type="max"/>
        <color rgb="FFFCFCFF"/>
        <color rgb="FF63BE7B"/>
      </colorScale>
    </cfRule>
  </conditionalFormatting>
  <conditionalFormatting sqref="R4:S4">
    <cfRule type="colorScale" priority="343">
      <colorScale>
        <cfvo type="min"/>
        <cfvo type="max"/>
        <color rgb="FFFFEF9C"/>
        <color rgb="FF63BE7B"/>
      </colorScale>
    </cfRule>
    <cfRule type="colorScale" priority="344">
      <colorScale>
        <cfvo type="min"/>
        <cfvo type="max"/>
        <color rgb="FFFFEF9C"/>
        <color rgb="FF63BE7B"/>
      </colorScale>
    </cfRule>
    <cfRule type="colorScale" priority="345">
      <colorScale>
        <cfvo type="min"/>
        <cfvo type="percentile" val="50"/>
        <cfvo type="max"/>
        <color rgb="FFF8696B"/>
        <color rgb="FFFFEB84"/>
        <color rgb="FF63BE7B"/>
      </colorScale>
    </cfRule>
  </conditionalFormatting>
  <conditionalFormatting sqref="R5:S6">
    <cfRule type="colorScale" priority="364">
      <colorScale>
        <cfvo type="min"/>
        <cfvo type="max"/>
        <color rgb="FFFFEF9C"/>
        <color rgb="FF63BE7B"/>
      </colorScale>
    </cfRule>
  </conditionalFormatting>
  <conditionalFormatting sqref="R7:S7">
    <cfRule type="colorScale" priority="308">
      <colorScale>
        <cfvo type="min"/>
        <cfvo type="percentile" val="50"/>
        <cfvo type="max"/>
        <color rgb="FFF8696B"/>
        <color rgb="FFFCFCFF"/>
        <color rgb="FF63BE7B"/>
      </colorScale>
    </cfRule>
    <cfRule type="colorScale" priority="309">
      <colorScale>
        <cfvo type="min"/>
        <cfvo type="max"/>
        <color rgb="FFFCFCFF"/>
        <color rgb="FF63BE7B"/>
      </colorScale>
    </cfRule>
    <cfRule type="colorScale" priority="310">
      <colorScale>
        <cfvo type="min"/>
        <cfvo type="max"/>
        <color rgb="FFFFEF9C"/>
        <color rgb="FF63BE7B"/>
      </colorScale>
    </cfRule>
    <cfRule type="colorScale" priority="311">
      <colorScale>
        <cfvo type="min"/>
        <cfvo type="max"/>
        <color rgb="FFFFEF9C"/>
        <color rgb="FF63BE7B"/>
      </colorScale>
    </cfRule>
    <cfRule type="colorScale" priority="312">
      <colorScale>
        <cfvo type="min"/>
        <cfvo type="max"/>
        <color rgb="FFFCFCFF"/>
        <color rgb="FF63BE7B"/>
      </colorScale>
    </cfRule>
  </conditionalFormatting>
  <conditionalFormatting sqref="R8:S34">
    <cfRule type="colorScale" priority="183">
      <colorScale>
        <cfvo type="min"/>
        <cfvo type="percentile" val="50"/>
        <cfvo type="max"/>
        <color rgb="FFF8696B"/>
        <color rgb="FFFCFCFF"/>
        <color rgb="FF63BE7B"/>
      </colorScale>
    </cfRule>
    <cfRule type="colorScale" priority="184">
      <colorScale>
        <cfvo type="min"/>
        <cfvo type="max"/>
        <color rgb="FFFCFCFF"/>
        <color rgb="FF63BE7B"/>
      </colorScale>
    </cfRule>
    <cfRule type="colorScale" priority="185">
      <colorScale>
        <cfvo type="min"/>
        <cfvo type="max"/>
        <color rgb="FFFFEF9C"/>
        <color rgb="FF63BE7B"/>
      </colorScale>
    </cfRule>
    <cfRule type="colorScale" priority="186">
      <colorScale>
        <cfvo type="min"/>
        <cfvo type="max"/>
        <color rgb="FFFFEF9C"/>
        <color rgb="FF63BE7B"/>
      </colorScale>
    </cfRule>
    <cfRule type="colorScale" priority="187">
      <colorScale>
        <cfvo type="min"/>
        <cfvo type="max"/>
        <color rgb="FFFCFCFF"/>
        <color rgb="FF63BE7B"/>
      </colorScale>
    </cfRule>
    <cfRule type="colorScale" priority="193">
      <colorScale>
        <cfvo type="min"/>
        <cfvo type="percentile" val="50"/>
        <cfvo type="max"/>
        <color rgb="FFF8696B"/>
        <color rgb="FFFCFCFF"/>
        <color rgb="FF63BE7B"/>
      </colorScale>
    </cfRule>
    <cfRule type="colorScale" priority="194">
      <colorScale>
        <cfvo type="min"/>
        <cfvo type="max"/>
        <color rgb="FFFCFCFF"/>
        <color rgb="FF63BE7B"/>
      </colorScale>
    </cfRule>
  </conditionalFormatting>
  <conditionalFormatting sqref="T2:T3">
    <cfRule type="colorScale" priority="379">
      <colorScale>
        <cfvo type="min"/>
        <cfvo type="max"/>
        <color rgb="FFFFEF9C"/>
        <color rgb="FF63BE7B"/>
      </colorScale>
    </cfRule>
  </conditionalFormatting>
  <conditionalFormatting sqref="T2:T6">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max"/>
        <color rgb="FFFCFCFF"/>
        <color rgb="FF63BE7B"/>
      </colorScale>
    </cfRule>
  </conditionalFormatting>
  <conditionalFormatting sqref="T2:T34">
    <cfRule type="colorScale" priority="464">
      <colorScale>
        <cfvo type="min"/>
        <cfvo type="percentile" val="50"/>
        <cfvo type="max"/>
        <color rgb="FFF8696B"/>
        <color rgb="FFFCFCFF"/>
        <color rgb="FF63BE7B"/>
      </colorScale>
    </cfRule>
    <cfRule type="colorScale" priority="465">
      <colorScale>
        <cfvo type="min"/>
        <cfvo type="max"/>
        <color rgb="FFFCFCFF"/>
        <color rgb="FF63BE7B"/>
      </colorScale>
    </cfRule>
  </conditionalFormatting>
  <conditionalFormatting sqref="T4">
    <cfRule type="colorScale" priority="219">
      <colorScale>
        <cfvo type="min"/>
        <cfvo type="max"/>
        <color rgb="FFFFEF9C"/>
        <color rgb="FF63BE7B"/>
      </colorScale>
    </cfRule>
    <cfRule type="colorScale" priority="225">
      <colorScale>
        <cfvo type="min"/>
        <cfvo type="max"/>
        <color rgb="FFFFEF9C"/>
        <color rgb="FF63BE7B"/>
      </colorScale>
    </cfRule>
    <cfRule type="colorScale" priority="346">
      <colorScale>
        <cfvo type="min"/>
        <cfvo type="max"/>
        <color rgb="FFFFEF9C"/>
        <color rgb="FF63BE7B"/>
      </colorScale>
    </cfRule>
    <cfRule type="colorScale" priority="347">
      <colorScale>
        <cfvo type="min"/>
        <cfvo type="max"/>
        <color rgb="FFFFEF9C"/>
        <color rgb="FF63BE7B"/>
      </colorScale>
    </cfRule>
    <cfRule type="colorScale" priority="348">
      <colorScale>
        <cfvo type="min"/>
        <cfvo type="percentile" val="50"/>
        <cfvo type="max"/>
        <color rgb="FFF8696B"/>
        <color rgb="FFFCFCFF"/>
        <color rgb="FF63BE7B"/>
      </colorScale>
    </cfRule>
  </conditionalFormatting>
  <conditionalFormatting sqref="T5:T6">
    <cfRule type="colorScale" priority="365">
      <colorScale>
        <cfvo type="min"/>
        <cfvo type="max"/>
        <color rgb="FFFFEF9C"/>
        <color rgb="FF63BE7B"/>
      </colorScale>
    </cfRule>
  </conditionalFormatting>
  <conditionalFormatting sqref="T7:T34">
    <cfRule type="colorScale" priority="313">
      <colorScale>
        <cfvo type="min"/>
        <cfvo type="percentile" val="50"/>
        <cfvo type="max"/>
        <color rgb="FFF8696B"/>
        <color rgb="FFFCFCFF"/>
        <color rgb="FF63BE7B"/>
      </colorScale>
    </cfRule>
    <cfRule type="colorScale" priority="314">
      <colorScale>
        <cfvo type="min"/>
        <cfvo type="max"/>
        <color rgb="FFFCFCFF"/>
        <color rgb="FF63BE7B"/>
      </colorScale>
    </cfRule>
    <cfRule type="colorScale" priority="315">
      <colorScale>
        <cfvo type="min"/>
        <cfvo type="max"/>
        <color rgb="FFFFEF9C"/>
        <color rgb="FF63BE7B"/>
      </colorScale>
    </cfRule>
    <cfRule type="colorScale" priority="316">
      <colorScale>
        <cfvo type="min"/>
        <cfvo type="max"/>
        <color rgb="FFFFEF9C"/>
        <color rgb="FF63BE7B"/>
      </colorScale>
    </cfRule>
    <cfRule type="colorScale" priority="317">
      <colorScale>
        <cfvo type="min"/>
        <cfvo type="max"/>
        <color rgb="FFFCFCFF"/>
        <color rgb="FF63BE7B"/>
      </colorScale>
    </cfRule>
    <cfRule type="colorScale" priority="318">
      <colorScale>
        <cfvo type="min"/>
        <cfvo type="max"/>
        <color rgb="FFFCFCFF"/>
        <color rgb="FF63BE7B"/>
      </colorScale>
    </cfRule>
  </conditionalFormatting>
  <conditionalFormatting sqref="U2:U3 W2:W3">
    <cfRule type="colorScale" priority="380">
      <colorScale>
        <cfvo type="min"/>
        <cfvo type="max"/>
        <color rgb="FFFFEF9C"/>
        <color rgb="FF63BE7B"/>
      </colorScale>
    </cfRule>
  </conditionalFormatting>
  <conditionalFormatting sqref="U2:U6 W2:W6">
    <cfRule type="colorScale" priority="259">
      <colorScale>
        <cfvo type="min"/>
        <cfvo type="max"/>
        <color rgb="FFFFEF9C"/>
        <color rgb="FF63BE7B"/>
      </colorScale>
    </cfRule>
  </conditionalFormatting>
  <conditionalFormatting sqref="U2:U6">
    <cfRule type="colorScale" priority="406">
      <colorScale>
        <cfvo type="min"/>
        <cfvo type="percentile" val="50"/>
        <cfvo type="max"/>
        <color rgb="FFF8696B"/>
        <color rgb="FFFCFCFF"/>
        <color rgb="FF63BE7B"/>
      </colorScale>
    </cfRule>
    <cfRule type="colorScale" priority="407">
      <colorScale>
        <cfvo type="min"/>
        <cfvo type="max"/>
        <color rgb="FFFCFCFF"/>
        <color rgb="FF63BE7B"/>
      </colorScale>
    </cfRule>
  </conditionalFormatting>
  <conditionalFormatting sqref="U2:U34">
    <cfRule type="colorScale" priority="385">
      <colorScale>
        <cfvo type="min"/>
        <cfvo type="percentile" val="50"/>
        <cfvo type="max"/>
        <color rgb="FFF8696B"/>
        <color rgb="FFFCFCFF"/>
        <color rgb="FF63BE7B"/>
      </colorScale>
    </cfRule>
    <cfRule type="colorScale" priority="386">
      <colorScale>
        <cfvo type="min"/>
        <cfvo type="max"/>
        <color rgb="FFFCFCFF"/>
        <color rgb="FF63BE7B"/>
      </colorScale>
    </cfRule>
  </conditionalFormatting>
  <conditionalFormatting sqref="W4 U4">
    <cfRule type="colorScale" priority="232">
      <colorScale>
        <cfvo type="min"/>
        <cfvo type="max"/>
        <color rgb="FFFFEF9C"/>
        <color rgb="FF63BE7B"/>
      </colorScale>
    </cfRule>
    <cfRule type="colorScale" priority="233">
      <colorScale>
        <cfvo type="min"/>
        <cfvo type="percentile" val="50"/>
        <cfvo type="max"/>
        <color rgb="FFF8696B"/>
        <color rgb="FFFFEB84"/>
        <color rgb="FF63BE7B"/>
      </colorScale>
    </cfRule>
    <cfRule type="colorScale" priority="349">
      <colorScale>
        <cfvo type="min"/>
        <cfvo type="max"/>
        <color rgb="FFFFEF9C"/>
        <color rgb="FF63BE7B"/>
      </colorScale>
    </cfRule>
    <cfRule type="colorScale" priority="350">
      <colorScale>
        <cfvo type="min"/>
        <cfvo type="max"/>
        <color rgb="FFFFEF9C"/>
        <color rgb="FF63BE7B"/>
      </colorScale>
    </cfRule>
    <cfRule type="colorScale" priority="351">
      <colorScale>
        <cfvo type="min"/>
        <cfvo type="max"/>
        <color rgb="FFFFEF9C"/>
        <color rgb="FF63BE7B"/>
      </colorScale>
    </cfRule>
  </conditionalFormatting>
  <conditionalFormatting sqref="U5:U6 W5:W6">
    <cfRule type="colorScale" priority="352">
      <colorScale>
        <cfvo type="min"/>
        <cfvo type="max"/>
        <color rgb="FFFFEF9C"/>
        <color rgb="FF63BE7B"/>
      </colorScale>
    </cfRule>
  </conditionalFormatting>
  <conditionalFormatting sqref="W7 U7">
    <cfRule type="colorScale" priority="321">
      <colorScale>
        <cfvo type="min"/>
        <cfvo type="max"/>
        <color rgb="FFFFEF9C"/>
        <color rgb="FF63BE7B"/>
      </colorScale>
    </cfRule>
    <cfRule type="colorScale" priority="322">
      <colorScale>
        <cfvo type="min"/>
        <cfvo type="max"/>
        <color rgb="FFFFEF9C"/>
        <color rgb="FF63BE7B"/>
      </colorScale>
    </cfRule>
    <cfRule type="colorScale" priority="323">
      <colorScale>
        <cfvo type="min"/>
        <cfvo type="max"/>
        <color rgb="FFFFEF9C"/>
        <color rgb="FF63BE7B"/>
      </colorScale>
    </cfRule>
  </conditionalFormatting>
  <conditionalFormatting sqref="U7:U34">
    <cfRule type="colorScale" priority="319">
      <colorScale>
        <cfvo type="min"/>
        <cfvo type="percentile" val="50"/>
        <cfvo type="max"/>
        <color rgb="FFF8696B"/>
        <color rgb="FFFCFCFF"/>
        <color rgb="FF63BE7B"/>
      </colorScale>
    </cfRule>
    <cfRule type="colorScale" priority="320">
      <colorScale>
        <cfvo type="min"/>
        <cfvo type="max"/>
        <color rgb="FFFCFCFF"/>
        <color rgb="FF63BE7B"/>
      </colorScale>
    </cfRule>
  </conditionalFormatting>
  <conditionalFormatting sqref="U8:U34 W8:W34">
    <cfRule type="colorScale" priority="188">
      <colorScale>
        <cfvo type="min"/>
        <cfvo type="max"/>
        <color rgb="FFFFEF9C"/>
        <color rgb="FF63BE7B"/>
      </colorScale>
    </cfRule>
    <cfRule type="colorScale" priority="189">
      <colorScale>
        <cfvo type="min"/>
        <cfvo type="max"/>
        <color rgb="FFFFEF9C"/>
        <color rgb="FF63BE7B"/>
      </colorScale>
    </cfRule>
    <cfRule type="colorScale" priority="190">
      <colorScale>
        <cfvo type="min"/>
        <cfvo type="max"/>
        <color rgb="FFFFEF9C"/>
        <color rgb="FF63BE7B"/>
      </colorScale>
    </cfRule>
  </conditionalFormatting>
  <conditionalFormatting sqref="V2">
    <cfRule type="colorScale" priority="50">
      <colorScale>
        <cfvo type="min"/>
        <cfvo type="max"/>
        <color rgb="FFFFEF9C"/>
        <color rgb="FF63BE7B"/>
      </colorScale>
    </cfRule>
  </conditionalFormatting>
  <conditionalFormatting sqref="V2:V21">
    <cfRule type="colorScale" priority="46">
      <colorScale>
        <cfvo type="min"/>
        <cfvo type="percentile" val="50"/>
        <cfvo type="max"/>
        <color rgb="FF63BE7B"/>
        <color rgb="FFFCFCFF"/>
        <color rgb="FFF8696B"/>
      </colorScale>
    </cfRule>
    <cfRule type="colorScale" priority="47">
      <colorScale>
        <cfvo type="min"/>
        <cfvo type="percentile" val="50"/>
        <cfvo type="max"/>
        <color rgb="FF63BE7B"/>
        <color rgb="FFFCFCFF"/>
        <color rgb="FFF8696B"/>
      </colorScale>
    </cfRule>
    <cfRule type="colorScale" priority="48">
      <colorScale>
        <cfvo type="min"/>
        <cfvo type="max"/>
        <color rgb="FF63BE7B"/>
        <color rgb="FFFCFCFF"/>
      </colorScale>
    </cfRule>
    <cfRule type="colorScale" priority="49">
      <colorScale>
        <cfvo type="min"/>
        <cfvo type="percentile" val="50"/>
        <cfvo type="max"/>
        <color rgb="FF63BE7B"/>
        <color rgb="FFFCFCFF"/>
        <color rgb="FFF8696B"/>
      </colorScale>
    </cfRule>
    <cfRule type="colorScale" priority="69">
      <colorScale>
        <cfvo type="min"/>
        <cfvo type="max"/>
        <color rgb="FFFFEF9C"/>
        <color rgb="FF63BE7B"/>
      </colorScale>
    </cfRule>
    <cfRule type="colorScale" priority="70">
      <colorScale>
        <cfvo type="min"/>
        <cfvo type="max"/>
        <color rgb="FFFFEF9C"/>
        <color rgb="FF63BE7B"/>
      </colorScale>
    </cfRule>
    <cfRule type="colorScale" priority="71">
      <colorScale>
        <cfvo type="min"/>
        <cfvo type="max"/>
        <color rgb="FFFFEF9C"/>
        <color rgb="FF63BE7B"/>
      </colorScale>
    </cfRule>
  </conditionalFormatting>
  <conditionalFormatting sqref="V3">
    <cfRule type="colorScale" priority="51">
      <colorScale>
        <cfvo type="min"/>
        <cfvo type="max"/>
        <color rgb="FFFFEF9C"/>
        <color rgb="FF63BE7B"/>
      </colorScale>
    </cfRule>
    <cfRule type="colorScale" priority="52">
      <colorScale>
        <cfvo type="min"/>
        <cfvo type="max"/>
        <color rgb="FFFFEF9C"/>
        <color rgb="FF63BE7B"/>
      </colorScale>
    </cfRule>
    <cfRule type="colorScale" priority="53">
      <colorScale>
        <cfvo type="min"/>
        <cfvo type="max"/>
        <color rgb="FFFFEF9C"/>
        <color rgb="FF63BE7B"/>
      </colorScale>
    </cfRule>
  </conditionalFormatting>
  <conditionalFormatting sqref="V3:V21">
    <cfRule type="colorScale" priority="45">
      <colorScale>
        <cfvo type="min"/>
        <cfvo type="max"/>
        <color rgb="FFFFEF9C"/>
        <color rgb="FF63BE7B"/>
      </colorScale>
    </cfRule>
  </conditionalFormatting>
  <conditionalFormatting sqref="V4">
    <cfRule type="colorScale" priority="54">
      <colorScale>
        <cfvo type="min"/>
        <cfvo type="max"/>
        <color rgb="FFFFEF9C"/>
        <color rgb="FF63BE7B"/>
      </colorScale>
    </cfRule>
  </conditionalFormatting>
  <conditionalFormatting sqref="V5">
    <cfRule type="colorScale" priority="55">
      <colorScale>
        <cfvo type="min"/>
        <cfvo type="max"/>
        <color rgb="FFFFEF9C"/>
        <color rgb="FF63BE7B"/>
      </colorScale>
    </cfRule>
    <cfRule type="colorScale" priority="56">
      <colorScale>
        <cfvo type="min"/>
        <cfvo type="max"/>
        <color rgb="FFFFEF9C"/>
        <color rgb="FF63BE7B"/>
      </colorScale>
    </cfRule>
  </conditionalFormatting>
  <conditionalFormatting sqref="V6">
    <cfRule type="colorScale" priority="57">
      <colorScale>
        <cfvo type="min"/>
        <cfvo type="max"/>
        <color rgb="FFFFEF9C"/>
        <color rgb="FF63BE7B"/>
      </colorScale>
    </cfRule>
  </conditionalFormatting>
  <conditionalFormatting sqref="V7">
    <cfRule type="colorScale" priority="72">
      <colorScale>
        <cfvo type="min"/>
        <cfvo type="max"/>
        <color rgb="FFFFEF9C"/>
        <color rgb="FF63BE7B"/>
      </colorScale>
    </cfRule>
    <cfRule type="colorScale" priority="73">
      <colorScale>
        <cfvo type="min"/>
        <cfvo type="max"/>
        <color rgb="FFFFEF9C"/>
        <color rgb="FF63BE7B"/>
      </colorScale>
    </cfRule>
    <cfRule type="colorScale" priority="74">
      <colorScale>
        <cfvo type="min"/>
        <cfvo type="percentile" val="50"/>
        <cfvo type="max"/>
        <color rgb="FFF8696B"/>
        <color rgb="FFFFEB84"/>
        <color rgb="FF63BE7B"/>
      </colorScale>
    </cfRule>
    <cfRule type="colorScale" priority="75">
      <colorScale>
        <cfvo type="min"/>
        <cfvo type="percentile" val="50"/>
        <cfvo type="max"/>
        <color rgb="FFF8696B"/>
        <color rgb="FFFFEB84"/>
        <color rgb="FF63BE7B"/>
      </colorScale>
    </cfRule>
  </conditionalFormatting>
  <conditionalFormatting sqref="V8">
    <cfRule type="colorScale" priority="58">
      <colorScale>
        <cfvo type="min"/>
        <cfvo type="max"/>
        <color rgb="FFFFEF9C"/>
        <color rgb="FF63BE7B"/>
      </colorScale>
    </cfRule>
    <cfRule type="colorScale" priority="76">
      <colorScale>
        <cfvo type="min"/>
        <cfvo type="max"/>
        <color rgb="FFFFEF9C"/>
        <color rgb="FF63BE7B"/>
      </colorScale>
    </cfRule>
  </conditionalFormatting>
  <conditionalFormatting sqref="V9">
    <cfRule type="colorScale" priority="77">
      <colorScale>
        <cfvo type="min"/>
        <cfvo type="max"/>
        <color rgb="FFFFEF9C"/>
        <color rgb="FF63BE7B"/>
      </colorScale>
    </cfRule>
    <cfRule type="colorScale" priority="78">
      <colorScale>
        <cfvo type="min"/>
        <cfvo type="percentile" val="50"/>
        <cfvo type="max"/>
        <color rgb="FFF8696B"/>
        <color rgb="FFFFEB84"/>
        <color rgb="FF63BE7B"/>
      </colorScale>
    </cfRule>
  </conditionalFormatting>
  <conditionalFormatting sqref="V9:V15">
    <cfRule type="colorScale" priority="79">
      <colorScale>
        <cfvo type="min"/>
        <cfvo type="max"/>
        <color rgb="FFFFEF9C"/>
        <color rgb="FF63BE7B"/>
      </colorScale>
    </cfRule>
  </conditionalFormatting>
  <conditionalFormatting sqref="V9:V16">
    <cfRule type="colorScale" priority="80">
      <colorScale>
        <cfvo type="min"/>
        <cfvo type="max"/>
        <color rgb="FFFFEF9C"/>
        <color rgb="FF63BE7B"/>
      </colorScale>
    </cfRule>
    <cfRule type="colorScale" priority="81">
      <colorScale>
        <cfvo type="min"/>
        <cfvo type="max"/>
        <color rgb="FFFFEF9C"/>
        <color rgb="FF63BE7B"/>
      </colorScale>
    </cfRule>
  </conditionalFormatting>
  <conditionalFormatting sqref="V10">
    <cfRule type="colorScale" priority="82">
      <colorScale>
        <cfvo type="min"/>
        <cfvo type="max"/>
        <color rgb="FFFFEF9C"/>
        <color rgb="FF63BE7B"/>
      </colorScale>
    </cfRule>
    <cfRule type="colorScale" priority="83">
      <colorScale>
        <cfvo type="min"/>
        <cfvo type="percentile" val="50"/>
        <cfvo type="max"/>
        <color rgb="FFF8696B"/>
        <color rgb="FFFFEB84"/>
        <color rgb="FF63BE7B"/>
      </colorScale>
    </cfRule>
    <cfRule type="colorScale" priority="84">
      <colorScale>
        <cfvo type="min"/>
        <cfvo type="percentile" val="50"/>
        <cfvo type="max"/>
        <color rgb="FFF8696B"/>
        <color rgb="FFFFEB84"/>
        <color rgb="FF63BE7B"/>
      </colorScale>
    </cfRule>
  </conditionalFormatting>
  <conditionalFormatting sqref="V11">
    <cfRule type="colorScale" priority="85">
      <colorScale>
        <cfvo type="min"/>
        <cfvo type="max"/>
        <color rgb="FFFFEF9C"/>
        <color rgb="FF63BE7B"/>
      </colorScale>
    </cfRule>
    <cfRule type="colorScale" priority="86">
      <colorScale>
        <cfvo type="min"/>
        <cfvo type="percentile" val="50"/>
        <cfvo type="max"/>
        <color rgb="FFF8696B"/>
        <color rgb="FFFFEB84"/>
        <color rgb="FF63BE7B"/>
      </colorScale>
    </cfRule>
  </conditionalFormatting>
  <conditionalFormatting sqref="V12">
    <cfRule type="colorScale" priority="87">
      <colorScale>
        <cfvo type="min"/>
        <cfvo type="max"/>
        <color rgb="FFFFEF9C"/>
        <color rgb="FF63BE7B"/>
      </colorScale>
    </cfRule>
    <cfRule type="colorScale" priority="88">
      <colorScale>
        <cfvo type="min"/>
        <cfvo type="percentile" val="50"/>
        <cfvo type="max"/>
        <color rgb="FFF8696B"/>
        <color rgb="FFFFEB84"/>
        <color rgb="FF63BE7B"/>
      </colorScale>
    </cfRule>
  </conditionalFormatting>
  <conditionalFormatting sqref="V13">
    <cfRule type="colorScale" priority="89">
      <colorScale>
        <cfvo type="min"/>
        <cfvo type="max"/>
        <color rgb="FFFFEF9C"/>
        <color rgb="FF63BE7B"/>
      </colorScale>
    </cfRule>
    <cfRule type="colorScale" priority="90">
      <colorScale>
        <cfvo type="min"/>
        <cfvo type="percentile" val="50"/>
        <cfvo type="max"/>
        <color rgb="FFF8696B"/>
        <color rgb="FFFFEB84"/>
        <color rgb="FF63BE7B"/>
      </colorScale>
    </cfRule>
    <cfRule type="colorScale" priority="91">
      <colorScale>
        <cfvo type="min"/>
        <cfvo type="percentile" val="50"/>
        <cfvo type="max"/>
        <color rgb="FFF8696B"/>
        <color rgb="FFFFEB84"/>
        <color rgb="FF63BE7B"/>
      </colorScale>
    </cfRule>
  </conditionalFormatting>
  <conditionalFormatting sqref="V14">
    <cfRule type="colorScale" priority="92">
      <colorScale>
        <cfvo type="min"/>
        <cfvo type="max"/>
        <color rgb="FFFFEF9C"/>
        <color rgb="FF63BE7B"/>
      </colorScale>
    </cfRule>
    <cfRule type="colorScale" priority="93">
      <colorScale>
        <cfvo type="min"/>
        <cfvo type="max"/>
        <color rgb="FFFFEF9C"/>
        <color rgb="FF63BE7B"/>
      </colorScale>
    </cfRule>
    <cfRule type="colorScale" priority="94">
      <colorScale>
        <cfvo type="min"/>
        <cfvo type="max"/>
        <color rgb="FFFFEF9C"/>
        <color rgb="FF63BE7B"/>
      </colorScale>
    </cfRule>
    <cfRule type="colorScale" priority="95">
      <colorScale>
        <cfvo type="min"/>
        <cfvo type="max"/>
        <color rgb="FFFFEF9C"/>
        <color rgb="FF63BE7B"/>
      </colorScale>
    </cfRule>
  </conditionalFormatting>
  <conditionalFormatting sqref="V15">
    <cfRule type="colorScale" priority="96">
      <colorScale>
        <cfvo type="min"/>
        <cfvo type="max"/>
        <color rgb="FFFFEF9C"/>
        <color rgb="FF63BE7B"/>
      </colorScale>
    </cfRule>
    <cfRule type="colorScale" priority="97">
      <colorScale>
        <cfvo type="min"/>
        <cfvo type="percentile" val="50"/>
        <cfvo type="max"/>
        <color rgb="FFF8696B"/>
        <color rgb="FFFFEB84"/>
        <color rgb="FF63BE7B"/>
      </colorScale>
    </cfRule>
    <cfRule type="colorScale" priority="98">
      <colorScale>
        <cfvo type="min"/>
        <cfvo type="percentile" val="50"/>
        <cfvo type="max"/>
        <color rgb="FFF8696B"/>
        <color rgb="FFFFEB84"/>
        <color rgb="FF63BE7B"/>
      </colorScale>
    </cfRule>
  </conditionalFormatting>
  <conditionalFormatting sqref="V16">
    <cfRule type="colorScale" priority="59">
      <colorScale>
        <cfvo type="min"/>
        <cfvo type="max"/>
        <color rgb="FFFFEF9C"/>
        <color rgb="FF63BE7B"/>
      </colorScale>
    </cfRule>
    <cfRule type="colorScale" priority="99">
      <colorScale>
        <cfvo type="min"/>
        <cfvo type="max"/>
        <color rgb="FFFFEF9C"/>
        <color rgb="FF63BE7B"/>
      </colorScale>
    </cfRule>
  </conditionalFormatting>
  <conditionalFormatting sqref="V17">
    <cfRule type="colorScale" priority="60">
      <colorScale>
        <cfvo type="min"/>
        <cfvo type="max"/>
        <color rgb="FFFFEF9C"/>
        <color rgb="FF63BE7B"/>
      </colorScale>
    </cfRule>
    <cfRule type="colorScale" priority="61">
      <colorScale>
        <cfvo type="min"/>
        <cfvo type="max"/>
        <color rgb="FFFFEF9C"/>
        <color rgb="FF63BE7B"/>
      </colorScale>
    </cfRule>
    <cfRule type="colorScale" priority="62">
      <colorScale>
        <cfvo type="min"/>
        <cfvo type="max"/>
        <color rgb="FFFFEF9C"/>
        <color rgb="FF63BE7B"/>
      </colorScale>
    </cfRule>
  </conditionalFormatting>
  <conditionalFormatting sqref="V17:V19">
    <cfRule type="colorScale" priority="100">
      <colorScale>
        <cfvo type="min"/>
        <cfvo type="max"/>
        <color rgb="FFFFEF9C"/>
        <color rgb="FF63BE7B"/>
      </colorScale>
    </cfRule>
  </conditionalFormatting>
  <conditionalFormatting sqref="V18">
    <cfRule type="colorScale" priority="63">
      <colorScale>
        <cfvo type="min"/>
        <cfvo type="max"/>
        <color rgb="FFFFEF9C"/>
        <color rgb="FF63BE7B"/>
      </colorScale>
    </cfRule>
    <cfRule type="colorScale" priority="64">
      <colorScale>
        <cfvo type="min"/>
        <cfvo type="max"/>
        <color rgb="FFFFEF9C"/>
        <color rgb="FF63BE7B"/>
      </colorScale>
    </cfRule>
    <cfRule type="colorScale" priority="65">
      <colorScale>
        <cfvo type="min"/>
        <cfvo type="max"/>
        <color rgb="FFFFEF9C"/>
        <color rgb="FF63BE7B"/>
      </colorScale>
    </cfRule>
  </conditionalFormatting>
  <conditionalFormatting sqref="V19">
    <cfRule type="colorScale" priority="66">
      <colorScale>
        <cfvo type="min"/>
        <cfvo type="max"/>
        <color rgb="FFFFEF9C"/>
        <color rgb="FF63BE7B"/>
      </colorScale>
    </cfRule>
  </conditionalFormatting>
  <conditionalFormatting sqref="V20">
    <cfRule type="colorScale" priority="67">
      <colorScale>
        <cfvo type="min"/>
        <cfvo type="max"/>
        <color rgb="FFFFEF9C"/>
        <color rgb="FF63BE7B"/>
      </colorScale>
    </cfRule>
    <cfRule type="colorScale" priority="101">
      <colorScale>
        <cfvo type="min"/>
        <cfvo type="max"/>
        <color rgb="FFFFEF9C"/>
        <color rgb="FF63BE7B"/>
      </colorScale>
    </cfRule>
    <cfRule type="colorScale" priority="102">
      <colorScale>
        <cfvo type="min"/>
        <cfvo type="max"/>
        <color rgb="FFFFEF9C"/>
        <color rgb="FF63BE7B"/>
      </colorScale>
    </cfRule>
  </conditionalFormatting>
  <conditionalFormatting sqref="V21">
    <cfRule type="colorScale" priority="68">
      <colorScale>
        <cfvo type="min"/>
        <cfvo type="max"/>
        <color rgb="FFFFEF9C"/>
        <color rgb="FF63BE7B"/>
      </colorScale>
    </cfRule>
    <cfRule type="colorScale" priority="103">
      <colorScale>
        <cfvo type="min"/>
        <cfvo type="max"/>
        <color rgb="FFFFEF9C"/>
        <color rgb="FF63BE7B"/>
      </colorScale>
    </cfRule>
    <cfRule type="colorScale" priority="104">
      <colorScale>
        <cfvo type="min"/>
        <cfvo type="max"/>
        <color rgb="FFFFEF9C"/>
        <color rgb="FF63BE7B"/>
      </colorScale>
    </cfRule>
    <cfRule type="colorScale" priority="105">
      <colorScale>
        <cfvo type="min"/>
        <cfvo type="percentile" val="50"/>
        <cfvo type="max"/>
        <color rgb="FF63BE7B"/>
        <color rgb="FFFCFCFF"/>
        <color rgb="FFF8696B"/>
      </colorScale>
    </cfRule>
    <cfRule type="colorScale" priority="106">
      <colorScale>
        <cfvo type="min"/>
        <cfvo type="max"/>
        <color rgb="FF63BE7B"/>
        <color rgb="FFFCFCFF"/>
      </colorScale>
    </cfRule>
    <cfRule type="colorScale" priority="107">
      <colorScale>
        <cfvo type="min"/>
        <cfvo type="percentile" val="50"/>
        <cfvo type="max"/>
        <color rgb="FF63BE7B"/>
        <color rgb="FFFCFCFF"/>
        <color rgb="FFF8696B"/>
      </colorScale>
    </cfRule>
    <cfRule type="colorScale" priority="108">
      <colorScale>
        <cfvo type="min"/>
        <cfvo type="max"/>
        <color rgb="FF63BE7B"/>
        <color rgb="FFFCFCFF"/>
      </colorScale>
    </cfRule>
    <cfRule type="colorScale" priority="109">
      <colorScale>
        <cfvo type="min"/>
        <cfvo type="percentile" val="50"/>
        <cfvo type="max"/>
        <color rgb="FF63BE7B"/>
        <color rgb="FFFCFCFF"/>
        <color rgb="FFF8696B"/>
      </colorScale>
    </cfRule>
  </conditionalFormatting>
  <conditionalFormatting sqref="W2:W6">
    <cfRule type="colorScale" priority="408">
      <colorScale>
        <cfvo type="min"/>
        <cfvo type="percentile" val="50"/>
        <cfvo type="max"/>
        <color rgb="FF63BE7B"/>
        <color rgb="FFFCFCFF"/>
        <color rgb="FFF8696B"/>
      </colorScale>
    </cfRule>
    <cfRule type="colorScale" priority="409">
      <colorScale>
        <cfvo type="min"/>
        <cfvo type="max"/>
        <color rgb="FF63BE7B"/>
        <color rgb="FFFCFCFF"/>
      </colorScale>
    </cfRule>
    <cfRule type="colorScale" priority="410">
      <colorScale>
        <cfvo type="min"/>
        <cfvo type="percentile" val="50"/>
        <cfvo type="max"/>
        <color rgb="FF63BE7B"/>
        <color rgb="FFFCFCFF"/>
        <color rgb="FFF8696B"/>
      </colorScale>
    </cfRule>
  </conditionalFormatting>
  <conditionalFormatting sqref="W2:W34">
    <cfRule type="colorScale" priority="466">
      <colorScale>
        <cfvo type="min"/>
        <cfvo type="percentile" val="50"/>
        <cfvo type="max"/>
        <color rgb="FF63BE7B"/>
        <color rgb="FFFCFCFF"/>
        <color rgb="FFF8696B"/>
      </colorScale>
    </cfRule>
  </conditionalFormatting>
  <conditionalFormatting sqref="W7:W34">
    <cfRule type="colorScale" priority="324">
      <colorScale>
        <cfvo type="min"/>
        <cfvo type="percentile" val="50"/>
        <cfvo type="max"/>
        <color rgb="FF63BE7B"/>
        <color rgb="FFFCFCFF"/>
        <color rgb="FFF8696B"/>
      </colorScale>
    </cfRule>
    <cfRule type="colorScale" priority="325">
      <colorScale>
        <cfvo type="min"/>
        <cfvo type="max"/>
        <color rgb="FF63BE7B"/>
        <color rgb="FFFCFCFF"/>
      </colorScale>
    </cfRule>
    <cfRule type="colorScale" priority="326">
      <colorScale>
        <cfvo type="min"/>
        <cfvo type="percentile" val="50"/>
        <cfvo type="max"/>
        <color rgb="FF63BE7B"/>
        <color rgb="FFFCFCFF"/>
        <color rgb="FFF8696B"/>
      </colorScale>
    </cfRule>
  </conditionalFormatting>
  <conditionalFormatting sqref="N2:N3">
    <cfRule type="colorScale" priority="1">
      <colorScale>
        <cfvo type="min"/>
        <cfvo type="max"/>
        <color rgb="FFFCFCFF"/>
        <color rgb="FF63BE7B"/>
      </colorScale>
    </cfRule>
    <cfRule type="colorScale" priority="2">
      <colorScale>
        <cfvo type="min"/>
        <cfvo type="max"/>
        <color rgb="FFFCFCFF"/>
        <color rgb="FF63BE7B"/>
      </colorScale>
    </cfRule>
    <cfRule type="colorScale" priority="3">
      <colorScale>
        <cfvo type="min"/>
        <cfvo type="max"/>
        <color rgb="FFFCFCFF"/>
        <color rgb="FF63BE7B"/>
      </colorScale>
    </cfRule>
    <cfRule type="colorScale" priority="4">
      <colorScale>
        <cfvo type="min"/>
        <cfvo type="percentile" val="50"/>
        <cfvo type="max"/>
        <color rgb="FFF8696B"/>
        <color rgb="FFFFEB84"/>
        <color rgb="FF63BE7B"/>
      </colorScale>
    </cfRule>
    <cfRule type="colorScale" priority="5">
      <colorScale>
        <cfvo type="min"/>
        <cfvo type="max"/>
        <color rgb="FFFFEF9C"/>
        <color rgb="FF63BE7B"/>
      </colorScale>
    </cfRule>
    <cfRule type="colorScale" priority="6">
      <colorScale>
        <cfvo type="min"/>
        <cfvo type="max"/>
        <color rgb="FFFCFCFF"/>
        <color rgb="FF63BE7B"/>
      </colorScale>
    </cfRule>
    <cfRule type="colorScale" priority="7">
      <colorScale>
        <cfvo type="min"/>
        <cfvo type="max"/>
        <color rgb="FFFCFCFF"/>
        <color rgb="FF63BE7B"/>
      </colorScale>
    </cfRule>
    <cfRule type="colorScale" priority="8">
      <colorScale>
        <cfvo type="min"/>
        <cfvo type="percentile" val="50"/>
        <cfvo type="max"/>
        <color rgb="FFF8696B"/>
        <color rgb="FFFFEB84"/>
        <color rgb="FF63BE7B"/>
      </colorScale>
    </cfRule>
    <cfRule type="colorScale" priority="9">
      <colorScale>
        <cfvo type="min"/>
        <cfvo type="max"/>
        <color rgb="FFFFEF9C"/>
        <color rgb="FF63BE7B"/>
      </colorScale>
    </cfRule>
    <cfRule type="colorScale" priority="10">
      <colorScale>
        <cfvo type="min"/>
        <cfvo type="percentile" val="50"/>
        <cfvo type="max"/>
        <color rgb="FFF8696B"/>
        <color rgb="FFFCFCFF"/>
        <color rgb="FF63BE7B"/>
      </colorScale>
    </cfRule>
    <cfRule type="colorScale" priority="11">
      <colorScale>
        <cfvo type="min"/>
        <cfvo type="max"/>
        <color rgb="FFFCFCFF"/>
        <color rgb="FF63BE7B"/>
      </colorScale>
    </cfRule>
    <cfRule type="colorScale" priority="12">
      <colorScale>
        <cfvo type="min"/>
        <cfvo type="percentile" val="50"/>
        <cfvo type="max"/>
        <color rgb="FFF8696B"/>
        <color rgb="FFFCFCFF"/>
        <color rgb="FF63BE7B"/>
      </colorScale>
    </cfRule>
    <cfRule type="colorScale" priority="13">
      <colorScale>
        <cfvo type="min"/>
        <cfvo type="percentile" val="50"/>
        <cfvo type="max"/>
        <color rgb="FFF8696B"/>
        <color rgb="FFFCFCFF"/>
        <color rgb="FF5A8AC6"/>
      </colorScale>
    </cfRule>
    <cfRule type="colorScale" priority="14">
      <colorScale>
        <cfvo type="min"/>
        <cfvo type="percentile" val="50"/>
        <cfvo type="max"/>
        <color rgb="FFF8696B"/>
        <color rgb="FFFCFCFF"/>
        <color rgb="FF63BE7B"/>
      </colorScale>
    </cfRule>
    <cfRule type="colorScale" priority="15">
      <colorScale>
        <cfvo type="min"/>
        <cfvo type="percentile" val="50"/>
        <cfvo type="max"/>
        <color rgb="FFF8696B"/>
        <color rgb="FFFCFCFF"/>
        <color rgb="FF63BE7B"/>
      </colorScale>
    </cfRule>
    <cfRule type="colorScale" priority="16">
      <colorScale>
        <cfvo type="min"/>
        <cfvo type="max"/>
        <color rgb="FFFCFCFF"/>
        <color rgb="FF63BE7B"/>
      </colorScale>
    </cfRule>
    <cfRule type="colorScale" priority="17">
      <colorScale>
        <cfvo type="min"/>
        <cfvo type="percentile" val="50"/>
        <cfvo type="max"/>
        <color rgb="FFF8696B"/>
        <color rgb="FFFCFCFF"/>
        <color rgb="FF63BE7B"/>
      </colorScale>
    </cfRule>
    <cfRule type="colorScale" priority="18">
      <colorScale>
        <cfvo type="min"/>
        <cfvo type="percentile" val="50"/>
        <cfvo type="max"/>
        <color rgb="FFF8696B"/>
        <color rgb="FFFCFCFF"/>
        <color rgb="FF5A8AC6"/>
      </colorScale>
    </cfRule>
    <cfRule type="colorScale" priority="19">
      <colorScale>
        <cfvo type="min"/>
        <cfvo type="percentile" val="50"/>
        <cfvo type="max"/>
        <color rgb="FFF8696B"/>
        <color rgb="FFFCFCFF"/>
        <color rgb="FF63BE7B"/>
      </colorScale>
    </cfRule>
    <cfRule type="colorScale" priority="20">
      <colorScale>
        <cfvo type="min"/>
        <cfvo type="max"/>
        <color rgb="FFFCFCFF"/>
        <color rgb="FF63BE7B"/>
      </colorScale>
    </cfRule>
    <cfRule type="colorScale" priority="21">
      <colorScale>
        <cfvo type="min"/>
        <cfvo type="percentile" val="50"/>
        <cfvo type="max"/>
        <color rgb="FFF8696B"/>
        <color rgb="FFFCFCFF"/>
        <color rgb="FF63BE7B"/>
      </colorScale>
    </cfRule>
    <cfRule type="colorScale" priority="22">
      <colorScale>
        <cfvo type="min"/>
        <cfvo type="percentile" val="50"/>
        <cfvo type="max"/>
        <color rgb="FFF8696B"/>
        <color rgb="FFFCFCFF"/>
        <color rgb="FF63BE7B"/>
      </colorScale>
    </cfRule>
    <cfRule type="colorScale" priority="23">
      <colorScale>
        <cfvo type="min"/>
        <cfvo type="max"/>
        <color rgb="FFFCFCFF"/>
        <color rgb="FF63BE7B"/>
      </colorScale>
    </cfRule>
    <cfRule type="colorScale" priority="24">
      <colorScale>
        <cfvo type="min"/>
        <cfvo type="percentile" val="50"/>
        <cfvo type="max"/>
        <color rgb="FFF8696B"/>
        <color rgb="FFFCFCFF"/>
        <color rgb="FF63BE7B"/>
      </colorScale>
    </cfRule>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fRule type="colorScale" priority="27">
      <colorScale>
        <cfvo type="min"/>
        <cfvo type="percentile" val="50"/>
        <cfvo type="max"/>
        <color rgb="FFF8696B"/>
        <color rgb="FFFFEB84"/>
        <color rgb="FF63BE7B"/>
      </colorScale>
    </cfRule>
    <cfRule type="colorScale" priority="28">
      <colorScale>
        <cfvo type="min"/>
        <cfvo type="max"/>
        <color rgb="FFFFEF9C"/>
        <color rgb="FF63BE7B"/>
      </colorScale>
    </cfRule>
    <cfRule type="colorScale" priority="29">
      <colorScale>
        <cfvo type="min"/>
        <cfvo type="max"/>
        <color rgb="FFFCFCFF"/>
        <color rgb="FF63BE7B"/>
      </colorScale>
    </cfRule>
    <cfRule type="colorScale" priority="30">
      <colorScale>
        <cfvo type="min"/>
        <cfvo type="percentile" val="50"/>
        <cfvo type="max"/>
        <color rgb="FFF8696B"/>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percentile" val="50"/>
        <cfvo type="max"/>
        <color rgb="FFF8696B"/>
        <color rgb="FFFCFCFF"/>
        <color rgb="FF5A8AC6"/>
      </colorScale>
    </cfRule>
    <cfRule type="colorScale" priority="33">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35">
      <colorScale>
        <cfvo type="min"/>
        <cfvo type="max"/>
        <color rgb="FFFCFCFF"/>
        <color rgb="FF63BE7B"/>
      </colorScale>
    </cfRule>
    <cfRule type="colorScale" priority="36">
      <colorScale>
        <cfvo type="min"/>
        <cfvo type="percentile" val="50"/>
        <cfvo type="max"/>
        <color rgb="FFF8696B"/>
        <color rgb="FFFCFCFF"/>
        <color rgb="FF63BE7B"/>
      </colorScale>
    </cfRule>
    <cfRule type="colorScale" priority="37">
      <colorScale>
        <cfvo type="min"/>
        <cfvo type="percentile" val="50"/>
        <cfvo type="max"/>
        <color rgb="FFF8696B"/>
        <color rgb="FFFCFCFF"/>
        <color rgb="FF63BE7B"/>
      </colorScale>
    </cfRule>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max"/>
        <color rgb="FFFCFCFF"/>
        <color rgb="FF63BE7B"/>
      </colorScale>
    </cfRule>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fRule type="colorScale" priority="44">
      <colorScale>
        <cfvo type="min"/>
        <cfvo type="max"/>
        <color rgb="FFFFEF9C"/>
        <color rgb="FF63BE7B"/>
      </colorScale>
    </cfRule>
  </conditionalFormatting>
  <hyperlinks>
    <hyperlink ref="A2" r:id="rId1" display="Commodities/Cameco.xlsx" xr:uid="{BD982C03-3B53-0A4F-BD0D-C61876D449DE}"/>
    <hyperlink ref="A3" r:id="rId2" display="Commodities/Livent.xlsx" xr:uid="{EF108AAA-14A1-3D43-B236-85980D7FDF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6304-3A73-3343-8927-A1506C8B53A5}">
  <dimension ref="A1:S24"/>
  <sheetViews>
    <sheetView zoomScaleNormal="100" workbookViewId="0">
      <pane ySplit="1" topLeftCell="A2" activePane="bottomLeft" state="frozen"/>
      <selection pane="bottomLeft" activeCell="I14" sqref="I14"/>
    </sheetView>
  </sheetViews>
  <sheetFormatPr baseColWidth="10" defaultRowHeight="16"/>
  <cols>
    <col min="1" max="1" width="24.140625" customWidth="1"/>
    <col min="2" max="8" width="20.7109375" customWidth="1"/>
  </cols>
  <sheetData>
    <row r="1" spans="1:19" s="9" customFormat="1" ht="50" customHeight="1">
      <c r="B1" s="35" t="s">
        <v>595</v>
      </c>
      <c r="C1" s="35" t="s">
        <v>12</v>
      </c>
      <c r="D1" s="36" t="s">
        <v>13</v>
      </c>
      <c r="E1" s="36"/>
      <c r="F1" s="36"/>
      <c r="G1" s="36"/>
      <c r="H1" s="36"/>
      <c r="I1" s="36"/>
      <c r="J1" s="3"/>
      <c r="K1" s="3"/>
      <c r="L1" s="3"/>
      <c r="M1" s="3"/>
      <c r="N1" s="3"/>
      <c r="O1" s="14"/>
      <c r="P1" s="3"/>
      <c r="Q1" s="3"/>
      <c r="R1" s="3"/>
      <c r="S1" s="3"/>
    </row>
    <row r="2" spans="1:19" ht="50" customHeight="1">
      <c r="A2" s="37" t="e" vm="59">
        <v>#VALUE!</v>
      </c>
      <c r="B2" s="38" t="s">
        <v>14</v>
      </c>
      <c r="C2" s="39" cm="1">
        <f t="array" ref="C2">_FV(A2,"Yield yesterday",TRUE)</f>
        <v>5.4059999999999997E-2</v>
      </c>
      <c r="D2" s="18"/>
      <c r="E2" s="18"/>
      <c r="F2" s="18"/>
      <c r="G2" s="18"/>
      <c r="H2" s="18"/>
      <c r="I2" s="18"/>
      <c r="J2" s="18"/>
      <c r="K2" s="18"/>
      <c r="L2" s="18"/>
      <c r="M2" s="18"/>
      <c r="N2" s="18"/>
      <c r="O2" s="18"/>
      <c r="P2" s="18"/>
      <c r="Q2" s="18"/>
      <c r="R2" s="18"/>
      <c r="S2" s="18"/>
    </row>
    <row r="3" spans="1:19" ht="50" customHeight="1">
      <c r="A3" s="37" t="e" vm="60">
        <v>#VALUE!</v>
      </c>
      <c r="B3" s="38" t="s">
        <v>15</v>
      </c>
      <c r="C3" s="39" cm="1">
        <f t="array" ref="C3">_FV(A3,"Yield yesterday",TRUE)</f>
        <v>5.4870000000000002E-2</v>
      </c>
      <c r="D3" s="18"/>
      <c r="E3" s="18"/>
      <c r="F3" s="18"/>
      <c r="G3" s="18"/>
      <c r="H3" s="18"/>
      <c r="I3" s="18"/>
      <c r="J3" s="18"/>
      <c r="K3" s="18"/>
      <c r="L3" s="18"/>
      <c r="M3" s="18"/>
      <c r="N3" s="18"/>
      <c r="O3" s="18"/>
      <c r="P3" s="18"/>
      <c r="Q3" s="18"/>
      <c r="R3" s="18"/>
      <c r="S3" s="18"/>
    </row>
    <row r="4" spans="1:19" ht="50" customHeight="1">
      <c r="A4" s="37" t="e" vm="61">
        <v>#VALUE!</v>
      </c>
      <c r="B4" s="38" t="s">
        <v>16</v>
      </c>
      <c r="C4" s="39" cm="1">
        <f t="array" ref="C4">_FV(A4,"Yield yesterday",TRUE)</f>
        <v>5.5599999999999997E-2</v>
      </c>
      <c r="D4" s="18"/>
      <c r="E4" s="18"/>
      <c r="F4" s="18"/>
      <c r="G4" s="18"/>
      <c r="H4" s="18"/>
      <c r="I4" s="18"/>
      <c r="J4" s="18"/>
      <c r="K4" s="18"/>
      <c r="L4" s="18"/>
      <c r="M4" s="18"/>
      <c r="N4" s="18"/>
      <c r="O4" s="18"/>
      <c r="P4" s="18"/>
      <c r="Q4" s="18"/>
      <c r="R4" s="18"/>
      <c r="S4" s="18"/>
    </row>
    <row r="5" spans="1:19" ht="50" customHeight="1">
      <c r="A5" s="37" t="e" vm="62">
        <v>#VALUE!</v>
      </c>
      <c r="B5" s="38" t="s">
        <v>17</v>
      </c>
      <c r="C5" s="39" cm="1">
        <f t="array" ref="C5">_FV(A5,"Yield yesterday",TRUE)</f>
        <v>5.4489999999999997E-2</v>
      </c>
      <c r="D5" s="18"/>
      <c r="E5" s="18"/>
      <c r="F5" s="18"/>
      <c r="G5" s="18"/>
      <c r="H5" s="18"/>
      <c r="I5" s="18"/>
      <c r="J5" s="18"/>
      <c r="K5" s="18"/>
      <c r="L5" s="18"/>
      <c r="M5" s="18"/>
      <c r="N5" s="18"/>
      <c r="O5" s="18"/>
      <c r="P5" s="18"/>
      <c r="Q5" s="18"/>
      <c r="R5" s="18"/>
      <c r="S5" s="18"/>
    </row>
    <row r="6" spans="1:19" ht="50" customHeight="1">
      <c r="A6" s="37" t="e" vm="63">
        <v>#VALUE!</v>
      </c>
      <c r="B6" s="38" t="s">
        <v>18</v>
      </c>
      <c r="C6" s="39" cm="1">
        <f t="array" ref="C6">_FV(A6,"Yield yesterday",TRUE)</f>
        <v>5.1710000000000006E-2</v>
      </c>
      <c r="D6" s="18"/>
      <c r="E6" s="18"/>
      <c r="F6" s="18"/>
      <c r="G6" s="18"/>
      <c r="H6" s="18"/>
      <c r="I6" s="18"/>
      <c r="J6" s="18"/>
      <c r="K6" s="18"/>
      <c r="L6" s="18"/>
      <c r="M6" s="18"/>
      <c r="N6" s="18"/>
      <c r="O6" s="18"/>
      <c r="P6" s="18"/>
      <c r="Q6" s="18"/>
      <c r="R6" s="18"/>
      <c r="S6" s="18"/>
    </row>
    <row r="7" spans="1:19" ht="50" customHeight="1">
      <c r="A7" s="37" t="e" vm="64">
        <v>#VALUE!</v>
      </c>
      <c r="B7" s="38" t="s">
        <v>21</v>
      </c>
      <c r="C7" s="39" cm="1">
        <f t="array" ref="C7">_FV(A7,"Yield yesterday",TRUE)</f>
        <v>4.9610000000000001E-2</v>
      </c>
      <c r="D7" s="18"/>
      <c r="E7" s="18"/>
      <c r="F7" s="18"/>
      <c r="G7" s="18"/>
      <c r="H7" s="18"/>
      <c r="I7" s="18"/>
      <c r="J7" s="18"/>
      <c r="K7" s="18"/>
      <c r="L7" s="18"/>
      <c r="M7" s="18"/>
      <c r="N7" s="18"/>
      <c r="O7" s="18"/>
      <c r="P7" s="18"/>
      <c r="Q7" s="18"/>
      <c r="R7" s="18"/>
      <c r="S7" s="18"/>
    </row>
    <row r="8" spans="1:19" ht="50" customHeight="1">
      <c r="A8" s="37" t="e" vm="65">
        <v>#VALUE!</v>
      </c>
      <c r="B8" s="38" t="s">
        <v>20</v>
      </c>
      <c r="C8" s="39" cm="1">
        <f t="array" ref="C8">_FV(A8,"Yield yesterday",TRUE)</f>
        <v>4.9880000000000008E-2</v>
      </c>
      <c r="D8" s="18"/>
      <c r="E8" s="18"/>
      <c r="F8" s="18"/>
      <c r="G8" s="18"/>
      <c r="H8" s="18"/>
      <c r="I8" s="18"/>
      <c r="J8" s="18"/>
      <c r="K8" s="18"/>
      <c r="L8" s="18"/>
      <c r="M8" s="18"/>
      <c r="N8" s="18"/>
      <c r="O8" s="18"/>
      <c r="P8" s="18"/>
      <c r="Q8" s="18"/>
      <c r="R8" s="18"/>
      <c r="S8" s="18"/>
    </row>
    <row r="9" spans="1:19" ht="50" customHeight="1">
      <c r="A9" s="37" t="e" vm="66">
        <v>#VALUE!</v>
      </c>
      <c r="B9" s="38" t="s">
        <v>19</v>
      </c>
      <c r="C9" s="39" cm="1">
        <f t="array" ref="C9">_FV(A9,"Yield yesterday",TRUE)</f>
        <v>5.3339999999999999E-2</v>
      </c>
      <c r="D9" s="18"/>
      <c r="E9" s="18"/>
      <c r="F9" s="18"/>
      <c r="G9" s="18"/>
      <c r="H9" s="18"/>
      <c r="I9" s="18"/>
      <c r="J9" s="18"/>
      <c r="K9" s="18"/>
      <c r="L9" s="18"/>
      <c r="M9" s="18"/>
      <c r="N9" s="18"/>
      <c r="O9" s="18"/>
      <c r="P9" s="18"/>
      <c r="Q9" s="18"/>
      <c r="R9" s="18"/>
      <c r="S9" s="18"/>
    </row>
    <row r="10" spans="1:19" ht="50" customHeight="1">
      <c r="A10" s="37" t="e" vm="67">
        <v>#VALUE!</v>
      </c>
      <c r="B10" s="38" t="s">
        <v>22</v>
      </c>
      <c r="C10" s="39" cm="1">
        <f t="array" ref="C10">_FV(A10,"Yield yesterday",TRUE)</f>
        <v>5.1020000000000003E-2</v>
      </c>
      <c r="D10" s="18"/>
      <c r="E10" s="18"/>
      <c r="F10" s="18"/>
      <c r="G10" s="18"/>
      <c r="H10" s="18"/>
      <c r="I10" s="18"/>
      <c r="J10" s="18"/>
      <c r="K10" s="18"/>
      <c r="L10" s="18"/>
      <c r="M10" s="18"/>
      <c r="N10" s="18"/>
      <c r="O10" s="18"/>
      <c r="P10" s="18"/>
      <c r="Q10" s="18"/>
      <c r="R10" s="18"/>
      <c r="S10" s="18"/>
    </row>
    <row r="11" spans="1:19" ht="50" customHeight="1">
      <c r="A11" s="18"/>
      <c r="B11" s="38" t="s">
        <v>23</v>
      </c>
      <c r="C11" s="39">
        <f>C8-C6</f>
        <v>-1.8299999999999983E-3</v>
      </c>
      <c r="D11" s="18"/>
      <c r="E11" s="18"/>
      <c r="F11" s="18"/>
      <c r="G11" s="18"/>
      <c r="H11" s="18"/>
      <c r="I11" s="18"/>
      <c r="J11" s="18"/>
      <c r="K11" s="18"/>
      <c r="L11" s="18"/>
      <c r="M11" s="18"/>
      <c r="N11" s="18"/>
      <c r="O11" s="18"/>
      <c r="P11" s="18"/>
      <c r="Q11" s="18"/>
      <c r="R11" s="18"/>
      <c r="S11" s="18"/>
    </row>
    <row r="12" spans="1:19">
      <c r="A12" s="18"/>
      <c r="B12" s="18"/>
      <c r="C12" s="18"/>
      <c r="D12" s="18"/>
      <c r="E12" s="18"/>
      <c r="F12" s="18"/>
      <c r="G12" s="18"/>
      <c r="H12" s="18"/>
      <c r="I12" s="18"/>
      <c r="J12" s="18"/>
      <c r="K12" s="18"/>
      <c r="L12" s="18"/>
      <c r="M12" s="18"/>
      <c r="N12" s="18"/>
      <c r="O12" s="18"/>
      <c r="P12" s="18"/>
      <c r="Q12" s="18"/>
      <c r="R12" s="18"/>
      <c r="S12" s="18"/>
    </row>
    <row r="13" spans="1:19">
      <c r="A13" s="18"/>
      <c r="B13" s="18"/>
      <c r="C13" s="18"/>
      <c r="D13" s="18"/>
      <c r="E13" s="18"/>
      <c r="F13" s="18"/>
      <c r="G13" s="18"/>
      <c r="H13" s="18"/>
      <c r="I13" s="18"/>
      <c r="J13" s="18"/>
      <c r="K13" s="18"/>
      <c r="L13" s="18"/>
      <c r="M13" s="18"/>
      <c r="N13" s="18"/>
      <c r="O13" s="18"/>
      <c r="P13" s="18"/>
      <c r="Q13" s="18"/>
      <c r="R13" s="18"/>
      <c r="S13" s="18"/>
    </row>
    <row r="14" spans="1:19">
      <c r="A14" s="18"/>
      <c r="B14" s="18"/>
      <c r="C14" s="18"/>
      <c r="D14" s="18"/>
      <c r="E14" s="18"/>
      <c r="F14" s="18"/>
      <c r="G14" s="18"/>
      <c r="H14" s="18"/>
      <c r="I14" s="18"/>
      <c r="J14" s="18"/>
      <c r="K14" s="18"/>
      <c r="L14" s="18"/>
      <c r="M14" s="18"/>
      <c r="N14" s="18"/>
      <c r="O14" s="18"/>
      <c r="P14" s="18"/>
      <c r="Q14" s="18"/>
      <c r="R14" s="18"/>
      <c r="S14" s="18"/>
    </row>
    <row r="15" spans="1:19">
      <c r="A15" s="18"/>
      <c r="B15" s="18"/>
      <c r="C15" s="18"/>
      <c r="D15" s="18"/>
      <c r="E15" s="18"/>
      <c r="F15" s="18"/>
      <c r="G15" s="18"/>
      <c r="H15" s="18"/>
      <c r="I15" s="18"/>
      <c r="J15" s="18"/>
      <c r="K15" s="18"/>
      <c r="L15" s="18"/>
      <c r="M15" s="18"/>
      <c r="N15" s="18"/>
      <c r="O15" s="18"/>
      <c r="P15" s="18"/>
      <c r="Q15" s="18"/>
      <c r="R15" s="18"/>
      <c r="S15" s="18"/>
    </row>
    <row r="16" spans="1:19">
      <c r="A16" s="18"/>
      <c r="B16" s="18"/>
      <c r="C16" s="18"/>
      <c r="D16" s="18"/>
      <c r="E16" s="18"/>
      <c r="F16" s="18"/>
      <c r="G16" s="18"/>
      <c r="H16" s="18"/>
      <c r="I16" s="18"/>
      <c r="J16" s="18"/>
      <c r="K16" s="18"/>
      <c r="L16" s="18"/>
      <c r="M16" s="18"/>
      <c r="N16" s="18"/>
      <c r="O16" s="18"/>
      <c r="P16" s="18"/>
      <c r="Q16" s="18"/>
      <c r="R16" s="18"/>
      <c r="S16" s="18"/>
    </row>
    <row r="17" spans="1:19">
      <c r="A17" s="18"/>
      <c r="B17" s="18"/>
      <c r="C17" s="18"/>
      <c r="D17" s="18"/>
      <c r="E17" s="18"/>
      <c r="F17" s="18"/>
      <c r="G17" s="18"/>
      <c r="H17" s="18"/>
      <c r="I17" s="18"/>
      <c r="J17" s="18"/>
      <c r="K17" s="18"/>
      <c r="L17" s="18"/>
      <c r="M17" s="18"/>
      <c r="N17" s="18"/>
      <c r="O17" s="18"/>
      <c r="P17" s="18"/>
      <c r="Q17" s="18"/>
      <c r="R17" s="18"/>
      <c r="S17" s="18"/>
    </row>
    <row r="18" spans="1:19">
      <c r="A18" s="18"/>
      <c r="B18" s="18"/>
      <c r="C18" s="18"/>
      <c r="D18" s="18"/>
      <c r="E18" s="18"/>
      <c r="F18" s="18"/>
      <c r="G18" s="18"/>
      <c r="H18" s="18"/>
      <c r="I18" s="18"/>
      <c r="J18" s="18"/>
      <c r="K18" s="18"/>
      <c r="L18" s="18"/>
      <c r="M18" s="18"/>
      <c r="N18" s="18"/>
      <c r="O18" s="18"/>
      <c r="P18" s="18"/>
      <c r="Q18" s="18"/>
      <c r="R18" s="18"/>
      <c r="S18" s="18"/>
    </row>
    <row r="19" spans="1:19">
      <c r="A19" s="18"/>
      <c r="B19" s="18"/>
      <c r="C19" s="18"/>
      <c r="D19" s="18"/>
      <c r="E19" s="18"/>
      <c r="F19" s="18"/>
      <c r="G19" s="18"/>
      <c r="H19" s="18"/>
      <c r="I19" s="18"/>
      <c r="J19" s="18"/>
      <c r="K19" s="18"/>
      <c r="L19" s="18"/>
      <c r="M19" s="18"/>
      <c r="N19" s="18"/>
      <c r="O19" s="18"/>
      <c r="P19" s="18"/>
      <c r="Q19" s="18"/>
      <c r="R19" s="18"/>
      <c r="S19" s="18"/>
    </row>
    <row r="20" spans="1:19">
      <c r="A20" s="18"/>
      <c r="B20" s="18"/>
      <c r="C20" s="18"/>
      <c r="D20" s="18"/>
      <c r="E20" s="18"/>
      <c r="F20" s="18"/>
      <c r="G20" s="18"/>
      <c r="H20" s="18"/>
      <c r="I20" s="18"/>
      <c r="J20" s="18"/>
      <c r="K20" s="18"/>
      <c r="L20" s="18"/>
      <c r="M20" s="18"/>
      <c r="N20" s="18"/>
      <c r="O20" s="18"/>
      <c r="P20" s="18"/>
      <c r="Q20" s="18"/>
      <c r="R20" s="18"/>
      <c r="S20" s="18"/>
    </row>
    <row r="21" spans="1:19">
      <c r="A21" s="18"/>
      <c r="B21" s="18"/>
      <c r="C21" s="18"/>
      <c r="D21" s="18"/>
      <c r="E21" s="18"/>
      <c r="F21" s="18"/>
      <c r="G21" s="18"/>
      <c r="H21" s="18"/>
      <c r="I21" s="18"/>
      <c r="J21" s="18"/>
      <c r="K21" s="18"/>
      <c r="L21" s="18"/>
      <c r="M21" s="18"/>
      <c r="N21" s="18"/>
      <c r="O21" s="18"/>
      <c r="P21" s="18"/>
      <c r="Q21" s="18"/>
      <c r="R21" s="18"/>
      <c r="S21" s="18"/>
    </row>
    <row r="22" spans="1:19">
      <c r="A22" s="18"/>
      <c r="B22" s="18"/>
      <c r="C22" s="18"/>
      <c r="D22" s="18"/>
      <c r="E22" s="18"/>
      <c r="F22" s="18"/>
      <c r="G22" s="18"/>
      <c r="H22" s="18"/>
      <c r="I22" s="18"/>
      <c r="J22" s="18"/>
      <c r="K22" s="18"/>
      <c r="L22" s="18"/>
      <c r="M22" s="18"/>
      <c r="N22" s="18"/>
      <c r="O22" s="18"/>
      <c r="P22" s="18"/>
      <c r="Q22" s="18"/>
      <c r="R22" s="18"/>
      <c r="S22" s="18"/>
    </row>
    <row r="23" spans="1:19">
      <c r="A23" s="18"/>
      <c r="B23" s="18"/>
      <c r="C23" s="18"/>
      <c r="D23" s="18"/>
      <c r="E23" s="18"/>
      <c r="F23" s="18"/>
      <c r="G23" s="18"/>
      <c r="H23" s="18"/>
      <c r="I23" s="18"/>
      <c r="J23" s="18"/>
      <c r="K23" s="18"/>
      <c r="L23" s="18"/>
      <c r="M23" s="18"/>
      <c r="N23" s="18"/>
      <c r="O23" s="18"/>
      <c r="P23" s="18"/>
      <c r="Q23" s="18"/>
      <c r="R23" s="18"/>
      <c r="S23" s="18"/>
    </row>
    <row r="24" spans="1:19">
      <c r="A24" s="18"/>
      <c r="B24" s="18"/>
      <c r="C24" s="18"/>
      <c r="D24" s="18"/>
      <c r="E24" s="18"/>
      <c r="F24" s="18"/>
      <c r="G24" s="18"/>
      <c r="H24" s="18"/>
      <c r="I24" s="18"/>
      <c r="J24" s="18"/>
      <c r="K24" s="18"/>
      <c r="L24" s="18"/>
      <c r="M24" s="18"/>
      <c r="N24" s="18"/>
      <c r="O24" s="18"/>
      <c r="P24" s="18"/>
      <c r="Q24" s="18"/>
      <c r="R24" s="18"/>
      <c r="S24" s="18"/>
    </row>
  </sheetData>
  <mergeCells count="1">
    <mergeCell ref="D1:I1"/>
  </mergeCells>
  <conditionalFormatting sqref="C11">
    <cfRule type="colorScale" priority="1">
      <colorScale>
        <cfvo type="min"/>
        <cfvo type="percentile" val="50"/>
        <cfvo type="max"/>
        <color rgb="FF63BE7B"/>
        <color rgb="FFFCFCFF"/>
        <color rgb="FFF8696B"/>
      </colorScale>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6A379-6639-8345-8766-51B3911630A1}">
  <dimension ref="A1:AI49"/>
  <sheetViews>
    <sheetView zoomScale="80" zoomScaleNormal="80" workbookViewId="0">
      <pane ySplit="1" topLeftCell="A2" activePane="bottomLeft" state="frozen"/>
      <selection pane="bottomLeft" activeCell="N5" sqref="N5"/>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30" t="s">
        <v>591</v>
      </c>
      <c r="B1" s="3" t="s">
        <v>578</v>
      </c>
      <c r="C1" s="3" t="s">
        <v>5</v>
      </c>
      <c r="D1" s="3" t="s">
        <v>0</v>
      </c>
      <c r="E1" s="3" t="s">
        <v>9</v>
      </c>
      <c r="F1" s="31" t="s">
        <v>8</v>
      </c>
      <c r="G1" s="3" t="s">
        <v>575</v>
      </c>
      <c r="H1" s="3" t="s">
        <v>26</v>
      </c>
      <c r="I1" s="3" t="s">
        <v>27</v>
      </c>
      <c r="J1" s="3" t="s">
        <v>582</v>
      </c>
      <c r="K1" s="3" t="s">
        <v>587</v>
      </c>
      <c r="L1" s="3" t="s">
        <v>588</v>
      </c>
      <c r="M1" s="3" t="s">
        <v>577</v>
      </c>
      <c r="N1" s="3" t="s">
        <v>589</v>
      </c>
      <c r="O1" s="3" t="s">
        <v>24</v>
      </c>
      <c r="P1" s="3" t="s">
        <v>25</v>
      </c>
      <c r="Q1" s="3" t="s">
        <v>581</v>
      </c>
      <c r="R1" s="3" t="s">
        <v>3</v>
      </c>
      <c r="S1" s="3" t="s">
        <v>590</v>
      </c>
      <c r="T1" s="3" t="s">
        <v>2</v>
      </c>
      <c r="U1" s="3" t="s">
        <v>4</v>
      </c>
      <c r="V1" s="3" t="s">
        <v>594</v>
      </c>
      <c r="W1" s="3" t="s">
        <v>574</v>
      </c>
      <c r="X1" s="3" t="s">
        <v>1</v>
      </c>
      <c r="Y1" s="3" t="s">
        <v>7</v>
      </c>
      <c r="Z1" s="3" t="s">
        <v>10</v>
      </c>
      <c r="AA1" s="3" t="s">
        <v>6</v>
      </c>
    </row>
    <row r="2" spans="1:35" ht="50" customHeight="1">
      <c r="A2" s="34" t="e" vm="27">
        <v>#VALUE!</v>
      </c>
      <c r="B2" s="13" cm="1">
        <f t="array" ref="B2">_FV(A2,"Price")</f>
        <v>413.87</v>
      </c>
      <c r="C2" s="13">
        <f>'[12]Sheet 1'!$AB$116</f>
        <v>298.41906355282055</v>
      </c>
      <c r="D2" s="4">
        <f>'[12]Sheet 1'!$AB$118</f>
        <v>-0.29118295633638025</v>
      </c>
      <c r="E2" s="4">
        <f>'[12]Sheet 1'!$Z$4</f>
        <v>2.2293230289069932E-3</v>
      </c>
      <c r="F2" s="4">
        <f>'[12]Sheet 1'!$AA$4</f>
        <v>1.0093052569140655</v>
      </c>
      <c r="G2" s="4">
        <f>'[12]Sheet 1'!$AH$107</f>
        <v>0.37669506446653639</v>
      </c>
      <c r="H2" s="4">
        <f>'[12]Sheet 1'!$Z$29</f>
        <v>-0.55209187858900743</v>
      </c>
      <c r="I2" s="4">
        <f>'[12]Sheet 1'!$AA$29</f>
        <v>5.1726190476190474</v>
      </c>
      <c r="J2" s="4">
        <f>'[12]Sheet 1'!$AG$22</f>
        <v>1.2230418455038756</v>
      </c>
      <c r="K2" s="4">
        <f>'[12]Sheet 1'!$Z$106</f>
        <v>-0.53172651254303982</v>
      </c>
      <c r="L2" s="4">
        <f>'[12]Sheet 1'!$AA$106</f>
        <v>5.4227941176470589</v>
      </c>
      <c r="M2" s="4">
        <f>'[12]Sheet 1'!$AF$106</f>
        <v>1.3637189922719506</v>
      </c>
      <c r="N2" s="4">
        <f>SUM(D2,G2,M2,J2,Q2,R2,S2,T2,U2)/9</f>
        <v>0.49710165597298811</v>
      </c>
      <c r="O2" s="28">
        <f>'[12]Sheet 1'!$AG$19</f>
        <v>19.186603073857452</v>
      </c>
      <c r="P2" s="28">
        <f>'[12]Sheet 1'!$AH$19</f>
        <v>38.568900675024111</v>
      </c>
      <c r="Q2" s="24">
        <f>'[12]Sheet 1'!$AI$22</f>
        <v>2.3519689060825102E-2</v>
      </c>
      <c r="R2" s="4">
        <f>'[12]Sheet 1'!$AF$7</f>
        <v>0.70499999999999996</v>
      </c>
      <c r="S2" s="4">
        <f>'[12]Sheet 1'!$AH$7</f>
        <v>0.49746305282385284</v>
      </c>
      <c r="T2" s="4">
        <f>'[12]Sheet 1'!$AI$7</f>
        <v>0.45126293843059834</v>
      </c>
      <c r="U2" s="4">
        <f>'[12]Sheet 1'!$AH$13</f>
        <v>0.12439627753563436</v>
      </c>
      <c r="V2" s="29">
        <f>'[12]Sheet 1'!$AI$13</f>
        <v>0.8633545993393964</v>
      </c>
      <c r="W2" s="4">
        <f>'[12]Sheet 1'!$AF$16</f>
        <v>-1.5968067059461103E-3</v>
      </c>
      <c r="X2" s="5">
        <f>'[12]Sheet 1'!$AH$102</f>
        <v>1039894700000</v>
      </c>
      <c r="Y2" s="10" t="str" cm="1">
        <f t="array" ref="Y2">_FV(A2,"Industry")</f>
        <v>Semiconductors &amp; Semiconductor Equipment</v>
      </c>
      <c r="Z2" s="17"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row>
    <row r="3" spans="1:35" ht="49" customHeight="1">
      <c r="A3" s="34" t="e" vm="2">
        <v>#VALUE!</v>
      </c>
      <c r="B3" s="13" cm="1">
        <f t="array" ref="B3">_FV(A3,"Price")</f>
        <v>18.02</v>
      </c>
      <c r="C3" s="13">
        <f>'[48]Sheet 1'!$G$116</f>
        <v>18.384538686729599</v>
      </c>
      <c r="D3" s="4">
        <f>'[48]Sheet 1'!$G$118</f>
        <v>2.0229671849589348E-2</v>
      </c>
      <c r="E3" s="4">
        <f>'[48]Sheet 1'!$E$4</f>
        <v>0.71606177289857453</v>
      </c>
      <c r="F3" s="4">
        <f>'[48]Sheet 1'!$F$4</f>
        <v>0.51101032404368318</v>
      </c>
      <c r="G3" s="4">
        <f>'[48]Sheet 1'!$M$107</f>
        <v>0.34641142036907441</v>
      </c>
      <c r="H3" s="4">
        <f>'[48]Sheet 1'!$E$29</f>
        <v>0.39559042580512616</v>
      </c>
      <c r="I3" s="4">
        <f>'[48]Sheet 1'!$F$29</f>
        <v>0.6377906388303598</v>
      </c>
      <c r="J3" s="4">
        <f>'[48]Sheet 1'!$L$22</f>
        <v>0.4096645530620121</v>
      </c>
      <c r="K3" s="4">
        <f>'[48]Sheet 1'!$E$106</f>
        <v>1.349947907192115</v>
      </c>
      <c r="L3" s="4">
        <f>'[48]Sheet 1'!$F$106</f>
        <v>1.0353600959139038</v>
      </c>
      <c r="M3" s="4">
        <f>'[48]Sheet 1'!$K$106</f>
        <v>0.45397541942560338</v>
      </c>
      <c r="N3" s="4">
        <f>SUM(D3,G3,M3,J3,Q3,R3,S3,T3,U3)/9</f>
        <v>0.30971489778008715</v>
      </c>
      <c r="O3" s="28">
        <f>'[48]Sheet 1'!$L$19</f>
        <v>8.2430226824644546</v>
      </c>
      <c r="P3" s="28">
        <f>'[48]Sheet 1'!$M$19</f>
        <v>29.313670550561799</v>
      </c>
      <c r="Q3" s="24">
        <f>'[48]Sheet 1'!$N$22</f>
        <v>5.1553965323091103E-2</v>
      </c>
      <c r="R3" s="4">
        <f>'[48]Sheet 1'!$K$7</f>
        <v>0.48259999999999997</v>
      </c>
      <c r="S3" s="4">
        <f>'[48]Sheet 1'!$M$7</f>
        <v>0.28120063191153238</v>
      </c>
      <c r="T3" s="4">
        <f>'[48]Sheet 1'!$N$7</f>
        <v>0.42496050552922593</v>
      </c>
      <c r="U3" s="4">
        <f>'[48]Sheet 1'!$M$13</f>
        <v>0.31683791255065541</v>
      </c>
      <c r="V3" s="29">
        <f>'[48]Sheet 1'!$N$13</f>
        <v>1.0676927850581415</v>
      </c>
      <c r="W3" s="4">
        <f>'[48]Sheet 1'!$K$16</f>
        <v>2.2765431963205324E-2</v>
      </c>
      <c r="X3" s="5">
        <f>'[48]Sheet 1'!$M$102</f>
        <v>5217833358</v>
      </c>
      <c r="Y3" s="10" t="str" cm="1">
        <f t="array" ref="Y3">_FV(A3,"Industry")</f>
        <v>Professional &amp; Commercial Services</v>
      </c>
      <c r="Z3" s="17" cm="1">
        <f t="array" ref="Z3">_FV(A3,"Year incorporated",TRUE)</f>
        <v>2021</v>
      </c>
      <c r="AA3" s="8" t="str" cm="1">
        <f t="array" ref="AA3">_FV(A3,"Description")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row>
    <row r="4" spans="1:35" ht="49" customHeight="1">
      <c r="A4" s="2" t="e" vm="58">
        <v>#VALUE!</v>
      </c>
      <c r="B4" s="13" cm="1">
        <f t="array" ref="B4">_FV(A4,"Price")</f>
        <v>15.83</v>
      </c>
      <c r="C4" s="13">
        <f>'[68]Sheet 1'!$K$116</f>
        <v>16.407786922414157</v>
      </c>
      <c r="D4" s="4">
        <f>'[68]Sheet 1'!$K$118</f>
        <v>1.9117200149947555E-2</v>
      </c>
      <c r="E4" s="4">
        <f>'[68]Sheet 1'!$I$4</f>
        <v>0.93434823977164605</v>
      </c>
      <c r="F4" s="4">
        <f>'[68]Sheet 1'!$J$4</f>
        <v>0.29365469749139206</v>
      </c>
      <c r="G4" s="4">
        <f>'[68]Sheet 1'!$Q$107</f>
        <v>0.23862531006461701</v>
      </c>
      <c r="H4" s="4">
        <f>'[68]Sheet 1'!$I$29</f>
        <v>1.7349999999999999</v>
      </c>
      <c r="I4" s="4">
        <f>'[68]Sheet 1'!$J$29</f>
        <v>0.64168190127970748</v>
      </c>
      <c r="J4" s="4">
        <f>'[68]Sheet 1'!$P$22</f>
        <v>0.3215046113042237</v>
      </c>
      <c r="K4" s="4">
        <f>'[68]Sheet 1'!$I$106</f>
        <v>0.74884615384615394</v>
      </c>
      <c r="L4" s="4">
        <f>'[68]Sheet 1'!$J$106</f>
        <v>-0.85265009896635147</v>
      </c>
      <c r="M4" s="4">
        <f>'[68]Sheet 1'!$O$106</f>
        <v>0.76990338053319274</v>
      </c>
      <c r="N4" s="4">
        <f>SUM(D4,G4,M4,J4,Q4,R4,S4,T4,U4)/9</f>
        <v>0.29637412941644392</v>
      </c>
      <c r="O4" s="28">
        <f>'[68]Sheet 1'!$P$19</f>
        <v>2.7042726064638782</v>
      </c>
      <c r="P4" s="28">
        <f>'[68]Sheet 1'!$Q$19</f>
        <v>6.3360685567928732</v>
      </c>
      <c r="Q4" s="24">
        <f>'[68]Sheet 1'!$R$22</f>
        <v>2.3550958869873594E-2</v>
      </c>
      <c r="R4" s="4">
        <f>'[68]Sheet 1'!$O$7</f>
        <v>0.60809999999999997</v>
      </c>
      <c r="S4" s="4">
        <f>'[68]Sheet 1'!$Q$7</f>
        <v>0.42680608365019013</v>
      </c>
      <c r="T4" s="4">
        <f>'[68]Sheet 1'!$R$7</f>
        <v>6.3688212927756657E-2</v>
      </c>
      <c r="U4" s="4">
        <f>'[68]Sheet 1'!$Q$13</f>
        <v>0.19607140724819391</v>
      </c>
      <c r="V4" s="29">
        <f>'[68]Sheet 1'!$R$13</f>
        <v>0.27257501744591767</v>
      </c>
      <c r="W4" s="4">
        <f>'[68]Sheet 1'!$O$16</f>
        <v>5.1409373243569916E-2</v>
      </c>
      <c r="X4" s="19">
        <f>'[68]Sheet 1'!$Q$102</f>
        <v>2844894782</v>
      </c>
      <c r="Y4" s="10" t="str" cm="1">
        <f t="array" ref="Y4">_FV(A4,"Industry")</f>
        <v>Chemicals</v>
      </c>
      <c r="Z4" s="17" cm="1">
        <f t="array" ref="Z4">_FV(A4,"Year incorporated",TRUE)</f>
        <v>2018</v>
      </c>
      <c r="AA4" s="8" t="str" cm="1">
        <f t="array" ref="AA4">_FV(A4,"Description")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row>
    <row r="5" spans="1:35" ht="49" customHeight="1">
      <c r="A5" s="34" t="e" vm="28">
        <v>#VALUE!</v>
      </c>
      <c r="B5" s="13" cm="1">
        <f t="array" ref="B5">_FV(A5,"Price")</f>
        <v>248.58</v>
      </c>
      <c r="C5" s="13">
        <f>'[13]Sheet 1'!$X$116</f>
        <v>633.88956076515865</v>
      </c>
      <c r="D5" s="4">
        <f>'[13]Sheet 1'!$X$118</f>
        <v>1.391584835937214</v>
      </c>
      <c r="E5" s="4">
        <f>'[13]Sheet 1'!$V$4</f>
        <v>0.46063610108668573</v>
      </c>
      <c r="F5" s="4">
        <f>'[13]Sheet 1'!$W$4</f>
        <v>0.37083608299226012</v>
      </c>
      <c r="G5" s="4">
        <f>'[13]Sheet 1'!$AD$107</f>
        <v>0.26286854500997536</v>
      </c>
      <c r="H5" s="4">
        <f>'[13]Sheet 1'!$V$29</f>
        <v>1.549170875608993</v>
      </c>
      <c r="I5" s="4">
        <f>'[13]Sheet 1'!$W$29</f>
        <v>1.1521024817385146</v>
      </c>
      <c r="J5" s="4">
        <f>'[13]Sheet 1'!$AC$22</f>
        <v>0.36711297883435984</v>
      </c>
      <c r="K5" s="4">
        <f>'[13]Sheet 1'!$V$106</f>
        <v>-2.7103164548052421</v>
      </c>
      <c r="L5" s="4">
        <f>'[13]Sheet 1'!$W$106</f>
        <v>-2.3399645666617968</v>
      </c>
      <c r="M5" s="4">
        <f>'[13]Sheet 1'!$AB$106</f>
        <v>2.2338388644658869E-2</v>
      </c>
      <c r="N5" s="4">
        <f>SUM(D5,G5,M5,J5,Q5,R5,S5,T5,U5)/9</f>
        <v>0.28909199385241308</v>
      </c>
      <c r="O5" s="28">
        <f>'[13]Sheet 1'!$AC$19</f>
        <v>1.9686539445458375</v>
      </c>
      <c r="P5" s="28">
        <f>'[13]Sheet 1'!$AD$19</f>
        <v>22.673224978614201</v>
      </c>
      <c r="Q5" s="24">
        <f>'[13]Sheet 1'!$AE$22</f>
        <v>4.6438915199015642E-2</v>
      </c>
      <c r="R5" s="4">
        <f>'[13]Sheet 1'!$AB$7</f>
        <v>0.1701</v>
      </c>
      <c r="S5" s="4">
        <f>'[13]Sheet 1'!$W$30</f>
        <v>8.6157517899761338E-2</v>
      </c>
      <c r="T5" s="4">
        <f>'[13]Sheet 1'!$AE$7</f>
        <v>9.1422153586971783E-2</v>
      </c>
      <c r="U5" s="4">
        <f>'[13]Sheet 1'!$AD$13</f>
        <v>0.16380460955976109</v>
      </c>
      <c r="V5" s="29">
        <f>'[13]Sheet 1'!$AE$13</f>
        <v>1.2481489925117935</v>
      </c>
      <c r="W5" s="4">
        <f>'[13]Sheet 1'!$AB$16</f>
        <v>7.4334647250365263E-3</v>
      </c>
      <c r="X5" s="19">
        <f>'[13]Sheet 1'!$AD$102</f>
        <v>14022722047</v>
      </c>
      <c r="Y5" s="10" t="str" cm="1">
        <f t="array" ref="Y5">_FV(A5,"Industry")</f>
        <v>Computers, Phones &amp; Household Electronics</v>
      </c>
      <c r="Z5" s="17" cm="1">
        <f t="array" ref="Z5">_FV(A5,"Year incorporated",TRUE)</f>
        <v>2006</v>
      </c>
      <c r="AA5" s="8" t="str" cm="1">
        <f t="array" ref="AA5">_FV(A5,"Description")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row>
    <row r="6" spans="1:35" ht="49" customHeight="1">
      <c r="A6" s="2" t="e" vm="29">
        <v>#VALUE!</v>
      </c>
      <c r="B6" s="13" cm="1">
        <f t="array" ref="B6">_FV(A6,"Price")</f>
        <v>20.88</v>
      </c>
      <c r="C6" s="13">
        <f>[14]Model!$K$6</f>
        <v>31.156458713286295</v>
      </c>
      <c r="D6" s="4">
        <f>[14]Model!$K$7</f>
        <v>0.46411930043638594</v>
      </c>
      <c r="E6" s="4">
        <f>[14]Model!$E$11</f>
        <v>0.1799237809948746</v>
      </c>
      <c r="F6" s="4">
        <f>[14]Model!$F$11</f>
        <v>0.14670685601171551</v>
      </c>
      <c r="G6" s="4">
        <f>[14]Model!$K$11</f>
        <v>0.13228912074299265</v>
      </c>
      <c r="H6" s="4">
        <f>[14]Model!$E$13</f>
        <v>0.7635472431162611</v>
      </c>
      <c r="I6" s="4">
        <f>[14]Model!$F$13</f>
        <v>1.6372415913108078</v>
      </c>
      <c r="J6" s="4">
        <f>[14]Model!$K$13</f>
        <v>0.47228227391506933</v>
      </c>
      <c r="K6" s="4">
        <f>[14]Model!$E$15</f>
        <v>-5.0868188520936108E-4</v>
      </c>
      <c r="L6" s="4">
        <f>[14]Model!$F$15</f>
        <v>0.56170478004037205</v>
      </c>
      <c r="M6" s="4">
        <f>[14]Model!$K$15</f>
        <v>0.23433025592609996</v>
      </c>
      <c r="N6" s="4">
        <f>SUM(D6,G6,M6,J6,Q6,R6,S6,T6,U6)/9</f>
        <v>0.27085366626039176</v>
      </c>
      <c r="O6" s="28">
        <f>[14]Model!$A$6</f>
        <v>1.8314925395348838</v>
      </c>
      <c r="P6" s="28">
        <f>[14]Model!$A$7</f>
        <v>13.387063001457017</v>
      </c>
      <c r="Q6" s="24">
        <f>[14]Model!$C$7</f>
        <v>9.0400371866679749E-2</v>
      </c>
      <c r="R6" s="4">
        <f>[14]Model!$C$3</f>
        <v>0.57500000000000007</v>
      </c>
      <c r="S6" s="4">
        <f>[14]Model!$C$5</f>
        <v>5.9500000000000004E-2</v>
      </c>
      <c r="T6" s="4">
        <f>[14]Model!$C$6</f>
        <v>0.19035735576256388</v>
      </c>
      <c r="U6" s="4">
        <f>[14]Model!$E$7</f>
        <v>0.21940431769373375</v>
      </c>
      <c r="V6" s="29">
        <f>[14]Model!$G$7</f>
        <v>2.2664194189392903</v>
      </c>
      <c r="W6" s="4">
        <f>[14]Model!$G$3</f>
        <v>1.7825812957948467E-2</v>
      </c>
      <c r="X6" s="5">
        <f>[14]Model!$O$20</f>
        <v>2756396272</v>
      </c>
      <c r="Y6" s="10" t="str" cm="1">
        <f t="array" ref="Y6">_FV(A6,"Industry")</f>
        <v>Communications &amp; Networking</v>
      </c>
      <c r="Z6" s="17" cm="1">
        <f t="array" ref="Z6">_FV(A6,"Year incorporated",TRUE)</f>
        <v>1999</v>
      </c>
      <c r="AA6" s="8" t="str" cm="1">
        <f t="array" ref="AA6">_FV(A6,"Description")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row>
    <row r="7" spans="1:35" ht="50" customHeight="1">
      <c r="A7" s="34" t="e" vm="5">
        <v>#VALUE!</v>
      </c>
      <c r="B7" s="13" cm="1">
        <f t="array" ref="B7">_FV(A7,"Price")</f>
        <v>155.79</v>
      </c>
      <c r="C7" s="13">
        <f>[4]Model!$K$6</f>
        <v>170.17498615720405</v>
      </c>
      <c r="D7" s="4">
        <f>[4]Model!$K$7</f>
        <v>9.2335747847769767E-2</v>
      </c>
      <c r="E7" s="4">
        <f>[4]Model!$E$11</f>
        <v>0.19104170517447683</v>
      </c>
      <c r="F7" s="4">
        <f>[4]Model!$F$11</f>
        <v>0.13125174843738185</v>
      </c>
      <c r="G7" s="4">
        <f>[4]Model!$K$11</f>
        <v>0.12082205480047818</v>
      </c>
      <c r="H7" s="4">
        <f>[4]Model!$E$13</f>
        <v>0.52187147688838786</v>
      </c>
      <c r="I7" s="4">
        <f>[4]Model!$F$13</f>
        <v>0.59271057115341885</v>
      </c>
      <c r="J7" s="4">
        <f>[4]Model!$K$13</f>
        <v>0.24191720998090588</v>
      </c>
      <c r="K7" s="4">
        <f>[4]Model!$E$15</f>
        <v>-5.0868188520936108E-4</v>
      </c>
      <c r="L7" s="4">
        <f>[4]Model!$F$15</f>
        <v>0.26949271757218085</v>
      </c>
      <c r="M7" s="4">
        <f>[4]Model!$K$15</f>
        <v>9.1072097271658575E-2</v>
      </c>
      <c r="N7" s="4">
        <f>SUM(D7,G7,M7,J7,Q7,R7,S7,T7,U7)/9</f>
        <v>0.25627324639102617</v>
      </c>
      <c r="O7" s="28">
        <f>[4]Model!$A$6</f>
        <v>10.323778673285199</v>
      </c>
      <c r="P7" s="28">
        <f>[4]Model!$A$7</f>
        <v>33.252170843023258</v>
      </c>
      <c r="Q7" s="24">
        <f>[4]Model!$C$7</f>
        <v>3.8581035498778324E-2</v>
      </c>
      <c r="R7" s="4">
        <f>[4]Model!$C$3</f>
        <v>0.79520000000000002</v>
      </c>
      <c r="S7" s="4">
        <f>[4]Model!$C$5</f>
        <v>0.2298</v>
      </c>
      <c r="T7" s="4">
        <f>[4]Model!$C$6</f>
        <v>0.35507207678017633</v>
      </c>
      <c r="U7" s="4">
        <f>[4]Model!$E$7</f>
        <v>0.34165899533946825</v>
      </c>
      <c r="V7" s="29">
        <f>[4]Model!$G$7</f>
        <v>0.12543950212621563</v>
      </c>
      <c r="W7" s="4">
        <f>[4]Model!$G$3</f>
        <v>-1.0561316790152903E-2</v>
      </c>
      <c r="X7" s="5">
        <f>[4]Model!$O$20</f>
        <v>5719373385</v>
      </c>
      <c r="Y7" s="10" t="str" cm="1">
        <f t="array" ref="Y7">_FV(A7,"Industry")</f>
        <v>Software &amp; IT Services</v>
      </c>
      <c r="Z7" s="17" cm="1">
        <f t="array" ref="Z7">_FV(A7,"Year incorporated",TRUE)</f>
        <v>1999</v>
      </c>
      <c r="AA7" s="8" t="str" cm="1">
        <f t="array" ref="AA7">_FV(A7,"Description")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row>
    <row r="8" spans="1:35" ht="50" customHeight="1">
      <c r="A8" s="34" t="e" vm="31">
        <v>#VALUE!</v>
      </c>
      <c r="B8" s="13" cm="1">
        <f t="array" ref="B8">_FV(A8,"Price")</f>
        <v>35.549999999999997</v>
      </c>
      <c r="C8" s="13">
        <f>'[16]Sheet 1'!$G$116</f>
        <v>35.118031414731028</v>
      </c>
      <c r="D8" s="4">
        <f>'[16]Sheet 1'!$G$118</f>
        <v>3.085730212254445E-3</v>
      </c>
      <c r="E8" s="4">
        <f>'[16]Sheet 1'!$E$4</f>
        <v>0.3484848484848484</v>
      </c>
      <c r="F8" s="4">
        <f>'[16]Sheet 1'!$F$4</f>
        <v>0.12359550561797761</v>
      </c>
      <c r="G8" s="4">
        <f>'[16]Sheet 1'!$M$107</f>
        <v>0.31378052389580879</v>
      </c>
      <c r="H8" s="4">
        <f>'[16]Sheet 1'!$E$29</f>
        <v>9.3333333333333268E-2</v>
      </c>
      <c r="I8" s="4">
        <f>'[16]Sheet 1'!$F$29</f>
        <v>-7.975609756097561</v>
      </c>
      <c r="J8" s="4">
        <f>'[16]Sheet 1'!$L$22</f>
        <v>0.41970912177976993</v>
      </c>
      <c r="K8" s="4">
        <f>'[16]Sheet 1'!$E$106</f>
        <v>-4.6052631578947345E-2</v>
      </c>
      <c r="L8" s="4">
        <f>'[16]Sheet 1'!$F$106</f>
        <v>0.29655172413793096</v>
      </c>
      <c r="M8" s="4">
        <f>'[16]Sheet 1'!$K$106</f>
        <v>0.45587833439018671</v>
      </c>
      <c r="N8" s="4">
        <f>SUM(D8,G8,M8,J8,Q8,R8,S8,T8,U8)/9</f>
        <v>0.24936673997291756</v>
      </c>
      <c r="O8" s="28">
        <f>'[16]Sheet 1'!$L$19</f>
        <v>13.431538152857144</v>
      </c>
      <c r="P8" s="28">
        <f>'[16]Sheet 1'!$M$19</f>
        <v>49.311591120629373</v>
      </c>
      <c r="Q8" s="24">
        <f>'[16]Sheet 1'!$N$22</f>
        <v>1.9995582450420865E-2</v>
      </c>
      <c r="R8" s="4">
        <f>'[16]Sheet 1'!$K$7</f>
        <v>0.49340000000000001</v>
      </c>
      <c r="S8" s="4">
        <f>'[16]Sheet 1'!$M$7</f>
        <v>0.27238095238095239</v>
      </c>
      <c r="T8" s="4">
        <f>'[16]Sheet 1'!$N$7</f>
        <v>0.26857142857142857</v>
      </c>
      <c r="U8" s="4">
        <f>'[16]Sheet 1'!$M$13</f>
        <v>-2.5010139245640124E-3</v>
      </c>
      <c r="V8" s="29">
        <f>'[16]Sheet 1'!$N$13</f>
        <v>4.3733946194403135E-2</v>
      </c>
      <c r="W8" s="4">
        <f>'[16]Sheet 1'!$K$16</f>
        <v>0</v>
      </c>
      <c r="X8" s="5">
        <f>'[16]Sheet 1'!$M$102</f>
        <v>28206230121</v>
      </c>
      <c r="Y8" s="10" t="str" cm="1">
        <f t="array" ref="Y8">_FV(A8,"Industry")</f>
        <v>Integrated Hardware &amp; Software</v>
      </c>
      <c r="Z8" s="17" cm="1">
        <f t="array" ref="Z8">_FV(A8,"Year incorporated",TRUE)</f>
        <v>2022</v>
      </c>
      <c r="AA8" s="8" t="str" cm="1">
        <f t="array" ref="AA8">_FV(A8,"Description")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row>
    <row r="9" spans="1:35" ht="50" customHeight="1">
      <c r="A9" s="34" t="e" vm="7">
        <v>#VALUE!</v>
      </c>
      <c r="B9" s="13" cm="1">
        <f t="array" ref="B9">_FV(A9,"Price")</f>
        <v>1169.67</v>
      </c>
      <c r="C9" s="13">
        <f>'[45]Sheet 1'!$X$116</f>
        <v>1358.2110448078984</v>
      </c>
      <c r="D9" s="4">
        <f>'[45]Sheet 1'!$X$118</f>
        <v>0.16119165645686251</v>
      </c>
      <c r="E9" s="4">
        <f>'[45]Sheet 1'!$V$4</f>
        <v>0.49050649071230712</v>
      </c>
      <c r="F9" s="4">
        <f>'[45]Sheet 1'!$W$4</f>
        <v>0.31631394134953017</v>
      </c>
      <c r="G9" s="4">
        <f>'[45]Sheet 1'!$AD$107</f>
        <v>0.20317976020665185</v>
      </c>
      <c r="H9" s="4">
        <f>'[45]Sheet 1'!$V$29</f>
        <v>4.7860366849130891</v>
      </c>
      <c r="I9" s="4">
        <f>'[45]Sheet 1'!$W$29</f>
        <v>1.1846473029045641</v>
      </c>
      <c r="J9" s="4">
        <f>'[45]Sheet 1'!$AC$22</f>
        <v>0.53464431989700145</v>
      </c>
      <c r="K9" s="4">
        <f>'[45]Sheet 1'!$V$106</f>
        <v>5.9920432460406081</v>
      </c>
      <c r="L9" s="4">
        <f>'[45]Sheet 1'!$W$106</f>
        <v>-0.7549879324215607</v>
      </c>
      <c r="M9" s="4">
        <f>'[45]Sheet 1'!$AB$106</f>
        <v>0.15510814338515949</v>
      </c>
      <c r="N9" s="4">
        <f>SUM(D9,G9,M9,J9,Q9,R9,S9,T9,U9)/9</f>
        <v>0.23230812098067</v>
      </c>
      <c r="O9" s="28">
        <f>'[45]Sheet 1'!$AC$19</f>
        <v>4.2243614504686375</v>
      </c>
      <c r="P9" s="28">
        <f>'[45]Sheet 1'!$AD$19</f>
        <v>55.642823663817666</v>
      </c>
      <c r="Q9" s="24">
        <f>'[45]Sheet 1'!$AE$22</f>
        <v>1.0395636077062533E-2</v>
      </c>
      <c r="R9" s="4">
        <f>'[45]Sheet 1'!$AB$7</f>
        <v>0.48998766252253961</v>
      </c>
      <c r="S9" s="4">
        <f>'[45]Sheet 1'!$AD$7</f>
        <v>7.5919250180245132E-2</v>
      </c>
      <c r="T9" s="4">
        <f>'[45]Sheet 1'!$AE$7</f>
        <v>4.3914924297043981E-2</v>
      </c>
      <c r="U9" s="4">
        <f>'[45]Sheet 1'!$AD$13</f>
        <v>0.41643173580346354</v>
      </c>
      <c r="V9" s="29">
        <f>'[45]Sheet 1'!$AE$13</f>
        <v>6.518336070060208</v>
      </c>
      <c r="W9" s="4">
        <f>'[45]Sheet 1'!$AB$16</f>
        <v>2.4111484784167882E-2</v>
      </c>
      <c r="X9" s="5">
        <f>'[45]Sheet 1'!$AD$102</f>
        <v>58591893318</v>
      </c>
      <c r="Y9" s="10" t="str" cm="1">
        <f t="array" ref="Y9">_FV(A9,"Industry")</f>
        <v>Software &amp; IT Services</v>
      </c>
      <c r="Z9" s="17" cm="1">
        <f t="array" ref="Z9">_FV(A9,"Year incorporated",TRUE)</f>
        <v>1999</v>
      </c>
      <c r="AA9" s="8" t="str" cm="1">
        <f t="array" ref="AA9">_FV(A9,"Description")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AB9" s="4"/>
      <c r="AC9" s="25"/>
      <c r="AD9" s="6"/>
    </row>
    <row r="10" spans="1:35" ht="50" customHeight="1">
      <c r="A10" s="34" t="e" vm="8">
        <v>#VALUE!</v>
      </c>
      <c r="B10" s="13" cm="1">
        <f t="array" ref="B10">_FV(A10,"Price")</f>
        <v>116.49</v>
      </c>
      <c r="C10" s="13">
        <f>'[55]Sheet 1'!$J$118</f>
        <v>114.390397919744</v>
      </c>
      <c r="D10" s="4">
        <f>'[55]Sheet 1'!$J$120</f>
        <v>-4.6508311079903275E-2</v>
      </c>
      <c r="E10" s="4">
        <f>'[55]Sheet 1'!$H$6</f>
        <v>0.17216335278009276</v>
      </c>
      <c r="F10" s="4">
        <f>'[55]Sheet 1'!$I$6</f>
        <v>0.13062468257998994</v>
      </c>
      <c r="G10" s="4">
        <f>'[55]Sheet 1'!$P$109</f>
        <v>0.13648507527308604</v>
      </c>
      <c r="H10" s="4">
        <f>'[55]Sheet 1'!$H$31</f>
        <v>0.41204437400950877</v>
      </c>
      <c r="I10" s="4">
        <f>'[55]Sheet 1'!$I$31</f>
        <v>8.529741863075202E-2</v>
      </c>
      <c r="J10" s="4">
        <f>'[55]Sheet 1'!$O$24</f>
        <v>0.1817109053910316</v>
      </c>
      <c r="K10" s="4">
        <f>'[55]Sheet 1'!$H$108</f>
        <v>7.4596182085168827E-2</v>
      </c>
      <c r="L10" s="4">
        <f>'[55]Sheet 1'!$I$108</f>
        <v>9.7294342716589322E-2</v>
      </c>
      <c r="M10" s="4">
        <f>'[55]Sheet 1'!$N$108</f>
        <v>0.15561275140373518</v>
      </c>
      <c r="N10" s="4">
        <f>SUM(D10,G10,M10,J10,Q10,R10,S10,T10,U10)/9</f>
        <v>0.22856895737482713</v>
      </c>
      <c r="O10" s="28">
        <f>'[55]Sheet 1'!$O$21</f>
        <v>6.9764274092175009</v>
      </c>
      <c r="P10" s="28">
        <f>'[55]Sheet 1'!$P$21</f>
        <v>26.76822250672182</v>
      </c>
      <c r="Q10" s="24">
        <f>'[55]Sheet 1'!$Q$24</f>
        <v>4.7118900416353901E-2</v>
      </c>
      <c r="R10" s="4">
        <f>'[55]Sheet 1'!$N$9</f>
        <v>0.82150000000000001</v>
      </c>
      <c r="S10" s="4">
        <f>'[55]Sheet 1'!$P$9</f>
        <v>0.27150837988826815</v>
      </c>
      <c r="T10" s="4">
        <f>'[55]Sheet 1'!$Q$9</f>
        <v>0.37166074149314371</v>
      </c>
      <c r="U10" s="4">
        <f>'[55]Sheet 1'!$P$15</f>
        <v>0.11803217358772915</v>
      </c>
      <c r="V10" s="29">
        <f>'[55]Sheet 1'!$Q$15</f>
        <v>0.42104316546762588</v>
      </c>
      <c r="W10" s="4">
        <f>'[55]Sheet 1'!$N$18</f>
        <v>0.14224609231543348</v>
      </c>
      <c r="X10" s="5">
        <f>'[55]Sheet 1'!$P$103</f>
        <v>77654613492</v>
      </c>
      <c r="Y10" s="10" t="str" cm="1">
        <f t="array" ref="Y10">_FV(A10,"Industry")</f>
        <v>Software &amp; IT Services</v>
      </c>
      <c r="Z10" s="17" cm="1">
        <f t="array" ref="Z10">_FV(A10,"Year incorporated",TRUE)</f>
        <v>2008</v>
      </c>
      <c r="AA10" s="8" t="str" cm="1">
        <f t="array" ref="AA10">_FV(A10,"Description")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AB10" s="4"/>
      <c r="AC10" s="25"/>
      <c r="AD10" s="26"/>
    </row>
    <row r="11" spans="1:35" ht="50" customHeight="1">
      <c r="A11" s="34" t="e" vm="14">
        <v>#VALUE!</v>
      </c>
      <c r="B11" s="13" cm="1">
        <f t="array" ref="B11">_FV(A11,"Price")</f>
        <v>53.33</v>
      </c>
      <c r="C11" s="13">
        <f>'[61]Sheet 1'!$N$116</f>
        <v>79.965106525998308</v>
      </c>
      <c r="D11" s="4">
        <f>'[61]Sheet 1'!$N$118</f>
        <v>0.44315297827103972</v>
      </c>
      <c r="E11" s="4">
        <f>'[61]Sheet 1'!$L$4</f>
        <v>6.1594152712226791E-2</v>
      </c>
      <c r="F11" s="4">
        <f>'[61]Sheet 1'!$M$4</f>
        <v>8.3948793697685931E-2</v>
      </c>
      <c r="G11" s="4">
        <f>'[61]Sheet 1'!$T$107</f>
        <v>9.5700845540293192E-2</v>
      </c>
      <c r="H11" s="4">
        <f>'[61]Sheet 1'!$L$29</f>
        <v>-1.2539515740619116</v>
      </c>
      <c r="I11" s="4">
        <f>'[61]Sheet 1'!$M$29</f>
        <v>0.1849529780564263</v>
      </c>
      <c r="J11" s="4">
        <f>'[61]Sheet 1'!$S$22</f>
        <v>0.33335093796254017</v>
      </c>
      <c r="K11" s="4">
        <f>'[61]Sheet 1'!$K$106</f>
        <v>1.0249843131169332</v>
      </c>
      <c r="L11" s="4">
        <f>'[61]Sheet 1'!$M$106</f>
        <v>0.21092278719397362</v>
      </c>
      <c r="M11" s="4">
        <f>'[61]Sheet 1'!$R$106</f>
        <v>0.25885181561082227</v>
      </c>
      <c r="N11" s="4">
        <f>SUM(D11,G11,M11,J11,Q11,R11,S11,T11,U11)/9</f>
        <v>0.19825458899761547</v>
      </c>
      <c r="O11" s="28">
        <f>'[61]Sheet 1'!$S$19</f>
        <v>2.3043720190779013</v>
      </c>
      <c r="P11" s="28">
        <f>'[61]Sheet 1'!$T$19</f>
        <v>26.841666666666665</v>
      </c>
      <c r="Q11" s="24">
        <f>'[61]Sheet 1'!$U$22</f>
        <v>5.8840052630800846E-2</v>
      </c>
      <c r="R11" s="4">
        <f>'[61]Sheet 1'!$R$7</f>
        <v>0.4874</v>
      </c>
      <c r="S11" s="4">
        <f>'[61]Sheet 1'!$T$7</f>
        <v>7.8532742491383561E-2</v>
      </c>
      <c r="T11" s="4">
        <f>'[61]Sheet 1'!$U$7</f>
        <v>0.13072378138847859</v>
      </c>
      <c r="U11" s="4">
        <f>'[61]Sheet 1'!$T$13</f>
        <v>-0.10226185291681907</v>
      </c>
      <c r="V11" s="29">
        <f>'[61]Sheet 1'!$U$13</f>
        <v>0.18990946337745412</v>
      </c>
      <c r="W11" s="4">
        <f>'[61]Sheet 1'!$R$16</f>
        <v>0.15582766145973298</v>
      </c>
      <c r="X11" s="5">
        <f>'[61]Sheet 1'!$T$102</f>
        <v>10146150000</v>
      </c>
      <c r="Y11" s="10" t="str" cm="1">
        <f t="array" ref="Y11">_FV(A11,"Industry")</f>
        <v>Software &amp; IT Services</v>
      </c>
      <c r="Z11" s="17" cm="1">
        <f t="array" ref="Z11">_FV(A11,"Year incorporated",TRUE)</f>
        <v>2008</v>
      </c>
      <c r="AA11" s="8" t="str" cm="1">
        <f t="array" ref="AA11">_FV(A11,"Description")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AB11" s="4"/>
      <c r="AC11" s="25"/>
      <c r="AD11" s="6"/>
      <c r="AI11" s="6"/>
    </row>
    <row r="12" spans="1:35" ht="50" customHeight="1">
      <c r="A12" s="34" t="e" vm="15">
        <v>#VALUE!</v>
      </c>
      <c r="B12" s="13" cm="1">
        <f t="array" ref="B12">_FV(A12,"Price")</f>
        <v>178.76</v>
      </c>
      <c r="C12" s="13">
        <f>'[59]Sheet 1'!$J$116</f>
        <v>123.75841534762144</v>
      </c>
      <c r="D12" s="4">
        <f>'[59]Sheet 1'!$J$118</f>
        <v>-0.32929538614989473</v>
      </c>
      <c r="E12" s="4">
        <f>'[59]Sheet 1'!$H$4</f>
        <v>0.54398268386339432</v>
      </c>
      <c r="F12" s="4">
        <f>'[59]Sheet 1'!$I$4</f>
        <v>0.35550205333128693</v>
      </c>
      <c r="G12" s="4">
        <f>'[59]Sheet 1'!$P$107</f>
        <v>0.29962049488202525</v>
      </c>
      <c r="H12" s="4">
        <f>'[59]Sheet 1'!$H$29</f>
        <v>-0.21143567807623787</v>
      </c>
      <c r="I12" s="4">
        <f>'[59]Sheet 1'!$I$29</f>
        <v>-4.1547927637861877</v>
      </c>
      <c r="J12" s="4">
        <f>'[59]Sheet 1'!$O$22</f>
        <v>0.33458016981656591</v>
      </c>
      <c r="K12" s="4">
        <f>'[59]Sheet 1'!$H$106</f>
        <v>0.53221209891913301</v>
      </c>
      <c r="L12" s="4">
        <f>'[59]Sheet 1'!$I$106</f>
        <v>1.1385846802965949E-2</v>
      </c>
      <c r="M12" s="4">
        <f>'[59]Sheet 1'!$N$106</f>
        <v>0.28122867544309443</v>
      </c>
      <c r="N12" s="4">
        <f>SUM(D12,G12,M12,J12,Q12,R12,S12,T12,U12)/9</f>
        <v>0.19026420493637716</v>
      </c>
      <c r="O12" s="28">
        <f>'[59]Sheet 1'!$O$19</f>
        <v>14.503357032258064</v>
      </c>
      <c r="P12" s="28">
        <f>'[59]Sheet 1'!$P$19</f>
        <v>76.217261138211384</v>
      </c>
      <c r="Q12" s="24">
        <f>'[59]Sheet 1'!$Q$22</f>
        <v>1.5537480158463081E-2</v>
      </c>
      <c r="R12" s="4">
        <f>'[59]Sheet 1'!$N$7</f>
        <v>0.73170000000000002</v>
      </c>
      <c r="S12" s="4">
        <f>'[59]Sheet 1'!$P$7</f>
        <v>0.19028966425279789</v>
      </c>
      <c r="T12" s="4">
        <f>'[59]Sheet 1'!$Q$7</f>
        <v>0.22534562211981568</v>
      </c>
      <c r="U12" s="4">
        <f>'[59]Sheet 1'!$P$13</f>
        <v>-3.6628876095473148E-2</v>
      </c>
      <c r="V12" s="29">
        <f>'[59]Sheet 1'!$Q$13</f>
        <v>0.74661131044106688</v>
      </c>
      <c r="W12" s="4">
        <f>'[59]Sheet 1'!$N$16</f>
        <v>8.101030415292805E-2</v>
      </c>
      <c r="X12" s="5">
        <f>'[59]Sheet 1'!$P$102</f>
        <v>44061198664</v>
      </c>
      <c r="Y12" s="10" t="str" cm="1">
        <f t="array" ref="Y12">_FV(A12,"Industry")</f>
        <v>Software &amp; IT Services</v>
      </c>
      <c r="Z12" s="17" cm="1">
        <f t="array" ref="Z12">_FV(A12,"Year incorporated",TRUE)</f>
        <v>2011</v>
      </c>
      <c r="AA12" s="8" t="str" cm="1">
        <f t="array" ref="AA12">_FV(A12,"Description")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12" s="4"/>
      <c r="AC12" s="25"/>
      <c r="AD12" s="6"/>
    </row>
    <row r="13" spans="1:35" ht="50" customHeight="1">
      <c r="A13" s="34" t="e" vm="16">
        <v>#VALUE!</v>
      </c>
      <c r="B13" s="13" cm="1">
        <f t="array" ref="B13">_FV(A13,"Price")</f>
        <v>44.32</v>
      </c>
      <c r="C13" s="13">
        <f>'[66]Sheet 1'!$G$116</f>
        <v>20.962105072602917</v>
      </c>
      <c r="D13" s="4">
        <f>'[66]Sheet 1'!$G$118</f>
        <v>-0.55142082018825334</v>
      </c>
      <c r="E13" s="4">
        <f>'[66]Sheet 1'!$E$4</f>
        <v>0.67937843603677761</v>
      </c>
      <c r="F13" s="4">
        <f>'[66]Sheet 1'!$F$4</f>
        <v>0.27763374970539711</v>
      </c>
      <c r="G13" s="4">
        <f>'[66]Sheet 1'!$M$107</f>
        <v>0.31647986321927457</v>
      </c>
      <c r="H13" s="4">
        <f>'[66]Sheet 1'!$E$29</f>
        <v>5.6646340677332541E-2</v>
      </c>
      <c r="I13" s="4">
        <f>'[66]Sheet 1'!$F$29</f>
        <v>-0.85969278820931394</v>
      </c>
      <c r="J13" s="4" t="str">
        <f>'[66]Sheet 1'!$L$22</f>
        <v>-</v>
      </c>
      <c r="K13" s="4">
        <f>'[66]Sheet 1'!$E$106</f>
        <v>0.56457689063817829</v>
      </c>
      <c r="L13" s="4">
        <f>'[66]Sheet 1'!$F$106</f>
        <v>-4.1927214355878192E-2</v>
      </c>
      <c r="M13" s="4">
        <f>'[66]Sheet 1'!$K$106</f>
        <v>1.3218829514210992</v>
      </c>
      <c r="N13" s="4">
        <f>SUM(D13,G13,M13,J13,Q13,R13,S13,T13,U13)/9</f>
        <v>0.19007058842818786</v>
      </c>
      <c r="O13" s="28">
        <f>'[66]Sheet 1'!$L$19</f>
        <v>13.335419662423908</v>
      </c>
      <c r="P13" s="28" t="str">
        <f>'[66]Sheet 1'!$M$19</f>
        <v>-</v>
      </c>
      <c r="Q13" s="24">
        <f>'[66]Sheet 1'!$N$22</f>
        <v>1.936608978580774E-3</v>
      </c>
      <c r="R13" s="4">
        <f>'[66]Sheet 1'!$K$7</f>
        <v>0.89470000000000005</v>
      </c>
      <c r="S13" s="4">
        <f>'[66]Sheet 1'!$M$7</f>
        <v>-4.2427596384430916E-2</v>
      </c>
      <c r="T13" s="4">
        <f>'[66]Sheet 1'!$N$7</f>
        <v>2.5825493451392734E-2</v>
      </c>
      <c r="U13" s="4">
        <f>'[66]Sheet 1'!$M$13</f>
        <v>-0.25634120464397225</v>
      </c>
      <c r="V13" s="29">
        <f>'[66]Sheet 1'!$N$13</f>
        <v>0.41768468277304555</v>
      </c>
      <c r="W13" s="4">
        <f>'[66]Sheet 1'!$K$16</f>
        <v>3.5630976026606309E-2</v>
      </c>
      <c r="X13" s="5">
        <f>'[66]Sheet 1'!$M$102</f>
        <v>7229130999</v>
      </c>
      <c r="Y13" s="10" t="str" cm="1">
        <f t="array" ref="Y13">_FV(A13,"Industry")</f>
        <v>Software &amp; IT Services</v>
      </c>
      <c r="Z13" s="17" cm="1">
        <f t="array" ref="Z13">_FV(A13,"Year incorporated",TRUE)</f>
        <v>2014</v>
      </c>
      <c r="AA13" s="8" t="str" cm="1">
        <f t="array" ref="AA13">_FV(A13,"Description")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AB13" s="4"/>
      <c r="AC13" s="25"/>
      <c r="AD13" s="6"/>
    </row>
    <row r="14" spans="1:35" ht="50" customHeight="1">
      <c r="A14" s="2" t="e" vm="57">
        <v>#VALUE!</v>
      </c>
      <c r="B14" s="13" cm="1">
        <f t="array" ref="B14">_FV(A14,"Price")</f>
        <v>52.36</v>
      </c>
      <c r="C14" s="13">
        <f>'[39]Sheet 1'!$AG$116</f>
        <v>39.646836647278903</v>
      </c>
      <c r="D14" s="4">
        <f>'[39]Sheet 1'!$AG$118</f>
        <v>-0.24280296701148008</v>
      </c>
      <c r="E14" s="4">
        <f>'[39]Sheet 1'!$AE$4</f>
        <v>0.26645644969708138</v>
      </c>
      <c r="F14" s="4">
        <f>'[39]Sheet 1'!$AF$4</f>
        <v>0.32012635954010782</v>
      </c>
      <c r="G14" s="4">
        <f>'[39]Sheet 1'!$AM$107</f>
        <v>0.11820507443451907</v>
      </c>
      <c r="H14" s="4">
        <f>'[39]Sheet 1'!$AE$29</f>
        <v>-1.8713649258605729</v>
      </c>
      <c r="I14" s="4">
        <f>'[39]Sheet 1'!$AF$29</f>
        <v>2.3284106419637065</v>
      </c>
      <c r="J14" s="4">
        <f>'[39]Sheet 1'!$AL$22</f>
        <v>0.81925510079959485</v>
      </c>
      <c r="K14" s="4">
        <f>'[39]Sheet 1'!$AE$106</f>
        <v>-0.55171847879300362</v>
      </c>
      <c r="L14" s="4">
        <f>'[39]Sheet 1'!$AF$106</f>
        <v>0.47680241252427735</v>
      </c>
      <c r="M14" s="4">
        <f>'[39]Sheet 1'!$AK$106</f>
        <v>0.55655146632959418</v>
      </c>
      <c r="N14" s="4">
        <f>SUM(D14,G14,M14,J14,Q14,R14,S14,T14,U14)/9</f>
        <v>0.189924130324202</v>
      </c>
      <c r="O14" s="28">
        <f>'[39]Sheet 1'!$AL$19</f>
        <v>9.2115741978913217</v>
      </c>
      <c r="P14" s="28">
        <f>'[39]Sheet 1'!$AM$19</f>
        <v>76.355435200000002</v>
      </c>
      <c r="Q14" s="24">
        <f>'[39]Sheet 1'!$AN$22</f>
        <v>1.0477315699983071E-2</v>
      </c>
      <c r="R14" s="4">
        <f>'[39]Sheet 1'!$AK$7</f>
        <v>0.22819999999999999</v>
      </c>
      <c r="S14" s="4">
        <f>'[39]Sheet 1'!$AM$7</f>
        <v>0.12064071370640714</v>
      </c>
      <c r="T14" s="4">
        <f>'[39]Sheet 1'!$AN$7</f>
        <v>9.6512570965125707E-2</v>
      </c>
      <c r="U14" s="4">
        <f>'[39]Sheet 1'!$AM$13</f>
        <v>2.2778979940740992E-3</v>
      </c>
      <c r="V14" s="29">
        <f>'[39]Sheet 1'!$AN$13</f>
        <v>0.47921557956797523</v>
      </c>
      <c r="W14" s="4">
        <f>'[39]Sheet 1'!$AK$16</f>
        <v>5.7085755511766473E-3</v>
      </c>
      <c r="X14" s="5">
        <f>'[39]Sheet 1'!$AM$102</f>
        <v>22715741972</v>
      </c>
      <c r="Y14" s="10" t="str" cm="1">
        <f t="array" ref="Y14">_FV(A14,"Industry")</f>
        <v>Uranium</v>
      </c>
      <c r="Z14" s="17" cm="1">
        <f t="array" ref="Z14">_FV(A14,"Year incorporated",TRUE)</f>
        <v>1997</v>
      </c>
      <c r="AA14" s="8" t="str" cm="1">
        <f t="array" ref="AA14">_FV(A14,"Description")</f>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c>
      <c r="AB14" s="4"/>
      <c r="AC14" s="25"/>
      <c r="AD14" s="6"/>
      <c r="AI14" s="6"/>
    </row>
    <row r="15" spans="1:35" ht="50" customHeight="1">
      <c r="A15" s="34" t="e" vm="68">
        <v>#VALUE!</v>
      </c>
      <c r="B15" s="13" cm="1">
        <f t="array" ref="B15">_FV(A15,"Price")</f>
        <v>681.8</v>
      </c>
      <c r="C15" s="13">
        <f>'[49]Sheet 1'!$L$116</f>
        <v>780.63790918475888</v>
      </c>
      <c r="D15" s="4">
        <f>'[49]Sheet 1'!$L$118</f>
        <v>0.21314487451562658</v>
      </c>
      <c r="E15" s="4">
        <f>'[49]Sheet 1'!$J$4</f>
        <v>0.49041476500641568</v>
      </c>
      <c r="F15" s="4">
        <f>'[49]Sheet 1'!$K$4</f>
        <v>0.20998323459227031</v>
      </c>
      <c r="G15" s="4">
        <f>'[49]Sheet 1'!$R$107</f>
        <v>0.22519664691845404</v>
      </c>
      <c r="H15" s="4">
        <f>'[49]Sheet 1'!$J$29</f>
        <v>0.20101891138706929</v>
      </c>
      <c r="I15" s="4">
        <f>'[49]Sheet 1'!$K$29</f>
        <v>0.10043801261745777</v>
      </c>
      <c r="J15" s="4">
        <f>'[49]Sheet 1'!$Q$22</f>
        <v>0.22942750604231513</v>
      </c>
      <c r="K15" s="4">
        <f>'[49]Sheet 1'!$J$106</f>
        <v>0.13206478649903719</v>
      </c>
      <c r="L15" s="4">
        <f>'[49]Sheet 1'!$K$106</f>
        <v>-0.74987493746873435</v>
      </c>
      <c r="M15" s="4">
        <f>'[49]Sheet 1'!$P$106</f>
        <v>0.162627088212875</v>
      </c>
      <c r="N15" s="4">
        <f>SUM(D15,G15,M15,J15,Q15,R15,S15,T15,U15)/9</f>
        <v>0.17147942542194314</v>
      </c>
      <c r="O15" s="28">
        <f>'[49]Sheet 1'!$Q$16</f>
        <v>2.4276088808651091</v>
      </c>
      <c r="P15" s="28">
        <f>'[49]Sheet 1'!$R$19</f>
        <v>34.942477448453609</v>
      </c>
      <c r="Q15" s="24">
        <f>'[49]Sheet 1'!$S$22</f>
        <v>2.3049664189442425E-2</v>
      </c>
      <c r="R15" s="4">
        <f>'[49]Sheet 1'!$P$7</f>
        <v>0.14886598764210057</v>
      </c>
      <c r="S15" s="4">
        <f>'[49]Sheet 1'!$R$7</f>
        <v>6.3133438029934222E-2</v>
      </c>
      <c r="T15" s="4">
        <f>'[49]Sheet 1'!$S$7</f>
        <v>0.2237103668100211</v>
      </c>
      <c r="U15" s="4">
        <f>'[49]Sheet 1'!$R$13</f>
        <v>0.25415925643671916</v>
      </c>
      <c r="V15" s="29">
        <f>'[49]Sheet 1'!$S$13</f>
        <v>1.9426035542208133</v>
      </c>
      <c r="W15" s="4">
        <f>'[49]Sheet 1'!$P$16</f>
        <v>2.567905561326001E-3</v>
      </c>
      <c r="X15" s="5">
        <f>'[49]Sheet 1'!$R$102</f>
        <v>21692290000</v>
      </c>
      <c r="Y15" s="10" t="str" cm="1">
        <f t="array" ref="Y15">_FV(A15,"Industry")</f>
        <v>Financial Technology (Fintech) &amp; Infrastructure</v>
      </c>
      <c r="Z15" s="17" cm="1">
        <f t="array" ref="Z15">_FV(A15,"Year incorporated",TRUE)</f>
        <v>2006</v>
      </c>
      <c r="AA15" s="8" t="str" cm="1">
        <f t="array" ref="AA15">_FV(A15,"Description")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AB15" s="4"/>
      <c r="AC15" s="25"/>
      <c r="AD15" s="6"/>
      <c r="AE15" s="6"/>
    </row>
    <row r="16" spans="1:35" ht="50" customHeight="1">
      <c r="A16" s="34" t="e" vm="19">
        <v>#VALUE!</v>
      </c>
      <c r="B16" s="13" cm="1">
        <f t="array" ref="B16">_FV(A16,"Price")</f>
        <v>147.66999999999999</v>
      </c>
      <c r="C16" s="13">
        <f>'[62]Sheet 1'!$H$116</f>
        <v>80.637481918209232</v>
      </c>
      <c r="D16" s="4">
        <f>'[62]Sheet 1'!$H$118</f>
        <v>-0.47443471343147214</v>
      </c>
      <c r="E16" s="4">
        <f>'[62]Sheet 1'!$F$4</f>
        <v>0.69409764566847132</v>
      </c>
      <c r="F16" s="4">
        <f>'[62]Sheet 1'!$G$4</f>
        <v>0.33129427461163719</v>
      </c>
      <c r="G16" s="4">
        <f>'[62]Sheet 1'!$N$107</f>
        <v>0.32857655995757373</v>
      </c>
      <c r="H16" s="4">
        <f>'[62]Sheet 1'!$F$29</f>
        <v>0.17171460170483632</v>
      </c>
      <c r="I16" s="4">
        <f>'[62]Sheet 1'!$G$29</f>
        <v>-1.3053827953885064</v>
      </c>
      <c r="J16" s="4">
        <f>'[62]Sheet 1'!$M$22</f>
        <v>0.38062799679848364</v>
      </c>
      <c r="K16" s="4">
        <f>'[62]Sheet 1'!$F$106</f>
        <v>7.7331844086399784</v>
      </c>
      <c r="L16" s="4">
        <f>'[62]Sheet 1'!$G$106</f>
        <v>9.5671894606031538E-2</v>
      </c>
      <c r="M16" s="4">
        <f>'[62]Sheet 1'!$L$106</f>
        <v>0.42352846603754202</v>
      </c>
      <c r="N16" s="4">
        <f>SUM(D16,G16,M16,J16,Q16,R16,S16,T16,U16)/9</f>
        <v>0.16486517771771383</v>
      </c>
      <c r="O16" s="28">
        <f>'[62]Sheet 1'!$M$19</f>
        <v>18.394862181818183</v>
      </c>
      <c r="P16" s="28">
        <f>'[62]Sheet 1'!$N$19</f>
        <v>207.91562268803946</v>
      </c>
      <c r="Q16" s="24">
        <f>'[62]Sheet 1'!$O$22</f>
        <v>1.0753990971115235E-2</v>
      </c>
      <c r="R16" s="4">
        <f>'[62]Sheet 1'!$L$7</f>
        <v>0.67600000000000005</v>
      </c>
      <c r="S16" s="4">
        <f>'[62]Sheet 1'!$N$7</f>
        <v>8.8472727272727272E-2</v>
      </c>
      <c r="T16" s="4">
        <f>'[62]Sheet 1'!$O$7</f>
        <v>0.19781818181818181</v>
      </c>
      <c r="U16" s="4">
        <f>'[62]Sheet 1'!$N$13</f>
        <v>-0.14755660996472728</v>
      </c>
      <c r="V16" s="29">
        <f>'[62]Sheet 1'!$O$13</f>
        <v>0.40857017291140224</v>
      </c>
      <c r="W16" s="4">
        <f>'[62]Sheet 1'!$L$16</f>
        <v>0.20264518659597172</v>
      </c>
      <c r="X16" s="5">
        <f>'[62]Sheet 1'!$N$102</f>
        <v>50585871000</v>
      </c>
      <c r="Y16" s="10" t="str" cm="1">
        <f t="array" ref="Y16">_FV(A16,"Industry")</f>
        <v>Software &amp; IT Services</v>
      </c>
      <c r="Z16" s="17" cm="1">
        <f t="array" ref="Z16">_FV(A16,"Year incorporated",TRUE)</f>
        <v>2012</v>
      </c>
      <c r="AA16" s="8" t="str" cm="1">
        <f t="array" ref="AA16">_FV(A16,"Description")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AB16" s="4"/>
      <c r="AC16" s="25"/>
      <c r="AD16" s="6"/>
      <c r="AE16" s="6"/>
    </row>
    <row r="17" spans="1:35" ht="50" customHeight="1">
      <c r="A17" s="34" t="e" vm="20">
        <v>#VALUE!</v>
      </c>
      <c r="B17" s="13" cm="1">
        <f t="array" ref="B17">_FV(A17,"Price")</f>
        <v>86.08</v>
      </c>
      <c r="C17" s="13">
        <f>'[58]Sheet 1'!$I$116</f>
        <v>41.251276266135079</v>
      </c>
      <c r="D17" s="4">
        <f>'[58]Sheet 1'!$I$118</f>
        <v>-0.52989998557111018</v>
      </c>
      <c r="E17" s="4">
        <f>'[58]Sheet 1'!$G$4</f>
        <v>0.62823294296956411</v>
      </c>
      <c r="F17" s="4">
        <f>'[58]Sheet 1'!$H$4</f>
        <v>0.22679243030266849</v>
      </c>
      <c r="G17" s="4">
        <f>'[58]Sheet 1'!$O$107</f>
        <v>0.24822002799299306</v>
      </c>
      <c r="H17" s="4">
        <f>'[58]Sheet 1'!$G$29</f>
        <v>1.4179320318148951</v>
      </c>
      <c r="I17" s="4">
        <f>'[58]Sheet 1'!$H$29</f>
        <v>-10.250398724082935</v>
      </c>
      <c r="J17" s="4">
        <f>'[58]Sheet 1'!$N$22</f>
        <v>0.33872825923952682</v>
      </c>
      <c r="K17" s="4">
        <f>'[58]Sheet 1'!$G$106</f>
        <v>0.41113683538240453</v>
      </c>
      <c r="L17" s="4">
        <f>'[58]Sheet 1'!$H$106</f>
        <v>-0.12423129798199806</v>
      </c>
      <c r="M17" s="4">
        <f>'[58]Sheet 1'!$M$106</f>
        <v>0.20885473735740473</v>
      </c>
      <c r="N17" s="4">
        <f>SUM(D17,G17,M17,J17,Q17,R17,S17,T17,U17)/9</f>
        <v>0.15857746517757612</v>
      </c>
      <c r="O17" s="28">
        <f>'[58]Sheet 1'!$N$19</f>
        <v>13.87771587591241</v>
      </c>
      <c r="P17" s="28">
        <f>'[58]Sheet 1'!$O$19</f>
        <v>61.462728717672412</v>
      </c>
      <c r="Q17" s="24">
        <f>'[58]Sheet 1'!$P$22</f>
        <v>1.0856032480681134E-2</v>
      </c>
      <c r="R17" s="4">
        <f>'[58]Sheet 1'!$M$7</f>
        <v>0.80010000000000003</v>
      </c>
      <c r="S17" s="4">
        <f>'[58]Sheet 1'!$O$7</f>
        <v>0.22579075425790754</v>
      </c>
      <c r="T17" s="4">
        <f>'[58]Sheet 1'!$P$7</f>
        <v>0.15065693430656935</v>
      </c>
      <c r="U17" s="4">
        <f>'[58]Sheet 1'!$O$13</f>
        <v>-2.6109573465787319E-2</v>
      </c>
      <c r="V17" s="29">
        <f>'[58]Sheet 1'!$P$13</f>
        <v>1.1303377159244383</v>
      </c>
      <c r="W17" s="4">
        <f>'[58]Sheet 1'!$M$16</f>
        <v>4.7439445538868918E-2</v>
      </c>
      <c r="X17" s="5">
        <f>'[58]Sheet 1'!$O$102</f>
        <v>28518706125</v>
      </c>
      <c r="Y17" s="10" t="str" cm="1">
        <f t="array" ref="Y17">_FV(A17,"Industry")</f>
        <v>Software &amp; IT Services</v>
      </c>
      <c r="Z17" s="17" cm="1">
        <f t="array" ref="Z17">_FV(A17,"Year incorporated",TRUE)</f>
        <v>2010</v>
      </c>
      <c r="AA17" s="8" t="str" cm="1">
        <f t="array" ref="AA17">_FV(A17,"Description")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AB17" s="4"/>
      <c r="AC17" s="25"/>
      <c r="AD17" s="8"/>
      <c r="AE17" s="8"/>
    </row>
    <row r="18" spans="1:35" ht="49" customHeight="1">
      <c r="A18" s="34" t="e" vm="24">
        <v>#VALUE!</v>
      </c>
      <c r="B18" s="13" cm="1">
        <f t="array" ref="B18">_FV(A18,"Price")</f>
        <v>162.19</v>
      </c>
      <c r="C18" s="13">
        <f>'[63]Sheet 1'!$K$116</f>
        <v>101.46989267146445</v>
      </c>
      <c r="D18" s="4">
        <f>'[63]Sheet 1'!$K$118</f>
        <v>-0.39983502294041251</v>
      </c>
      <c r="E18" s="4">
        <f>'[63]Sheet 1'!$I$4</f>
        <v>0.6207784875947111</v>
      </c>
      <c r="F18" s="4">
        <f>'[63]Sheet 1'!$J$4</f>
        <v>0.45928396089265644</v>
      </c>
      <c r="G18" s="4">
        <f>'[63]Sheet 1'!$Q$107</f>
        <v>0.30250999354806429</v>
      </c>
      <c r="H18" s="4">
        <f>'[63]Sheet 1'!$I$29</f>
        <v>0.48944582469879294</v>
      </c>
      <c r="I18" s="4">
        <f>'[63]Sheet 1'!$J$29</f>
        <v>-1.6492807690928006</v>
      </c>
      <c r="J18" s="4">
        <f>'[63]Sheet 1'!$P$22</f>
        <v>0.28244735258569531</v>
      </c>
      <c r="K18" s="4">
        <f>'[63]Sheet 1'!$I$106</f>
        <v>0.6093444550343321</v>
      </c>
      <c r="L18" s="4">
        <f>'[63]Sheet 1'!$J$106</f>
        <v>-2.8988488635660818</v>
      </c>
      <c r="M18" s="4">
        <f>'[63]Sheet 1'!$O$106</f>
        <v>-0.31898617525015627</v>
      </c>
      <c r="N18" s="4">
        <f>SUM(D18,G18,M18,J18,Q18,R18,S18,T18,U18)/9</f>
        <v>9.2764886614443987E-2</v>
      </c>
      <c r="O18" s="28">
        <f>'[63]Sheet 1'!$P$19</f>
        <v>15.629289582914573</v>
      </c>
      <c r="P18" s="28">
        <f>'[63]Sheet 1'!$Q$19</f>
        <v>98.191906140489351</v>
      </c>
      <c r="Q18" s="24">
        <f>'[63]Sheet 1'!$R$22</f>
        <v>1.4066490038772316E-2</v>
      </c>
      <c r="R18" s="4">
        <f>'[63]Sheet 1'!$O$7</f>
        <v>0.77790000000000004</v>
      </c>
      <c r="S18" s="4">
        <f>'[63]Sheet 1'!$Q$7</f>
        <v>0.15917085427135677</v>
      </c>
      <c r="T18" s="4">
        <f>'[63]Sheet 1'!$R$7</f>
        <v>0.21984924623115579</v>
      </c>
      <c r="U18" s="4">
        <f>'[63]Sheet 1'!$Q$13</f>
        <v>-0.20223875895447993</v>
      </c>
      <c r="V18" s="29">
        <f>'[63]Sheet 1'!$R$13</f>
        <v>3.9409820338391768</v>
      </c>
      <c r="W18" s="4">
        <f>'[63]Sheet 1'!$O$16</f>
        <v>4.4726828389374695E-2</v>
      </c>
      <c r="X18" s="5">
        <f>'[63]Sheet 1'!$Q$102</f>
        <v>24881829016</v>
      </c>
      <c r="Y18" s="10" t="str" cm="1">
        <f t="array" ref="Y18">_FV(A18,"Industry")</f>
        <v>Software &amp; IT Services</v>
      </c>
      <c r="Z18" s="17" cm="1">
        <f t="array" ref="Z18">_FV(A18,"Year incorporated",TRUE)</f>
        <v>2007</v>
      </c>
      <c r="AA18" s="8" t="str" cm="1">
        <f t="array" ref="AA18">_FV(A18,"Description")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row>
    <row r="19" spans="1:35" ht="49" customHeight="1">
      <c r="A19" s="34" t="e" vm="39">
        <v>#VALUE!</v>
      </c>
      <c r="B19" s="13" cm="1">
        <f t="array" ref="B19">_FV(A19,"Price")</f>
        <v>211.99</v>
      </c>
      <c r="C19" s="13">
        <f>'[24]Sheet 1'!$S$118</f>
        <v>62.689797273444817</v>
      </c>
      <c r="D19" s="4">
        <f>'[24]Sheet 1'!$S$120</f>
        <v>-0.70427946000544916</v>
      </c>
      <c r="E19" s="4">
        <f>'[24]Sheet 1'!$Q$6</f>
        <v>0.51351652639206291</v>
      </c>
      <c r="F19" s="4">
        <f>'[24]Sheet 1'!$R$6</f>
        <v>0.22708747636935023</v>
      </c>
      <c r="G19" s="4">
        <f>'[24]Sheet 1'!$Y$109</f>
        <v>0.18156561040979463</v>
      </c>
      <c r="H19" s="4">
        <f>'[24]Sheet 1'!$Q$31</f>
        <v>1.2750498278673672</v>
      </c>
      <c r="I19" s="4">
        <f>'[24]Sheet 1'!$R$31</f>
        <v>-0.11150047785919082</v>
      </c>
      <c r="J19" s="4">
        <f>'[24]Sheet 1'!$X$24</f>
        <v>0.16528486571546125</v>
      </c>
      <c r="K19" s="4">
        <f>'[24]Sheet 1'!$Q$108</f>
        <v>1.1708297444731555</v>
      </c>
      <c r="L19" s="4">
        <f>'[24]Sheet 1'!$R$108</f>
        <v>4.2057928845390835E-2</v>
      </c>
      <c r="M19" s="4">
        <f>'[24]Sheet 1'!$W$108</f>
        <v>0.32984350326079304</v>
      </c>
      <c r="N19" s="4">
        <f>SUM(D19,G19,M19,J19,Q19,R19,S19,T19,U19)/9</f>
        <v>7.134678179273185E-2</v>
      </c>
      <c r="O19" s="28">
        <f>'[24]Sheet 1'!$X$21</f>
        <v>6.7311750388651577</v>
      </c>
      <c r="P19" s="28">
        <f>'[24]Sheet 1'!$Y$21</f>
        <v>60.313283261025454</v>
      </c>
      <c r="Q19" s="24">
        <f>'[24]Sheet 1'!$Z$24</f>
        <v>1.1709803954514805E-2</v>
      </c>
      <c r="R19" s="4">
        <f>'[24]Sheet 1'!$W$9</f>
        <v>0.18190000000000001</v>
      </c>
      <c r="S19" s="4">
        <f>'[24]Sheet 1'!$Y$9</f>
        <v>0.11160352537489621</v>
      </c>
      <c r="T19" s="4">
        <f>'[24]Sheet 1'!$Z$9</f>
        <v>7.8820740088634572E-2</v>
      </c>
      <c r="U19" s="4">
        <f>'[24]Sheet 1'!$Y$15</f>
        <v>0.28567244733594127</v>
      </c>
      <c r="V19" s="29">
        <f>'[24]Sheet 1'!$Z$15</f>
        <v>0.83269953471725122</v>
      </c>
      <c r="W19" s="4">
        <f>'[24]Sheet 1'!$W$18</f>
        <v>4.7173823765168356E-2</v>
      </c>
      <c r="X19" s="5">
        <f>'[24]Sheet 1'!$Y$103</f>
        <v>672854988060</v>
      </c>
      <c r="Y19" s="10" t="str" cm="1">
        <f t="array" ref="Y19">_FV(A19,"Industry")</f>
        <v>Automobiles &amp; Auto Parts</v>
      </c>
      <c r="Z19" s="17" cm="1">
        <f t="array" ref="Z19">_FV(A19,"Year incorporated",TRUE)</f>
        <v>2003</v>
      </c>
      <c r="AA19" s="8" t="str" cm="1">
        <f t="array" ref="AA19">_FV(A19,"Description")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row>
    <row r="20" spans="1:35" ht="49" customHeight="1">
      <c r="A20" s="34" t="e" vm="25">
        <v>#VALUE!</v>
      </c>
      <c r="B20" s="13" cm="1">
        <f t="array" ref="B20">_FV(A20,"Price")</f>
        <v>28.62</v>
      </c>
      <c r="C20" s="13">
        <f>'[65]Sheet 1'!$G$116</f>
        <v>7.6530401932974019</v>
      </c>
      <c r="D20" s="4">
        <f>'[65]Sheet 1'!$G$118</f>
        <v>-0.74335881310203211</v>
      </c>
      <c r="E20" s="4">
        <f>'[65]Sheet 1'!$E$4</f>
        <v>0.51069447022667736</v>
      </c>
      <c r="F20" s="4">
        <f>'[65]Sheet 1'!$F$4</f>
        <v>0.31411875537594036</v>
      </c>
      <c r="G20" s="4">
        <f>'[65]Sheet 1'!$M$107</f>
        <v>0.2519278061008513</v>
      </c>
      <c r="H20" s="4">
        <f>'[65]Sheet 1'!$E$29</f>
        <v>0.32015659230865712</v>
      </c>
      <c r="I20" s="4">
        <f>'[65]Sheet 1'!$F$29</f>
        <v>-0.9779030429719523</v>
      </c>
      <c r="J20" s="4">
        <f>'[65]Sheet 1'!$L$22</f>
        <v>0.61133458620532444</v>
      </c>
      <c r="K20" s="4">
        <f>'[65]Sheet 1'!$E$106</f>
        <v>0.5068858441079982</v>
      </c>
      <c r="L20" s="4">
        <f>'[65]Sheet 1'!$F$106</f>
        <v>6.6942976226511741E-2</v>
      </c>
      <c r="M20" s="4">
        <f>'[65]Sheet 1'!$K$106</f>
        <v>0.10648505776672978</v>
      </c>
      <c r="N20" s="4">
        <f>SUM(D20,G20,M20,J20,Q20,R20,S20,T20,U20)/9</f>
        <v>6.6367086698904856E-2</v>
      </c>
      <c r="O20" s="28">
        <f>'[65]Sheet 1'!$L$19</f>
        <v>11.711963781818183</v>
      </c>
      <c r="P20" s="28" t="str">
        <f>'[65]Sheet 1'!$M$19</f>
        <v>-</v>
      </c>
      <c r="Q20" s="24">
        <f>'[65]Sheet 1'!$N$22</f>
        <v>-5.1007893170743378E-3</v>
      </c>
      <c r="R20" s="4">
        <f>'[65]Sheet 1'!$K$7</f>
        <v>0.69399999999999995</v>
      </c>
      <c r="S20" s="4">
        <f>'[65]Sheet 1'!$M$7</f>
        <v>-1.2987012987012988E-2</v>
      </c>
      <c r="T20" s="4">
        <f>'[65]Sheet 1'!$N$7</f>
        <v>-5.9740259740259739E-2</v>
      </c>
      <c r="U20" s="4">
        <f>'[65]Sheet 1'!$M$13</f>
        <v>-0.24525679463638253</v>
      </c>
      <c r="V20" s="29">
        <f>'[65]Sheet 1'!$N$13</f>
        <v>2.0473282502271024</v>
      </c>
      <c r="W20" s="4">
        <f>'[65]Sheet 1'!$K$16</f>
        <v>7.994672062666941E-2</v>
      </c>
      <c r="X20" s="5">
        <f>'[65]Sheet 1'!$M$102</f>
        <v>9018212112</v>
      </c>
      <c r="Y20" s="10" t="str" cm="1">
        <f t="array" ref="Y20">_FV(A20,"Industry")</f>
        <v>Software &amp; IT Services</v>
      </c>
      <c r="Z20" s="17" cm="1">
        <f t="array" ref="Z20">_FV(A20,"Year incorporated",TRUE)</f>
        <v>2014</v>
      </c>
      <c r="AA20" s="8" t="str" cm="1">
        <f t="array" ref="AA20">_FV(A20,"Description")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row>
    <row r="21" spans="1:35" ht="50" customHeight="1">
      <c r="A21" s="34" t="e" vm="69">
        <v>#VALUE!</v>
      </c>
      <c r="B21" s="13" cm="1">
        <f t="array" ref="B21">_FV(A21,"Price")</f>
        <v>25.33</v>
      </c>
      <c r="C21" s="13">
        <f>[57]Model!$G$117</f>
        <v>18.569725615305906</v>
      </c>
      <c r="D21" s="4">
        <f>[57]Model!$G$119</f>
        <v>-0.26890844034228711</v>
      </c>
      <c r="E21" s="4">
        <v>0.4843294314246922</v>
      </c>
      <c r="F21" s="4">
        <v>0.31838183953711163</v>
      </c>
      <c r="G21" s="4">
        <f>[57]Model!$M$108</f>
        <v>0.23018840112442693</v>
      </c>
      <c r="H21" s="4">
        <v>-0.96075079687525811</v>
      </c>
      <c r="I21" s="4">
        <v>-5.7927624658110668</v>
      </c>
      <c r="J21" s="4">
        <f>[57]Model!$L$23</f>
        <v>0.36194886735989495</v>
      </c>
      <c r="K21" s="4">
        <f>[57]Model!$E$107</f>
        <v>-2.5924976671850697</v>
      </c>
      <c r="L21" s="4">
        <f>[57]Model!$F$107</f>
        <v>-0.17810573685320752</v>
      </c>
      <c r="M21" s="4">
        <f>[57]Model!$K$107</f>
        <v>-4.0636537557134346E-2</v>
      </c>
      <c r="N21" s="4">
        <f>SUM(D21,G21,M21,J21,Q21,R21,S21,T21,U21)/9</f>
        <v>4.7287895525738199E-2</v>
      </c>
      <c r="O21" s="28">
        <v>4.7184173047316023</v>
      </c>
      <c r="P21" s="28">
        <v>71.948717948717942</v>
      </c>
      <c r="Q21" s="24">
        <f>[57]Model!$N$23</f>
        <v>-2.3615896335733279E-2</v>
      </c>
      <c r="R21" s="4">
        <v>0.24479999999999999</v>
      </c>
      <c r="S21" s="4">
        <f>[57]Model!$M$8</f>
        <v>3.4375000000000003E-2</v>
      </c>
      <c r="T21" s="4">
        <f>[57]Model!$N$8</f>
        <v>-0.10958333333333334</v>
      </c>
      <c r="U21" s="4">
        <v>-2.9770011841899809E-3</v>
      </c>
      <c r="V21" s="29">
        <f>[57]Model!$N$14</f>
        <v>3.7082261802711369</v>
      </c>
      <c r="W21" s="4">
        <f>[57]Model!$K$17</f>
        <v>3.652450823189142E-2</v>
      </c>
      <c r="X21" s="5">
        <v>4597153980</v>
      </c>
      <c r="Y21" s="10" t="str" cm="1">
        <f t="array" ref="Y21">_FV(A21,"Industry")</f>
        <v>Hotels &amp; Entertainment Services</v>
      </c>
      <c r="Z21" s="17" cm="1">
        <f t="array" ref="Z21">_FV(A21,"Year incorporated",TRUE)</f>
        <v>2021</v>
      </c>
      <c r="AA21" s="8" t="str" cm="1">
        <f t="array" ref="AA21">_FV(A21,"Description")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AB21" s="4"/>
      <c r="AC21" s="25"/>
      <c r="AD21" s="26"/>
    </row>
    <row r="22" spans="1:35" ht="50" customHeight="1">
      <c r="A22" s="34" t="e" vm="26">
        <v>#VALUE!</v>
      </c>
      <c r="B22" s="13" cm="1">
        <f t="array" ref="B22">_FV(A22,"Price")</f>
        <v>15.98</v>
      </c>
      <c r="C22" s="13">
        <f>'[64]Sheet 1'!$G$116</f>
        <v>13.692707156314599</v>
      </c>
      <c r="D22" s="4">
        <f>'[64]Sheet 1'!$G$118</f>
        <v>-0.17761518580693092</v>
      </c>
      <c r="E22" s="4">
        <f>'[64]Sheet 1'!$E$4</f>
        <v>1.061430964018379</v>
      </c>
      <c r="F22" s="4">
        <f>'[64]Sheet 1'!$F$4</f>
        <v>0.43304143503111248</v>
      </c>
      <c r="G22" s="4">
        <f>'[64]Sheet 1'!$M$107</f>
        <v>0.34816143746668027</v>
      </c>
      <c r="H22" s="4">
        <f>'[64]Sheet 1'!$E$29</f>
        <v>0.39573443107919193</v>
      </c>
      <c r="I22" s="4">
        <f>'[64]Sheet 1'!$F$29</f>
        <v>-0.61943523131202349</v>
      </c>
      <c r="J22" s="4" t="str">
        <f>'[64]Sheet 1'!$L$22</f>
        <v>-</v>
      </c>
      <c r="K22" s="4">
        <f>'[64]Sheet 1'!$E$106</f>
        <v>0.96476266031997882</v>
      </c>
      <c r="L22" s="4">
        <f>'[64]Sheet 1'!$F$106</f>
        <v>-0.81666091408234054</v>
      </c>
      <c r="M22" s="4">
        <f>'[64]Sheet 1'!$K$106</f>
        <v>0.1459952385122488</v>
      </c>
      <c r="N22" s="4">
        <f>SUM(D22,G22,M22,J22,Q22,R22,S22,T22,U22)/9</f>
        <v>4.2139153382071269E-2</v>
      </c>
      <c r="O22" s="28">
        <f>'[64]Sheet 1'!$L$19</f>
        <v>8.1371384628099168</v>
      </c>
      <c r="P22" s="28" t="str">
        <f>'[64]Sheet 1'!$M$19</f>
        <v>-</v>
      </c>
      <c r="Q22" s="24">
        <f>'[64]Sheet 1'!$N$22</f>
        <v>-1.4367143750944413E-2</v>
      </c>
      <c r="R22" s="4">
        <f>'[64]Sheet 1'!$K$7</f>
        <v>0.67500000000000004</v>
      </c>
      <c r="S22" s="4">
        <f>'[64]Sheet 1'!$M$7</f>
        <v>-0.23801652892561984</v>
      </c>
      <c r="T22" s="4">
        <f>'[64]Sheet 1'!$N$7</f>
        <v>-0.11690743801652892</v>
      </c>
      <c r="U22" s="4">
        <f>'[64]Sheet 1'!$M$13</f>
        <v>-0.24299799904026365</v>
      </c>
      <c r="V22" s="29">
        <f>'[64]Sheet 1'!$N$13</f>
        <v>0.42751727072713608</v>
      </c>
      <c r="W22" s="4">
        <f>'[64]Sheet 1'!$K$16</f>
        <v>0.12033869386573433</v>
      </c>
      <c r="X22" s="5">
        <f>'[64]Sheet 1'!$M$102</f>
        <v>4922968770</v>
      </c>
      <c r="Y22" s="10" t="str" cm="1">
        <f t="array" ref="Y22">_FV(A22,"Industry")</f>
        <v>Software &amp; IT Services</v>
      </c>
      <c r="Z22" s="17" cm="1">
        <f t="array" ref="Z22">_FV(A22,"Year incorporated",TRUE)</f>
        <v>2013</v>
      </c>
      <c r="AA22" s="8" t="str" cm="1">
        <f t="array" ref="AA22">_FV(A22,"Description")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AB22" s="4"/>
      <c r="AC22" s="25"/>
      <c r="AD22" s="6"/>
      <c r="AI22" s="6"/>
    </row>
    <row r="23" spans="1:35" ht="18">
      <c r="F23" s="4"/>
      <c r="S23" s="4"/>
    </row>
    <row r="24" spans="1:35" ht="18">
      <c r="F24" s="4"/>
      <c r="S24" s="4"/>
    </row>
    <row r="25" spans="1:35" ht="18">
      <c r="F25" s="4"/>
      <c r="S25" s="4"/>
    </row>
    <row r="26" spans="1:35" ht="18">
      <c r="F26" s="4"/>
      <c r="S26" s="4"/>
    </row>
    <row r="27" spans="1:35" ht="18">
      <c r="F27" s="4"/>
      <c r="S27" s="4"/>
    </row>
    <row r="28" spans="1:35" ht="18">
      <c r="F28" s="4"/>
      <c r="S28" s="4"/>
    </row>
    <row r="29" spans="1:35" ht="18">
      <c r="F29" s="4"/>
      <c r="S29" s="4"/>
    </row>
    <row r="30" spans="1:35" ht="18">
      <c r="F30" s="4"/>
      <c r="S30" s="4"/>
    </row>
    <row r="31" spans="1:35" ht="18">
      <c r="F31" s="4"/>
      <c r="S31" s="4"/>
    </row>
    <row r="32" spans="1:35" ht="18">
      <c r="F32" s="4"/>
      <c r="S32" s="4"/>
    </row>
    <row r="33" spans="6:19" ht="18">
      <c r="F33" s="4"/>
      <c r="S33" s="4"/>
    </row>
    <row r="34" spans="6:19" ht="18">
      <c r="F34" s="4"/>
      <c r="S34" s="4"/>
    </row>
    <row r="35" spans="6:19" ht="18">
      <c r="F35" s="4"/>
      <c r="S35" s="4"/>
    </row>
    <row r="36" spans="6:19" ht="18">
      <c r="F36" s="4"/>
      <c r="S36" s="4"/>
    </row>
    <row r="37" spans="6:19" ht="18">
      <c r="F37" s="4"/>
      <c r="S37" s="4"/>
    </row>
    <row r="38" spans="6:19" ht="18">
      <c r="F38" s="4"/>
      <c r="S38" s="4"/>
    </row>
    <row r="39" spans="6:19" ht="18">
      <c r="F39" s="4"/>
      <c r="S39" s="4"/>
    </row>
    <row r="40" spans="6:19" ht="18">
      <c r="F40" s="4"/>
      <c r="S40" s="4"/>
    </row>
    <row r="41" spans="6:19" ht="18">
      <c r="F41" s="4"/>
      <c r="S41" s="4"/>
    </row>
    <row r="42" spans="6:19" ht="18">
      <c r="F42" s="4"/>
      <c r="S42" s="4"/>
    </row>
    <row r="43" spans="6:19" ht="18">
      <c r="F43" s="4"/>
      <c r="S43" s="4"/>
    </row>
    <row r="44" spans="6:19" ht="18">
      <c r="F44" s="4"/>
      <c r="S44" s="4"/>
    </row>
    <row r="45" spans="6:19" ht="18">
      <c r="S45" s="4"/>
    </row>
    <row r="46" spans="6:19" ht="18">
      <c r="S46" s="4"/>
    </row>
    <row r="47" spans="6:19" ht="18">
      <c r="S47" s="4"/>
    </row>
    <row r="48" spans="6:19" ht="18">
      <c r="S48" s="4"/>
    </row>
    <row r="49" spans="19:19" ht="18">
      <c r="S49" s="4"/>
    </row>
  </sheetData>
  <autoFilter ref="A1:X1" xr:uid="{FAB1ACF9-D4B9-FB4D-8299-9FC1FBDA430F}">
    <sortState xmlns:xlrd2="http://schemas.microsoft.com/office/spreadsheetml/2017/richdata2" ref="A2:X22">
      <sortCondition descending="1" ref="N1:N22"/>
    </sortState>
  </autoFilter>
  <conditionalFormatting sqref="F23:F31">
    <cfRule type="colorScale" priority="25225">
      <colorScale>
        <cfvo type="min"/>
        <cfvo type="max"/>
        <color rgb="FFFCFCFF"/>
        <color rgb="FF63BE7B"/>
      </colorScale>
    </cfRule>
  </conditionalFormatting>
  <conditionalFormatting sqref="F23:F44">
    <cfRule type="colorScale" priority="25227">
      <colorScale>
        <cfvo type="min"/>
        <cfvo type="max"/>
        <color rgb="FFFCFCFF"/>
        <color rgb="FF63BE7B"/>
      </colorScale>
    </cfRule>
  </conditionalFormatting>
  <conditionalFormatting sqref="F23:F25">
    <cfRule type="colorScale" priority="4688">
      <colorScale>
        <cfvo type="min"/>
        <cfvo type="max"/>
        <color rgb="FFFCFCFF"/>
        <color rgb="FF63BE7B"/>
      </colorScale>
    </cfRule>
  </conditionalFormatting>
  <conditionalFormatting sqref="F23:F26">
    <cfRule type="colorScale" priority="4585">
      <colorScale>
        <cfvo type="min"/>
        <cfvo type="max"/>
        <color rgb="FFFCFCFF"/>
        <color rgb="FF63BE7B"/>
      </colorScale>
    </cfRule>
  </conditionalFormatting>
  <conditionalFormatting sqref="F23">
    <cfRule type="colorScale" priority="4642">
      <colorScale>
        <cfvo type="min"/>
        <cfvo type="max"/>
        <color rgb="FFFCFCFF"/>
        <color rgb="FF63BE7B"/>
      </colorScale>
    </cfRule>
    <cfRule type="colorScale" priority="4643">
      <colorScale>
        <cfvo type="min"/>
        <cfvo type="max"/>
        <color rgb="FFFCFCFF"/>
        <color rgb="FF63BE7B"/>
      </colorScale>
    </cfRule>
    <cfRule type="colorScale" priority="4644">
      <colorScale>
        <cfvo type="min"/>
        <cfvo type="max"/>
        <color rgb="FFFCFCFF"/>
        <color rgb="FF63BE7B"/>
      </colorScale>
    </cfRule>
    <cfRule type="colorScale" priority="4645">
      <colorScale>
        <cfvo type="min"/>
        <cfvo type="max"/>
        <color rgb="FFFCFCFF"/>
        <color rgb="FF63BE7B"/>
      </colorScale>
    </cfRule>
    <cfRule type="colorScale" priority="4646">
      <colorScale>
        <cfvo type="min"/>
        <cfvo type="percentile" val="50"/>
        <cfvo type="max"/>
        <color rgb="FFF8696B"/>
        <color rgb="FFFFEB84"/>
        <color rgb="FF63BE7B"/>
      </colorScale>
    </cfRule>
    <cfRule type="colorScale" priority="4647">
      <colorScale>
        <cfvo type="min"/>
        <cfvo type="max"/>
        <color rgb="FFFFEF9C"/>
        <color rgb="FF63BE7B"/>
      </colorScale>
    </cfRule>
  </conditionalFormatting>
  <conditionalFormatting sqref="F24">
    <cfRule type="colorScale" priority="4648">
      <colorScale>
        <cfvo type="min"/>
        <cfvo type="max"/>
        <color rgb="FFFCFCFF"/>
        <color rgb="FF63BE7B"/>
      </colorScale>
    </cfRule>
    <cfRule type="colorScale" priority="4649">
      <colorScale>
        <cfvo type="min"/>
        <cfvo type="max"/>
        <color rgb="FFFCFCFF"/>
        <color rgb="FF63BE7B"/>
      </colorScale>
    </cfRule>
    <cfRule type="colorScale" priority="4650">
      <colorScale>
        <cfvo type="min"/>
        <cfvo type="percentile" val="50"/>
        <cfvo type="max"/>
        <color rgb="FFF8696B"/>
        <color rgb="FFFFEB84"/>
        <color rgb="FF63BE7B"/>
      </colorScale>
    </cfRule>
    <cfRule type="colorScale" priority="4651">
      <colorScale>
        <cfvo type="min"/>
        <cfvo type="max"/>
        <color rgb="FFFCFCFF"/>
        <color rgb="FF63BE7B"/>
      </colorScale>
    </cfRule>
    <cfRule type="colorScale" priority="4652">
      <colorScale>
        <cfvo type="min"/>
        <cfvo type="max"/>
        <color rgb="FFFCFCFF"/>
        <color rgb="FF63BE7B"/>
      </colorScale>
    </cfRule>
    <cfRule type="colorScale" priority="4653">
      <colorScale>
        <cfvo type="min"/>
        <cfvo type="max"/>
        <color rgb="FFFCFCFF"/>
        <color rgb="FF63BE7B"/>
      </colorScale>
    </cfRule>
    <cfRule type="colorScale" priority="4654">
      <colorScale>
        <cfvo type="min"/>
        <cfvo type="max"/>
        <color rgb="FFFFEF9C"/>
        <color rgb="FF63BE7B"/>
      </colorScale>
    </cfRule>
  </conditionalFormatting>
  <conditionalFormatting sqref="F25">
    <cfRule type="colorScale" priority="4655">
      <colorScale>
        <cfvo type="min"/>
        <cfvo type="max"/>
        <color rgb="FFFCFCFF"/>
        <color rgb="FF63BE7B"/>
      </colorScale>
    </cfRule>
    <cfRule type="colorScale" priority="4656">
      <colorScale>
        <cfvo type="min"/>
        <cfvo type="max"/>
        <color rgb="FFFCFCFF"/>
        <color rgb="FF63BE7B"/>
      </colorScale>
    </cfRule>
    <cfRule type="colorScale" priority="4657">
      <colorScale>
        <cfvo type="min"/>
        <cfvo type="max"/>
        <color rgb="FFFCFCFF"/>
        <color rgb="FF63BE7B"/>
      </colorScale>
    </cfRule>
    <cfRule type="colorScale" priority="4658">
      <colorScale>
        <cfvo type="min"/>
        <cfvo type="max"/>
        <color rgb="FFFCFCFF"/>
        <color rgb="FF63BE7B"/>
      </colorScale>
    </cfRule>
    <cfRule type="colorScale" priority="4659">
      <colorScale>
        <cfvo type="min"/>
        <cfvo type="percentile" val="50"/>
        <cfvo type="max"/>
        <color rgb="FFF8696B"/>
        <color rgb="FFFFEB84"/>
        <color rgb="FF63BE7B"/>
      </colorScale>
    </cfRule>
    <cfRule type="colorScale" priority="4660">
      <colorScale>
        <cfvo type="min"/>
        <cfvo type="max"/>
        <color rgb="FFFFEF9C"/>
        <color rgb="FF63BE7B"/>
      </colorScale>
    </cfRule>
  </conditionalFormatting>
  <conditionalFormatting sqref="F26">
    <cfRule type="colorScale" priority="4661">
      <colorScale>
        <cfvo type="min"/>
        <cfvo type="max"/>
        <color rgb="FFFCFCFF"/>
        <color rgb="FF63BE7B"/>
      </colorScale>
    </cfRule>
    <cfRule type="colorScale" priority="4662">
      <colorScale>
        <cfvo type="min"/>
        <cfvo type="max"/>
        <color rgb="FFFCFCFF"/>
        <color rgb="FF63BE7B"/>
      </colorScale>
    </cfRule>
    <cfRule type="colorScale" priority="4663">
      <colorScale>
        <cfvo type="min"/>
        <cfvo type="max"/>
        <color rgb="FFFCFCFF"/>
        <color rgb="FF63BE7B"/>
      </colorScale>
    </cfRule>
    <cfRule type="colorScale" priority="4664">
      <colorScale>
        <cfvo type="min"/>
        <cfvo type="max"/>
        <color rgb="FFFCFCFF"/>
        <color rgb="FF63BE7B"/>
      </colorScale>
    </cfRule>
    <cfRule type="colorScale" priority="4665">
      <colorScale>
        <cfvo type="min"/>
        <cfvo type="percentile" val="50"/>
        <cfvo type="max"/>
        <color rgb="FFF8696B"/>
        <color rgb="FFFFEB84"/>
        <color rgb="FF63BE7B"/>
      </colorScale>
    </cfRule>
    <cfRule type="colorScale" priority="4666">
      <colorScale>
        <cfvo type="min"/>
        <cfvo type="max"/>
        <color rgb="FFFFEF9C"/>
        <color rgb="FF63BE7B"/>
      </colorScale>
    </cfRule>
  </conditionalFormatting>
  <conditionalFormatting sqref="F27">
    <cfRule type="colorScale" priority="4667">
      <colorScale>
        <cfvo type="min"/>
        <cfvo type="max"/>
        <color rgb="FFFCFCFF"/>
        <color rgb="FF63BE7B"/>
      </colorScale>
    </cfRule>
    <cfRule type="colorScale" priority="4668">
      <colorScale>
        <cfvo type="min"/>
        <cfvo type="max"/>
        <color rgb="FFFCFCFF"/>
        <color rgb="FF63BE7B"/>
      </colorScale>
    </cfRule>
    <cfRule type="colorScale" priority="4669">
      <colorScale>
        <cfvo type="min"/>
        <cfvo type="max"/>
        <color rgb="FFFCFCFF"/>
        <color rgb="FF63BE7B"/>
      </colorScale>
    </cfRule>
    <cfRule type="colorScale" priority="4670">
      <colorScale>
        <cfvo type="min"/>
        <cfvo type="percentile" val="50"/>
        <cfvo type="max"/>
        <color rgb="FFF8696B"/>
        <color rgb="FFFFEB84"/>
        <color rgb="FF63BE7B"/>
      </colorScale>
    </cfRule>
    <cfRule type="colorScale" priority="4671">
      <colorScale>
        <cfvo type="min"/>
        <cfvo type="max"/>
        <color rgb="FFFCFCFF"/>
        <color rgb="FF63BE7B"/>
      </colorScale>
    </cfRule>
    <cfRule type="colorScale" priority="4672">
      <colorScale>
        <cfvo type="min"/>
        <cfvo type="max"/>
        <color rgb="FFFFEF9C"/>
        <color rgb="FF63BE7B"/>
      </colorScale>
    </cfRule>
  </conditionalFormatting>
  <conditionalFormatting sqref="F27:F31">
    <cfRule type="colorScale" priority="4687">
      <colorScale>
        <cfvo type="min"/>
        <cfvo type="max"/>
        <color rgb="FFFCFCFF"/>
        <color rgb="FF63BE7B"/>
      </colorScale>
    </cfRule>
  </conditionalFormatting>
  <conditionalFormatting sqref="F28">
    <cfRule type="colorScale" priority="4673">
      <colorScale>
        <cfvo type="min"/>
        <cfvo type="max"/>
        <color rgb="FFFCFCFF"/>
        <color rgb="FF63BE7B"/>
      </colorScale>
    </cfRule>
    <cfRule type="colorScale" priority="4674">
      <colorScale>
        <cfvo type="min"/>
        <cfvo type="max"/>
        <color rgb="FFFCFCFF"/>
        <color rgb="FF63BE7B"/>
      </colorScale>
    </cfRule>
    <cfRule type="colorScale" priority="4675">
      <colorScale>
        <cfvo type="min"/>
        <cfvo type="percentile" val="50"/>
        <cfvo type="max"/>
        <color rgb="FFF8696B"/>
        <color rgb="FFFFEB84"/>
        <color rgb="FF63BE7B"/>
      </colorScale>
    </cfRule>
    <cfRule type="colorScale" priority="4676">
      <colorScale>
        <cfvo type="min"/>
        <cfvo type="max"/>
        <color rgb="FFFFEF9C"/>
        <color rgb="FF63BE7B"/>
      </colorScale>
    </cfRule>
  </conditionalFormatting>
  <conditionalFormatting sqref="F29">
    <cfRule type="colorScale" priority="4677">
      <colorScale>
        <cfvo type="min"/>
        <cfvo type="max"/>
        <color rgb="FFFCFCFF"/>
        <color rgb="FF63BE7B"/>
      </colorScale>
    </cfRule>
    <cfRule type="colorScale" priority="4678">
      <colorScale>
        <cfvo type="min"/>
        <cfvo type="max"/>
        <color rgb="FFFCFCFF"/>
        <color rgb="FF63BE7B"/>
      </colorScale>
    </cfRule>
    <cfRule type="colorScale" priority="4679">
      <colorScale>
        <cfvo type="min"/>
        <cfvo type="percentile" val="50"/>
        <cfvo type="max"/>
        <color rgb="FFF8696B"/>
        <color rgb="FFFFEB84"/>
        <color rgb="FF63BE7B"/>
      </colorScale>
    </cfRule>
    <cfRule type="colorScale" priority="4680">
      <colorScale>
        <cfvo type="min"/>
        <cfvo type="max"/>
        <color rgb="FFFFEF9C"/>
        <color rgb="FF63BE7B"/>
      </colorScale>
    </cfRule>
  </conditionalFormatting>
  <conditionalFormatting sqref="F30">
    <cfRule type="colorScale" priority="4681">
      <colorScale>
        <cfvo type="min"/>
        <cfvo type="max"/>
        <color rgb="FFFCFCFF"/>
        <color rgb="FF63BE7B"/>
      </colorScale>
    </cfRule>
    <cfRule type="colorScale" priority="4682">
      <colorScale>
        <cfvo type="min"/>
        <cfvo type="max"/>
        <color rgb="FFFCFCFF"/>
        <color rgb="FF63BE7B"/>
      </colorScale>
    </cfRule>
    <cfRule type="colorScale" priority="4683">
      <colorScale>
        <cfvo type="min"/>
        <cfvo type="percentile" val="50"/>
        <cfvo type="max"/>
        <color rgb="FFF8696B"/>
        <color rgb="FFFFEB84"/>
        <color rgb="FF63BE7B"/>
      </colorScale>
    </cfRule>
    <cfRule type="colorScale" priority="4684">
      <colorScale>
        <cfvo type="min"/>
        <cfvo type="max"/>
        <color rgb="FFFFEF9C"/>
        <color rgb="FF63BE7B"/>
      </colorScale>
    </cfRule>
  </conditionalFormatting>
  <conditionalFormatting sqref="F31">
    <cfRule type="colorScale" priority="4578">
      <colorScale>
        <cfvo type="min"/>
        <cfvo type="max"/>
        <color rgb="FFFCFCFF"/>
        <color rgb="FF63BE7B"/>
      </colorScale>
    </cfRule>
    <cfRule type="colorScale" priority="4579">
      <colorScale>
        <cfvo type="min"/>
        <cfvo type="max"/>
        <color rgb="FFFCFCFF"/>
        <color rgb="FF63BE7B"/>
      </colorScale>
    </cfRule>
    <cfRule type="colorScale" priority="4580">
      <colorScale>
        <cfvo type="min"/>
        <cfvo type="percentile" val="50"/>
        <cfvo type="max"/>
        <color rgb="FFF8696B"/>
        <color rgb="FFFFEB84"/>
        <color rgb="FF63BE7B"/>
      </colorScale>
    </cfRule>
    <cfRule type="colorScale" priority="4581">
      <colorScale>
        <cfvo type="min"/>
        <cfvo type="max"/>
        <color rgb="FFFFEF9C"/>
        <color rgb="FF63BE7B"/>
      </colorScale>
    </cfRule>
  </conditionalFormatting>
  <conditionalFormatting sqref="F32">
    <cfRule type="colorScale" priority="4555">
      <colorScale>
        <cfvo type="min"/>
        <cfvo type="max"/>
        <color rgb="FFFCFCFF"/>
        <color rgb="FF63BE7B"/>
      </colorScale>
    </cfRule>
    <cfRule type="colorScale" priority="4556">
      <colorScale>
        <cfvo type="min"/>
        <cfvo type="max"/>
        <color rgb="FFFCFCFF"/>
        <color rgb="FF63BE7B"/>
      </colorScale>
    </cfRule>
    <cfRule type="colorScale" priority="4557">
      <colorScale>
        <cfvo type="min"/>
        <cfvo type="percentile" val="50"/>
        <cfvo type="max"/>
        <color rgb="FFF8696B"/>
        <color rgb="FFFFEB84"/>
        <color rgb="FF63BE7B"/>
      </colorScale>
    </cfRule>
    <cfRule type="colorScale" priority="4558">
      <colorScale>
        <cfvo type="min"/>
        <cfvo type="max"/>
        <color rgb="FFFFEF9C"/>
        <color rgb="FF63BE7B"/>
      </colorScale>
    </cfRule>
  </conditionalFormatting>
  <conditionalFormatting sqref="F32:F34 F36:F41">
    <cfRule type="colorScale" priority="4553">
      <colorScale>
        <cfvo type="min"/>
        <cfvo type="max"/>
        <color rgb="FFFCFCFF"/>
        <color rgb="FF63BE7B"/>
      </colorScale>
    </cfRule>
  </conditionalFormatting>
  <conditionalFormatting sqref="F32:F34">
    <cfRule type="colorScale" priority="4575">
      <colorScale>
        <cfvo type="min"/>
        <cfvo type="max"/>
        <color rgb="FFFCFCFF"/>
        <color rgb="FF63BE7B"/>
      </colorScale>
    </cfRule>
  </conditionalFormatting>
  <conditionalFormatting sqref="F32:F41">
    <cfRule type="colorScale" priority="4576">
      <colorScale>
        <cfvo type="min"/>
        <cfvo type="max"/>
        <color rgb="FFFCFCFF"/>
        <color rgb="FF63BE7B"/>
      </colorScale>
    </cfRule>
  </conditionalFormatting>
  <conditionalFormatting sqref="F33">
    <cfRule type="colorScale" priority="4559">
      <colorScale>
        <cfvo type="min"/>
        <cfvo type="max"/>
        <color rgb="FFFCFCFF"/>
        <color rgb="FF63BE7B"/>
      </colorScale>
    </cfRule>
    <cfRule type="colorScale" priority="4560">
      <colorScale>
        <cfvo type="min"/>
        <cfvo type="max"/>
        <color rgb="FFFCFCFF"/>
        <color rgb="FF63BE7B"/>
      </colorScale>
    </cfRule>
    <cfRule type="colorScale" priority="4561">
      <colorScale>
        <cfvo type="min"/>
        <cfvo type="percentile" val="50"/>
        <cfvo type="max"/>
        <color rgb="FFF8696B"/>
        <color rgb="FFFFEB84"/>
        <color rgb="FF63BE7B"/>
      </colorScale>
    </cfRule>
    <cfRule type="colorScale" priority="4562">
      <colorScale>
        <cfvo type="min"/>
        <cfvo type="max"/>
        <color rgb="FFFFEF9C"/>
        <color rgb="FF63BE7B"/>
      </colorScale>
    </cfRule>
  </conditionalFormatting>
  <conditionalFormatting sqref="F34">
    <cfRule type="colorScale" priority="4563">
      <colorScale>
        <cfvo type="min"/>
        <cfvo type="max"/>
        <color rgb="FFFCFCFF"/>
        <color rgb="FF63BE7B"/>
      </colorScale>
    </cfRule>
    <cfRule type="colorScale" priority="4564">
      <colorScale>
        <cfvo type="min"/>
        <cfvo type="max"/>
        <color rgb="FFFCFCFF"/>
        <color rgb="FF63BE7B"/>
      </colorScale>
    </cfRule>
    <cfRule type="colorScale" priority="4565">
      <colorScale>
        <cfvo type="min"/>
        <cfvo type="percentile" val="50"/>
        <cfvo type="max"/>
        <color rgb="FFF8696B"/>
        <color rgb="FFFFEB84"/>
        <color rgb="FF63BE7B"/>
      </colorScale>
    </cfRule>
    <cfRule type="colorScale" priority="4566">
      <colorScale>
        <cfvo type="min"/>
        <cfvo type="max"/>
        <color rgb="FFFFEF9C"/>
        <color rgb="FF63BE7B"/>
      </colorScale>
    </cfRule>
  </conditionalFormatting>
  <conditionalFormatting sqref="F35">
    <cfRule type="colorScale" priority="4551">
      <colorScale>
        <cfvo type="min"/>
        <cfvo type="max"/>
        <color rgb="FFFCFCFF"/>
        <color rgb="FF63BE7B"/>
      </colorScale>
    </cfRule>
    <cfRule type="colorScale" priority="4552">
      <colorScale>
        <cfvo type="min"/>
        <cfvo type="max"/>
        <color rgb="FFFCFCFF"/>
        <color rgb="FF63BE7B"/>
      </colorScale>
    </cfRule>
    <cfRule type="colorScale" priority="4571">
      <colorScale>
        <cfvo type="min"/>
        <cfvo type="max"/>
        <color rgb="FFFCFCFF"/>
        <color rgb="FF63BE7B"/>
      </colorScale>
    </cfRule>
    <cfRule type="colorScale" priority="4572">
      <colorScale>
        <cfvo type="min"/>
        <cfvo type="max"/>
        <color rgb="FFFCFCFF"/>
        <color rgb="FF63BE7B"/>
      </colorScale>
    </cfRule>
    <cfRule type="colorScale" priority="4573">
      <colorScale>
        <cfvo type="min"/>
        <cfvo type="percentile" val="50"/>
        <cfvo type="max"/>
        <color rgb="FFF8696B"/>
        <color rgb="FFFFEB84"/>
        <color rgb="FF63BE7B"/>
      </colorScale>
    </cfRule>
    <cfRule type="colorScale" priority="4574">
      <colorScale>
        <cfvo type="min"/>
        <cfvo type="max"/>
        <color rgb="FFFFEF9C"/>
        <color rgb="FF63BE7B"/>
      </colorScale>
    </cfRule>
  </conditionalFormatting>
  <conditionalFormatting sqref="F36">
    <cfRule type="colorScale" priority="4567">
      <colorScale>
        <cfvo type="min"/>
        <cfvo type="max"/>
        <color rgb="FFFCFCFF"/>
        <color rgb="FF63BE7B"/>
      </colorScale>
    </cfRule>
    <cfRule type="colorScale" priority="4568">
      <colorScale>
        <cfvo type="min"/>
        <cfvo type="max"/>
        <color rgb="FFFCFCFF"/>
        <color rgb="FF63BE7B"/>
      </colorScale>
    </cfRule>
    <cfRule type="colorScale" priority="4569">
      <colorScale>
        <cfvo type="min"/>
        <cfvo type="percentile" val="50"/>
        <cfvo type="max"/>
        <color rgb="FFF8696B"/>
        <color rgb="FFFFEB84"/>
        <color rgb="FF63BE7B"/>
      </colorScale>
    </cfRule>
    <cfRule type="colorScale" priority="4570">
      <colorScale>
        <cfvo type="min"/>
        <cfvo type="max"/>
        <color rgb="FFFFEF9C"/>
        <color rgb="FF63BE7B"/>
      </colorScale>
    </cfRule>
  </conditionalFormatting>
  <conditionalFormatting sqref="F36:F41">
    <cfRule type="colorScale" priority="4554">
      <colorScale>
        <cfvo type="min"/>
        <cfvo type="max"/>
        <color rgb="FFFCFCFF"/>
        <color rgb="FF63BE7B"/>
      </colorScale>
    </cfRule>
  </conditionalFormatting>
  <conditionalFormatting sqref="F37:F41">
    <cfRule type="colorScale" priority="4547">
      <colorScale>
        <cfvo type="min"/>
        <cfvo type="max"/>
        <color rgb="FFFCFCFF"/>
        <color rgb="FF63BE7B"/>
      </colorScale>
    </cfRule>
    <cfRule type="colorScale" priority="4548">
      <colorScale>
        <cfvo type="min"/>
        <cfvo type="max"/>
        <color rgb="FFFCFCFF"/>
        <color rgb="FF63BE7B"/>
      </colorScale>
    </cfRule>
    <cfRule type="colorScale" priority="4549">
      <colorScale>
        <cfvo type="min"/>
        <cfvo type="percentile" val="50"/>
        <cfvo type="max"/>
        <color rgb="FFF8696B"/>
        <color rgb="FFFFEB84"/>
        <color rgb="FF63BE7B"/>
      </colorScale>
    </cfRule>
    <cfRule type="colorScale" priority="4550">
      <colorScale>
        <cfvo type="min"/>
        <cfvo type="max"/>
        <color rgb="FFFFEF9C"/>
        <color rgb="FF63BE7B"/>
      </colorScale>
    </cfRule>
  </conditionalFormatting>
  <conditionalFormatting sqref="F42:F43">
    <cfRule type="colorScale" priority="4541">
      <colorScale>
        <cfvo type="min"/>
        <cfvo type="max"/>
        <color rgb="FFFCFCFF"/>
        <color rgb="FF63BE7B"/>
      </colorScale>
    </cfRule>
    <cfRule type="colorScale" priority="4542">
      <colorScale>
        <cfvo type="min"/>
        <cfvo type="max"/>
        <color rgb="FFFCFCFF"/>
        <color rgb="FF63BE7B"/>
      </colorScale>
    </cfRule>
    <cfRule type="colorScale" priority="4543">
      <colorScale>
        <cfvo type="min"/>
        <cfvo type="percentile" val="50"/>
        <cfvo type="max"/>
        <color rgb="FFF8696B"/>
        <color rgb="FFFFEB84"/>
        <color rgb="FF63BE7B"/>
      </colorScale>
    </cfRule>
    <cfRule type="colorScale" priority="4544">
      <colorScale>
        <cfvo type="min"/>
        <cfvo type="max"/>
        <color rgb="FFFFEF9C"/>
        <color rgb="FF63BE7B"/>
      </colorScale>
    </cfRule>
  </conditionalFormatting>
  <conditionalFormatting sqref="F42:F44">
    <cfRule type="colorScale" priority="4540">
      <colorScale>
        <cfvo type="min"/>
        <cfvo type="max"/>
        <color rgb="FFFCFCFF"/>
        <color rgb="FF63BE7B"/>
      </colorScale>
    </cfRule>
    <cfRule type="colorScale" priority="4545">
      <colorScale>
        <cfvo type="min"/>
        <cfvo type="max"/>
        <color rgb="FFFCFCFF"/>
        <color rgb="FF63BE7B"/>
      </colorScale>
    </cfRule>
    <cfRule type="colorScale" priority="4546">
      <colorScale>
        <cfvo type="min"/>
        <cfvo type="max"/>
        <color rgb="FFFCFCFF"/>
        <color rgb="FF63BE7B"/>
      </colorScale>
    </cfRule>
  </conditionalFormatting>
  <conditionalFormatting sqref="F44">
    <cfRule type="colorScale" priority="4536">
      <colorScale>
        <cfvo type="min"/>
        <cfvo type="max"/>
        <color rgb="FFFCFCFF"/>
        <color rgb="FF63BE7B"/>
      </colorScale>
    </cfRule>
    <cfRule type="colorScale" priority="4537">
      <colorScale>
        <cfvo type="min"/>
        <cfvo type="max"/>
        <color rgb="FFFCFCFF"/>
        <color rgb="FF63BE7B"/>
      </colorScale>
    </cfRule>
    <cfRule type="colorScale" priority="4538">
      <colorScale>
        <cfvo type="min"/>
        <cfvo type="percentile" val="50"/>
        <cfvo type="max"/>
        <color rgb="FFF8696B"/>
        <color rgb="FFFFEB84"/>
        <color rgb="FF63BE7B"/>
      </colorScale>
    </cfRule>
    <cfRule type="colorScale" priority="4539">
      <colorScale>
        <cfvo type="min"/>
        <cfvo type="max"/>
        <color rgb="FFFFEF9C"/>
        <color rgb="FF63BE7B"/>
      </colorScale>
    </cfRule>
  </conditionalFormatting>
  <conditionalFormatting sqref="G23:N1048576">
    <cfRule type="colorScale" priority="5250">
      <colorScale>
        <cfvo type="min"/>
        <cfvo type="percentile" val="50"/>
        <cfvo type="max"/>
        <color rgb="FFF8696B"/>
        <color rgb="FFFCFCFF"/>
        <color rgb="FF63BE7B"/>
      </colorScale>
    </cfRule>
  </conditionalFormatting>
  <conditionalFormatting sqref="H1">
    <cfRule type="colorScale" priority="5230">
      <colorScale>
        <cfvo type="min"/>
        <cfvo type="percentile" val="50"/>
        <cfvo type="max"/>
        <color rgb="FFF8696B"/>
        <color rgb="FFFCFCFF"/>
        <color rgb="FF63BE7B"/>
      </colorScale>
    </cfRule>
  </conditionalFormatting>
  <conditionalFormatting sqref="H23:H1048576 H1">
    <cfRule type="colorScale" priority="5394">
      <colorScale>
        <cfvo type="min"/>
        <cfvo type="percentile" val="50"/>
        <cfvo type="max"/>
        <color rgb="FFF8696B"/>
        <color rgb="FFFCFCFF"/>
        <color rgb="FF5A8AC6"/>
      </colorScale>
    </cfRule>
  </conditionalFormatting>
  <conditionalFormatting sqref="I1:N1 G1">
    <cfRule type="colorScale" priority="25091">
      <colorScale>
        <cfvo type="min"/>
        <cfvo type="percentile" val="50"/>
        <cfvo type="max"/>
        <color rgb="FFF8696B"/>
        <color rgb="FFFCFCFF"/>
        <color rgb="FF63BE7B"/>
      </colorScale>
    </cfRule>
  </conditionalFormatting>
  <conditionalFormatting sqref="D3">
    <cfRule type="colorScale" priority="4003">
      <colorScale>
        <cfvo type="min"/>
        <cfvo type="percentile" val="50"/>
        <cfvo type="max"/>
        <color rgb="FFF8696B"/>
        <color rgb="FFFCFCFF"/>
        <color rgb="FF63BE7B"/>
      </colorScale>
    </cfRule>
    <cfRule type="colorScale" priority="4008">
      <colorScale>
        <cfvo type="min"/>
        <cfvo type="percentile" val="50"/>
        <cfvo type="max"/>
        <color rgb="FFF8696B"/>
        <color rgb="FFFCFCFF"/>
        <color rgb="FF63BE7B"/>
      </colorScale>
    </cfRule>
  </conditionalFormatting>
  <conditionalFormatting sqref="D7:D8">
    <cfRule type="colorScale" priority="4046">
      <colorScale>
        <cfvo type="min"/>
        <cfvo type="percentile" val="50"/>
        <cfvo type="max"/>
        <color rgb="FFF8696B"/>
        <color rgb="FFFCFCFF"/>
        <color rgb="FF63BE7B"/>
      </colorScale>
    </cfRule>
  </conditionalFormatting>
  <conditionalFormatting sqref="D9">
    <cfRule type="colorScale" priority="3545">
      <colorScale>
        <cfvo type="min"/>
        <cfvo type="percentile" val="50"/>
        <cfvo type="max"/>
        <color rgb="FFF8696B"/>
        <color rgb="FFFCFCFF"/>
        <color rgb="FF63BE7B"/>
      </colorScale>
    </cfRule>
    <cfRule type="colorScale" priority="3549">
      <colorScale>
        <cfvo type="min"/>
        <cfvo type="percentile" val="50"/>
        <cfvo type="max"/>
        <color rgb="FFF8696B"/>
        <color rgb="FFFCFCFF"/>
        <color rgb="FF63BE7B"/>
      </colorScale>
    </cfRule>
    <cfRule type="colorScale" priority="3554">
      <colorScale>
        <cfvo type="min"/>
        <cfvo type="percentile" val="50"/>
        <cfvo type="max"/>
        <color rgb="FFF8696B"/>
        <color rgb="FFFCFCFF"/>
        <color rgb="FF63BE7B"/>
      </colorScale>
    </cfRule>
    <cfRule type="colorScale" priority="3578">
      <colorScale>
        <cfvo type="min"/>
        <cfvo type="percentile" val="50"/>
        <cfvo type="max"/>
        <color rgb="FFF8696B"/>
        <color rgb="FFFCFCFF"/>
        <color rgb="FF63BE7B"/>
      </colorScale>
    </cfRule>
  </conditionalFormatting>
  <conditionalFormatting sqref="E3">
    <cfRule type="colorScale" priority="4002">
      <colorScale>
        <cfvo type="min"/>
        <cfvo type="max"/>
        <color rgb="FFFCFCFF"/>
        <color rgb="FF63BE7B"/>
      </colorScale>
    </cfRule>
    <cfRule type="colorScale" priority="4009">
      <colorScale>
        <cfvo type="min"/>
        <cfvo type="max"/>
        <color rgb="FFFCFCFF"/>
        <color rgb="FF63BE7B"/>
      </colorScale>
    </cfRule>
  </conditionalFormatting>
  <conditionalFormatting sqref="E7:E8">
    <cfRule type="colorScale" priority="4047">
      <colorScale>
        <cfvo type="min"/>
        <cfvo type="max"/>
        <color rgb="FFFCFCFF"/>
        <color rgb="FF63BE7B"/>
      </colorScale>
    </cfRule>
    <cfRule type="colorScale" priority="4048">
      <colorScale>
        <cfvo type="min"/>
        <cfvo type="max"/>
        <color rgb="FFFCFCFF"/>
        <color rgb="FF63BE7B"/>
      </colorScale>
    </cfRule>
    <cfRule type="colorScale" priority="4049">
      <colorScale>
        <cfvo type="min"/>
        <cfvo type="max"/>
        <color rgb="FFFCFCFF"/>
        <color rgb="FF63BE7B"/>
      </colorScale>
    </cfRule>
  </conditionalFormatting>
  <conditionalFormatting sqref="E9">
    <cfRule type="colorScale" priority="3555">
      <colorScale>
        <cfvo type="min"/>
        <cfvo type="max"/>
        <color rgb="FFFCFCFF"/>
        <color rgb="FF63BE7B"/>
      </colorScale>
    </cfRule>
    <cfRule type="colorScale" priority="3579">
      <colorScale>
        <cfvo type="min"/>
        <cfvo type="max"/>
        <color rgb="FFFCFCFF"/>
        <color rgb="FF63BE7B"/>
      </colorScale>
    </cfRule>
    <cfRule type="colorScale" priority="3580">
      <colorScale>
        <cfvo type="min"/>
        <cfvo type="percentile" val="50"/>
        <cfvo type="max"/>
        <color rgb="FFF8696B"/>
        <color rgb="FFFCFCFF"/>
        <color rgb="FF63BE7B"/>
      </colorScale>
    </cfRule>
    <cfRule type="colorScale" priority="3581">
      <colorScale>
        <cfvo type="min"/>
        <cfvo type="max"/>
        <color rgb="FFFCFCFF"/>
        <color rgb="FF63BE7B"/>
      </colorScale>
    </cfRule>
    <cfRule type="colorScale" priority="3582">
      <colorScale>
        <cfvo type="min"/>
        <cfvo type="percentile" val="50"/>
        <cfvo type="max"/>
        <color rgb="FFF8696B"/>
        <color rgb="FFFCFCFF"/>
        <color rgb="FF63BE7B"/>
      </colorScale>
    </cfRule>
    <cfRule type="colorScale" priority="3583">
      <colorScale>
        <cfvo type="min"/>
        <cfvo type="max"/>
        <color rgb="FFFCFCFF"/>
        <color rgb="FF63BE7B"/>
      </colorScale>
    </cfRule>
  </conditionalFormatting>
  <conditionalFormatting sqref="E3:N3">
    <cfRule type="colorScale" priority="4039">
      <colorScale>
        <cfvo type="min"/>
        <cfvo type="max"/>
        <color rgb="FFFCFCFF"/>
        <color rgb="FF63BE7B"/>
      </colorScale>
    </cfRule>
    <cfRule type="colorScale" priority="4040">
      <colorScale>
        <cfvo type="min"/>
        <cfvo type="max"/>
        <color rgb="FFFCFCFF"/>
        <color rgb="FF63BE7B"/>
      </colorScale>
    </cfRule>
    <cfRule type="colorScale" priority="4041">
      <colorScale>
        <cfvo type="min"/>
        <cfvo type="percentile" val="50"/>
        <cfvo type="max"/>
        <color rgb="FFF8696B"/>
        <color rgb="FFFFEB84"/>
        <color rgb="FF63BE7B"/>
      </colorScale>
    </cfRule>
    <cfRule type="colorScale" priority="4042">
      <colorScale>
        <cfvo type="min"/>
        <cfvo type="max"/>
        <color rgb="FFFFEF9C"/>
        <color rgb="FF63BE7B"/>
      </colorScale>
    </cfRule>
  </conditionalFormatting>
  <conditionalFormatting sqref="E4:N4">
    <cfRule type="colorScale" priority="4035">
      <colorScale>
        <cfvo type="min"/>
        <cfvo type="max"/>
        <color rgb="FFFCFCFF"/>
        <color rgb="FF63BE7B"/>
      </colorScale>
    </cfRule>
    <cfRule type="colorScale" priority="4036">
      <colorScale>
        <cfvo type="min"/>
        <cfvo type="max"/>
        <color rgb="FFFCFCFF"/>
        <color rgb="FF63BE7B"/>
      </colorScale>
    </cfRule>
    <cfRule type="colorScale" priority="4037">
      <colorScale>
        <cfvo type="min"/>
        <cfvo type="percentile" val="50"/>
        <cfvo type="max"/>
        <color rgb="FFF8696B"/>
        <color rgb="FFFFEB84"/>
        <color rgb="FF63BE7B"/>
      </colorScale>
    </cfRule>
    <cfRule type="colorScale" priority="4038">
      <colorScale>
        <cfvo type="min"/>
        <cfvo type="max"/>
        <color rgb="FFFFEF9C"/>
        <color rgb="FF63BE7B"/>
      </colorScale>
    </cfRule>
  </conditionalFormatting>
  <conditionalFormatting sqref="E7:N7">
    <cfRule type="colorScale" priority="3985">
      <colorScale>
        <cfvo type="min"/>
        <cfvo type="max"/>
        <color rgb="FFFCFCFF"/>
        <color rgb="FF63BE7B"/>
      </colorScale>
    </cfRule>
    <cfRule type="colorScale" priority="3986">
      <colorScale>
        <cfvo type="min"/>
        <cfvo type="max"/>
        <color rgb="FFFCFCFF"/>
        <color rgb="FF63BE7B"/>
      </colorScale>
    </cfRule>
    <cfRule type="colorScale" priority="3987">
      <colorScale>
        <cfvo type="min"/>
        <cfvo type="percentile" val="50"/>
        <cfvo type="max"/>
        <color rgb="FFF8696B"/>
        <color rgb="FFFFEB84"/>
        <color rgb="FF63BE7B"/>
      </colorScale>
    </cfRule>
    <cfRule type="colorScale" priority="3988">
      <colorScale>
        <cfvo type="min"/>
        <cfvo type="max"/>
        <color rgb="FFFFEF9C"/>
        <color rgb="FF63BE7B"/>
      </colorScale>
    </cfRule>
  </conditionalFormatting>
  <conditionalFormatting sqref="E9:N9">
    <cfRule type="colorScale" priority="3556">
      <colorScale>
        <cfvo type="min"/>
        <cfvo type="max"/>
        <color rgb="FFFCFCFF"/>
        <color rgb="FF63BE7B"/>
      </colorScale>
    </cfRule>
    <cfRule type="colorScale" priority="3557">
      <colorScale>
        <cfvo type="min"/>
        <cfvo type="max"/>
        <color rgb="FFFCFCFF"/>
        <color rgb="FF63BE7B"/>
      </colorScale>
    </cfRule>
    <cfRule type="colorScale" priority="3558">
      <colorScale>
        <cfvo type="min"/>
        <cfvo type="percentile" val="50"/>
        <cfvo type="max"/>
        <color rgb="FFF8696B"/>
        <color rgb="FFFFEB84"/>
        <color rgb="FF63BE7B"/>
      </colorScale>
    </cfRule>
    <cfRule type="colorScale" priority="3559">
      <colorScale>
        <cfvo type="min"/>
        <cfvo type="max"/>
        <color rgb="FFFFEF9C"/>
        <color rgb="FF63BE7B"/>
      </colorScale>
    </cfRule>
  </conditionalFormatting>
  <conditionalFormatting sqref="F7">
    <cfRule type="colorScale" priority="3981">
      <colorScale>
        <cfvo type="min"/>
        <cfvo type="max"/>
        <color rgb="FFFCFCFF"/>
        <color rgb="FF63BE7B"/>
      </colorScale>
    </cfRule>
    <cfRule type="colorScale" priority="3982">
      <colorScale>
        <cfvo type="min"/>
        <cfvo type="max"/>
        <color rgb="FFFCFCFF"/>
        <color rgb="FF63BE7B"/>
      </colorScale>
    </cfRule>
    <cfRule type="colorScale" priority="3983">
      <colorScale>
        <cfvo type="min"/>
        <cfvo type="max"/>
        <color rgb="FFFCFCFF"/>
        <color rgb="FF63BE7B"/>
      </colorScale>
    </cfRule>
  </conditionalFormatting>
  <conditionalFormatting sqref="F8">
    <cfRule type="colorScale" priority="4059">
      <colorScale>
        <cfvo type="min"/>
        <cfvo type="max"/>
        <color rgb="FFFCFCFF"/>
        <color rgb="FF63BE7B"/>
      </colorScale>
    </cfRule>
  </conditionalFormatting>
  <conditionalFormatting sqref="F8">
    <cfRule type="colorScale" priority="4054">
      <colorScale>
        <cfvo type="min"/>
        <cfvo type="max"/>
        <color rgb="FFFCFCFF"/>
        <color rgb="FF63BE7B"/>
      </colorScale>
    </cfRule>
    <cfRule type="colorScale" priority="4055">
      <colorScale>
        <cfvo type="min"/>
        <cfvo type="max"/>
        <color rgb="FFFCFCFF"/>
        <color rgb="FF63BE7B"/>
      </colorScale>
    </cfRule>
    <cfRule type="colorScale" priority="4056">
      <colorScale>
        <cfvo type="min"/>
        <cfvo type="percentile" val="50"/>
        <cfvo type="max"/>
        <color rgb="FFF8696B"/>
        <color rgb="FFFFEB84"/>
        <color rgb="FF63BE7B"/>
      </colorScale>
    </cfRule>
    <cfRule type="colorScale" priority="4057">
      <colorScale>
        <cfvo type="min"/>
        <cfvo type="max"/>
        <color rgb="FFFFEF9C"/>
        <color rgb="FF63BE7B"/>
      </colorScale>
    </cfRule>
    <cfRule type="colorScale" priority="4058">
      <colorScale>
        <cfvo type="min"/>
        <cfvo type="max"/>
        <color rgb="FFFCFCFF"/>
        <color rgb="FF63BE7B"/>
      </colorScale>
    </cfRule>
  </conditionalFormatting>
  <conditionalFormatting sqref="F9">
    <cfRule type="colorScale" priority="3560">
      <colorScale>
        <cfvo type="min"/>
        <cfvo type="max"/>
        <color rgb="FFFCFCFF"/>
        <color rgb="FF63BE7B"/>
      </colorScale>
    </cfRule>
    <cfRule type="colorScale" priority="3561">
      <colorScale>
        <cfvo type="min"/>
        <cfvo type="max"/>
        <color rgb="FFFCFCFF"/>
        <color rgb="FF63BE7B"/>
      </colorScale>
    </cfRule>
    <cfRule type="colorScale" priority="3592">
      <colorScale>
        <cfvo type="min"/>
        <cfvo type="max"/>
        <color rgb="FFFCFCFF"/>
        <color rgb="FF63BE7B"/>
      </colorScale>
    </cfRule>
    <cfRule type="colorScale" priority="3593">
      <colorScale>
        <cfvo type="min"/>
        <cfvo type="max"/>
        <color rgb="FFFCFCFF"/>
        <color rgb="FF63BE7B"/>
      </colorScale>
    </cfRule>
    <cfRule type="colorScale" priority="3594">
      <colorScale>
        <cfvo type="min"/>
        <cfvo type="percentile" val="50"/>
        <cfvo type="max"/>
        <color rgb="FFF8696B"/>
        <color rgb="FFFCFCFF"/>
        <color rgb="FF63BE7B"/>
      </colorScale>
    </cfRule>
    <cfRule type="colorScale" priority="3595">
      <colorScale>
        <cfvo type="min"/>
        <cfvo type="max"/>
        <color rgb="FFFCFCFF"/>
        <color rgb="FF63BE7B"/>
      </colorScale>
    </cfRule>
    <cfRule type="colorScale" priority="3596">
      <colorScale>
        <cfvo type="min"/>
        <cfvo type="percentile" val="50"/>
        <cfvo type="max"/>
        <color rgb="FFF8696B"/>
        <color rgb="FFFCFCFF"/>
        <color rgb="FF63BE7B"/>
      </colorScale>
    </cfRule>
    <cfRule type="colorScale" priority="3597">
      <colorScale>
        <cfvo type="min"/>
        <cfvo type="max"/>
        <color rgb="FFFCFCFF"/>
        <color rgb="FF63BE7B"/>
      </colorScale>
    </cfRule>
  </conditionalFormatting>
  <conditionalFormatting sqref="F3:G3 J3:N3">
    <cfRule type="colorScale" priority="4010">
      <colorScale>
        <cfvo type="min"/>
        <cfvo type="max"/>
        <color rgb="FFFCFCFF"/>
        <color rgb="FF63BE7B"/>
      </colorScale>
    </cfRule>
  </conditionalFormatting>
  <conditionalFormatting sqref="G7:G8">
    <cfRule type="colorScale" priority="4062">
      <colorScale>
        <cfvo type="min"/>
        <cfvo type="max"/>
        <color rgb="FFFCFCFF"/>
        <color rgb="FF63BE7B"/>
      </colorScale>
    </cfRule>
    <cfRule type="colorScale" priority="4063">
      <colorScale>
        <cfvo type="min"/>
        <cfvo type="max"/>
        <color rgb="FFFCFCFF"/>
        <color rgb="FF63BE7B"/>
      </colorScale>
    </cfRule>
    <cfRule type="colorScale" priority="4064">
      <colorScale>
        <cfvo type="min"/>
        <cfvo type="max"/>
        <color rgb="FFFCFCFF"/>
        <color rgb="FF63BE7B"/>
      </colorScale>
    </cfRule>
  </conditionalFormatting>
  <conditionalFormatting sqref="G9">
    <cfRule type="colorScale" priority="3562">
      <colorScale>
        <cfvo type="min"/>
        <cfvo type="max"/>
        <color rgb="FFFCFCFF"/>
        <color rgb="FF63BE7B"/>
      </colorScale>
    </cfRule>
    <cfRule type="colorScale" priority="3563">
      <colorScale>
        <cfvo type="min"/>
        <cfvo type="max"/>
        <color rgb="FFFCFCFF"/>
        <color rgb="FF63BE7B"/>
      </colorScale>
    </cfRule>
    <cfRule type="colorScale" priority="3598">
      <colorScale>
        <cfvo type="min"/>
        <cfvo type="max"/>
        <color rgb="FFFCFCFF"/>
        <color rgb="FF63BE7B"/>
      </colorScale>
    </cfRule>
    <cfRule type="colorScale" priority="3599">
      <colorScale>
        <cfvo type="min"/>
        <cfvo type="max"/>
        <color rgb="FFFCFCFF"/>
        <color rgb="FF63BE7B"/>
      </colorScale>
    </cfRule>
    <cfRule type="colorScale" priority="3600">
      <colorScale>
        <cfvo type="min"/>
        <cfvo type="percentile" val="50"/>
        <cfvo type="max"/>
        <color rgb="FFF8696B"/>
        <color rgb="FFFCFCFF"/>
        <color rgb="FF63BE7B"/>
      </colorScale>
    </cfRule>
    <cfRule type="colorScale" priority="3601">
      <colorScale>
        <cfvo type="min"/>
        <cfvo type="percentile" val="50"/>
        <cfvo type="max"/>
        <color rgb="FFF8696B"/>
        <color rgb="FFFCFCFF"/>
        <color rgb="FF63BE7B"/>
      </colorScale>
    </cfRule>
    <cfRule type="colorScale" priority="3602">
      <colorScale>
        <cfvo type="min"/>
        <cfvo type="max"/>
        <color rgb="FFFCFCFF"/>
        <color rgb="FF63BE7B"/>
      </colorScale>
    </cfRule>
  </conditionalFormatting>
  <conditionalFormatting sqref="G8:N8 E8">
    <cfRule type="colorScale" priority="4050">
      <colorScale>
        <cfvo type="min"/>
        <cfvo type="max"/>
        <color rgb="FFFCFCFF"/>
        <color rgb="FF63BE7B"/>
      </colorScale>
    </cfRule>
    <cfRule type="colorScale" priority="4051">
      <colorScale>
        <cfvo type="min"/>
        <cfvo type="max"/>
        <color rgb="FFFCFCFF"/>
        <color rgb="FF63BE7B"/>
      </colorScale>
    </cfRule>
    <cfRule type="colorScale" priority="4052">
      <colorScale>
        <cfvo type="min"/>
        <cfvo type="percentile" val="50"/>
        <cfvo type="max"/>
        <color rgb="FFF8696B"/>
        <color rgb="FFFFEB84"/>
        <color rgb="FF63BE7B"/>
      </colorScale>
    </cfRule>
    <cfRule type="colorScale" priority="4053">
      <colorScale>
        <cfvo type="min"/>
        <cfvo type="max"/>
        <color rgb="FFFFEF9C"/>
        <color rgb="FF63BE7B"/>
      </colorScale>
    </cfRule>
  </conditionalFormatting>
  <conditionalFormatting sqref="H3">
    <cfRule type="colorScale" priority="4000">
      <colorScale>
        <cfvo type="min"/>
        <cfvo type="percentile" val="50"/>
        <cfvo type="max"/>
        <color rgb="FFF8696B"/>
        <color rgb="FFFCFCFF"/>
        <color rgb="FF63BE7B"/>
      </colorScale>
    </cfRule>
    <cfRule type="colorScale" priority="4001">
      <colorScale>
        <cfvo type="min"/>
        <cfvo type="max"/>
        <color rgb="FFFCFCFF"/>
        <color rgb="FF63BE7B"/>
      </colorScale>
    </cfRule>
    <cfRule type="colorScale" priority="4011">
      <colorScale>
        <cfvo type="min"/>
        <cfvo type="max"/>
        <color rgb="FFFCFCFF"/>
        <color rgb="FF63BE7B"/>
      </colorScale>
    </cfRule>
  </conditionalFormatting>
  <conditionalFormatting sqref="H7:H8">
    <cfRule type="colorScale" priority="4043">
      <colorScale>
        <cfvo type="min"/>
        <cfvo type="percentile" val="50"/>
        <cfvo type="max"/>
        <color rgb="FFF8696B"/>
        <color rgb="FFFCFCFF"/>
        <color rgb="FF5A8AC6"/>
      </colorScale>
    </cfRule>
  </conditionalFormatting>
  <conditionalFormatting sqref="H7:H8">
    <cfRule type="colorScale" priority="4065">
      <colorScale>
        <cfvo type="min"/>
        <cfvo type="percentile" val="50"/>
        <cfvo type="max"/>
        <color rgb="FFF8696B"/>
        <color rgb="FFFCFCFF"/>
        <color rgb="FF63BE7B"/>
      </colorScale>
    </cfRule>
    <cfRule type="colorScale" priority="4066">
      <colorScale>
        <cfvo type="min"/>
        <cfvo type="max"/>
        <color rgb="FFFCFCFF"/>
        <color rgb="FF63BE7B"/>
      </colorScale>
    </cfRule>
    <cfRule type="colorScale" priority="4067">
      <colorScale>
        <cfvo type="min"/>
        <cfvo type="percentile" val="50"/>
        <cfvo type="max"/>
        <color rgb="FFF8696B"/>
        <color rgb="FFFCFCFF"/>
        <color rgb="FF63BE7B"/>
      </colorScale>
    </cfRule>
    <cfRule type="colorScale" priority="4068">
      <colorScale>
        <cfvo type="min"/>
        <cfvo type="max"/>
        <color rgb="FFFCFCFF"/>
        <color rgb="FF63BE7B"/>
      </colorScale>
    </cfRule>
    <cfRule type="colorScale" priority="4069">
      <colorScale>
        <cfvo type="min"/>
        <cfvo type="percentile" val="50"/>
        <cfvo type="max"/>
        <color rgb="FFF8696B"/>
        <color rgb="FFFCFCFF"/>
        <color rgb="FF63BE7B"/>
      </colorScale>
    </cfRule>
  </conditionalFormatting>
  <conditionalFormatting sqref="H9">
    <cfRule type="colorScale" priority="3548">
      <colorScale>
        <cfvo type="min"/>
        <cfvo type="percentile" val="50"/>
        <cfvo type="max"/>
        <color rgb="FFF8696B"/>
        <color rgb="FFFCFCFF"/>
        <color rgb="FF5A8AC6"/>
      </colorScale>
    </cfRule>
    <cfRule type="colorScale" priority="3564">
      <colorScale>
        <cfvo type="min"/>
        <cfvo type="percentile" val="50"/>
        <cfvo type="max"/>
        <color rgb="FFF8696B"/>
        <color rgb="FFFCFCFF"/>
        <color rgb="FF63BE7B"/>
      </colorScale>
    </cfRule>
    <cfRule type="colorScale" priority="3565">
      <colorScale>
        <cfvo type="min"/>
        <cfvo type="max"/>
        <color rgb="FFFCFCFF"/>
        <color rgb="FF63BE7B"/>
      </colorScale>
    </cfRule>
    <cfRule type="colorScale" priority="3566">
      <colorScale>
        <cfvo type="min"/>
        <cfvo type="percentile" val="50"/>
        <cfvo type="max"/>
        <color rgb="FFF8696B"/>
        <color rgb="FFFCFCFF"/>
        <color rgb="FF63BE7B"/>
      </colorScale>
    </cfRule>
    <cfRule type="colorScale" priority="3567">
      <colorScale>
        <cfvo type="min"/>
        <cfvo type="percentile" val="50"/>
        <cfvo type="max"/>
        <color rgb="FFF8696B"/>
        <color rgb="FFFCFCFF"/>
        <color rgb="FF63BE7B"/>
      </colorScale>
    </cfRule>
    <cfRule type="colorScale" priority="3568">
      <colorScale>
        <cfvo type="min"/>
        <cfvo type="max"/>
        <color rgb="FFFCFCFF"/>
        <color rgb="FF63BE7B"/>
      </colorScale>
    </cfRule>
    <cfRule type="colorScale" priority="3603">
      <colorScale>
        <cfvo type="min"/>
        <cfvo type="percentile" val="50"/>
        <cfvo type="max"/>
        <color rgb="FFF8696B"/>
        <color rgb="FFFCFCFF"/>
        <color rgb="FF63BE7B"/>
      </colorScale>
    </cfRule>
    <cfRule type="colorScale" priority="3604">
      <colorScale>
        <cfvo type="min"/>
        <cfvo type="max"/>
        <color rgb="FFFCFCFF"/>
        <color rgb="FF63BE7B"/>
      </colorScale>
    </cfRule>
    <cfRule type="colorScale" priority="3605">
      <colorScale>
        <cfvo type="min"/>
        <cfvo type="percentile" val="50"/>
        <cfvo type="max"/>
        <color rgb="FFF8696B"/>
        <color rgb="FFFCFCFF"/>
        <color rgb="FF63BE7B"/>
      </colorScale>
    </cfRule>
    <cfRule type="colorScale" priority="3606">
      <colorScale>
        <cfvo type="min"/>
        <cfvo type="max"/>
        <color rgb="FFFCFCFF"/>
        <color rgb="FF63BE7B"/>
      </colorScale>
    </cfRule>
  </conditionalFormatting>
  <conditionalFormatting sqref="I9">
    <cfRule type="colorScale" priority="3607">
      <colorScale>
        <cfvo type="min"/>
        <cfvo type="percentile" val="50"/>
        <cfvo type="max"/>
        <color rgb="FFF8696B"/>
        <color rgb="FFFCFCFF"/>
        <color rgb="FF63BE7B"/>
      </colorScale>
    </cfRule>
    <cfRule type="colorScale" priority="3608">
      <colorScale>
        <cfvo type="min"/>
        <cfvo type="max"/>
        <color rgb="FFFCFCFF"/>
        <color rgb="FF63BE7B"/>
      </colorScale>
    </cfRule>
    <cfRule type="colorScale" priority="3609">
      <colorScale>
        <cfvo type="min"/>
        <cfvo type="percentile" val="50"/>
        <cfvo type="max"/>
        <color rgb="FFF8696B"/>
        <color rgb="FFFCFCFF"/>
        <color rgb="FF63BE7B"/>
      </colorScale>
    </cfRule>
    <cfRule type="colorScale" priority="3610">
      <colorScale>
        <cfvo type="min"/>
        <cfvo type="max"/>
        <color rgb="FFFCFCFF"/>
        <color rgb="FF63BE7B"/>
      </colorScale>
    </cfRule>
  </conditionalFormatting>
  <conditionalFormatting sqref="I3">
    <cfRule type="colorScale" priority="4044">
      <colorScale>
        <cfvo type="min"/>
        <cfvo type="percentile" val="50"/>
        <cfvo type="max"/>
        <color rgb="FFF8696B"/>
        <color rgb="FFFCFCFF"/>
        <color rgb="FF63BE7B"/>
      </colorScale>
    </cfRule>
    <cfRule type="colorScale" priority="4045">
      <colorScale>
        <cfvo type="min"/>
        <cfvo type="max"/>
        <color rgb="FFFCFCFF"/>
        <color rgb="FF63BE7B"/>
      </colorScale>
    </cfRule>
  </conditionalFormatting>
  <conditionalFormatting sqref="I7:I8">
    <cfRule type="colorScale" priority="4076">
      <colorScale>
        <cfvo type="min"/>
        <cfvo type="percentile" val="50"/>
        <cfvo type="max"/>
        <color rgb="FFF8696B"/>
        <color rgb="FFFCFCFF"/>
        <color rgb="FF63BE7B"/>
      </colorScale>
    </cfRule>
    <cfRule type="colorScale" priority="4077">
      <colorScale>
        <cfvo type="min"/>
        <cfvo type="max"/>
        <color rgb="FFFCFCFF"/>
        <color rgb="FF63BE7B"/>
      </colorScale>
    </cfRule>
    <cfRule type="colorScale" priority="4078">
      <colorScale>
        <cfvo type="min"/>
        <cfvo type="percentile" val="50"/>
        <cfvo type="max"/>
        <color rgb="FFF8696B"/>
        <color rgb="FFFCFCFF"/>
        <color rgb="FF63BE7B"/>
      </colorScale>
    </cfRule>
    <cfRule type="colorScale" priority="4079">
      <colorScale>
        <cfvo type="min"/>
        <cfvo type="percentile" val="50"/>
        <cfvo type="max"/>
        <color rgb="FFF8696B"/>
        <color rgb="FFFCFCFF"/>
        <color rgb="FF5A8AC6"/>
      </colorScale>
    </cfRule>
    <cfRule type="colorScale" priority="4080">
      <colorScale>
        <cfvo type="min"/>
        <cfvo type="percentile" val="50"/>
        <cfvo type="max"/>
        <color rgb="FFF8696B"/>
        <color rgb="FFFCFCFF"/>
        <color rgb="FF63BE7B"/>
      </colorScale>
    </cfRule>
    <cfRule type="colorScale" priority="4081">
      <colorScale>
        <cfvo type="min"/>
        <cfvo type="percentile" val="50"/>
        <cfvo type="max"/>
        <color rgb="FFF8696B"/>
        <color rgb="FFFCFCFF"/>
        <color rgb="FF63BE7B"/>
      </colorScale>
    </cfRule>
    <cfRule type="colorScale" priority="4082">
      <colorScale>
        <cfvo type="min"/>
        <cfvo type="max"/>
        <color rgb="FFFCFCFF"/>
        <color rgb="FF63BE7B"/>
      </colorScale>
    </cfRule>
    <cfRule type="colorScale" priority="4083">
      <colorScale>
        <cfvo type="min"/>
        <cfvo type="percentile" val="50"/>
        <cfvo type="max"/>
        <color rgb="FFF8696B"/>
        <color rgb="FFFCFCFF"/>
        <color rgb="FF63BE7B"/>
      </colorScale>
    </cfRule>
  </conditionalFormatting>
  <conditionalFormatting sqref="I9">
    <cfRule type="colorScale" priority="3569">
      <colorScale>
        <cfvo type="min"/>
        <cfvo type="percentile" val="50"/>
        <cfvo type="max"/>
        <color rgb="FFF8696B"/>
        <color rgb="FFFCFCFF"/>
        <color rgb="FF63BE7B"/>
      </colorScale>
    </cfRule>
    <cfRule type="colorScale" priority="3570">
      <colorScale>
        <cfvo type="min"/>
        <cfvo type="max"/>
        <color rgb="FFFCFCFF"/>
        <color rgb="FF63BE7B"/>
      </colorScale>
    </cfRule>
    <cfRule type="colorScale" priority="3613">
      <colorScale>
        <cfvo type="min"/>
        <cfvo type="percentile" val="50"/>
        <cfvo type="max"/>
        <color rgb="FFF8696B"/>
        <color rgb="FFFCFCFF"/>
        <color rgb="FF63BE7B"/>
      </colorScale>
    </cfRule>
    <cfRule type="colorScale" priority="3614">
      <colorScale>
        <cfvo type="min"/>
        <cfvo type="percentile" val="50"/>
        <cfvo type="max"/>
        <color rgb="FFF8696B"/>
        <color rgb="FFFCFCFF"/>
        <color rgb="FF5A8AC6"/>
      </colorScale>
    </cfRule>
    <cfRule type="colorScale" priority="3615">
      <colorScale>
        <cfvo type="min"/>
        <cfvo type="percentile" val="50"/>
        <cfvo type="max"/>
        <color rgb="FFF8696B"/>
        <color rgb="FFFCFCFF"/>
        <color rgb="FF63BE7B"/>
      </colorScale>
    </cfRule>
    <cfRule type="colorScale" priority="3616">
      <colorScale>
        <cfvo type="min"/>
        <cfvo type="percentile" val="50"/>
        <cfvo type="max"/>
        <color rgb="FFF8696B"/>
        <color rgb="FFFCFCFF"/>
        <color rgb="FF63BE7B"/>
      </colorScale>
    </cfRule>
    <cfRule type="colorScale" priority="3617">
      <colorScale>
        <cfvo type="min"/>
        <cfvo type="max"/>
        <color rgb="FFFCFCFF"/>
        <color rgb="FF63BE7B"/>
      </colorScale>
    </cfRule>
    <cfRule type="colorScale" priority="3618">
      <colorScale>
        <cfvo type="min"/>
        <cfvo type="percentile" val="50"/>
        <cfvo type="max"/>
        <color rgb="FFF8696B"/>
        <color rgb="FFFCFCFF"/>
        <color rgb="FF63BE7B"/>
      </colorScale>
    </cfRule>
  </conditionalFormatting>
  <conditionalFormatting sqref="I9">
    <cfRule type="colorScale" priority="3619">
      <colorScale>
        <cfvo type="min"/>
        <cfvo type="percentile" val="50"/>
        <cfvo type="max"/>
        <color rgb="FFF8696B"/>
        <color rgb="FFFCFCFF"/>
        <color rgb="FF63BE7B"/>
      </colorScale>
    </cfRule>
    <cfRule type="colorScale" priority="3620">
      <colorScale>
        <cfvo type="min"/>
        <cfvo type="max"/>
        <color rgb="FFFCFCFF"/>
        <color rgb="FF63BE7B"/>
      </colorScale>
    </cfRule>
  </conditionalFormatting>
  <conditionalFormatting sqref="K9">
    <cfRule type="colorScale" priority="3626">
      <colorScale>
        <cfvo type="min"/>
        <cfvo type="percentile" val="50"/>
        <cfvo type="max"/>
        <color rgb="FFF8696B"/>
        <color rgb="FFFCFCFF"/>
        <color rgb="FF63BE7B"/>
      </colorScale>
    </cfRule>
    <cfRule type="colorScale" priority="3627">
      <colorScale>
        <cfvo type="min"/>
        <cfvo type="max"/>
        <color rgb="FFFCFCFF"/>
        <color rgb="FF63BE7B"/>
      </colorScale>
    </cfRule>
    <cfRule type="colorScale" priority="3628">
      <colorScale>
        <cfvo type="min"/>
        <cfvo type="percentile" val="50"/>
        <cfvo type="max"/>
        <color rgb="FFF8696B"/>
        <color rgb="FFFCFCFF"/>
        <color rgb="FF63BE7B"/>
      </colorScale>
    </cfRule>
  </conditionalFormatting>
  <conditionalFormatting sqref="K7:L8">
    <cfRule type="colorScale" priority="4070">
      <colorScale>
        <cfvo type="min"/>
        <cfvo type="max"/>
        <color rgb="FFFCFCFF"/>
        <color rgb="FF63BE7B"/>
      </colorScale>
    </cfRule>
    <cfRule type="colorScale" priority="4071">
      <colorScale>
        <cfvo type="min"/>
        <cfvo type="max"/>
        <color rgb="FFFCFCFF"/>
        <color rgb="FF63BE7B"/>
      </colorScale>
    </cfRule>
    <cfRule type="colorScale" priority="4072">
      <colorScale>
        <cfvo type="min"/>
        <cfvo type="max"/>
        <color rgb="FFFCFCFF"/>
        <color rgb="FF63BE7B"/>
      </colorScale>
    </cfRule>
  </conditionalFormatting>
  <conditionalFormatting sqref="K9:L9">
    <cfRule type="colorScale" priority="3571">
      <colorScale>
        <cfvo type="min"/>
        <cfvo type="max"/>
        <color rgb="FFFCFCFF"/>
        <color rgb="FF63BE7B"/>
      </colorScale>
    </cfRule>
    <cfRule type="colorScale" priority="3629">
      <colorScale>
        <cfvo type="min"/>
        <cfvo type="max"/>
        <color rgb="FFFCFCFF"/>
        <color rgb="FF63BE7B"/>
      </colorScale>
    </cfRule>
    <cfRule type="colorScale" priority="3630">
      <colorScale>
        <cfvo type="min"/>
        <cfvo type="percentile" val="50"/>
        <cfvo type="max"/>
        <color rgb="FFF8696B"/>
        <color rgb="FFFCFCFF"/>
        <color rgb="FF63BE7B"/>
      </colorScale>
    </cfRule>
    <cfRule type="colorScale" priority="3631">
      <colorScale>
        <cfvo type="min"/>
        <cfvo type="max"/>
        <color rgb="FFFCFCFF"/>
        <color rgb="FF63BE7B"/>
      </colorScale>
    </cfRule>
  </conditionalFormatting>
  <conditionalFormatting sqref="L9">
    <cfRule type="colorScale" priority="3632">
      <colorScale>
        <cfvo type="min"/>
        <cfvo type="percentile" val="50"/>
        <cfvo type="max"/>
        <color rgb="FFF8696B"/>
        <color rgb="FFFCFCFF"/>
        <color rgb="FF63BE7B"/>
      </colorScale>
    </cfRule>
    <cfRule type="colorScale" priority="3633">
      <colorScale>
        <cfvo type="min"/>
        <cfvo type="max"/>
        <color rgb="FFFCFCFF"/>
        <color rgb="FF63BE7B"/>
      </colorScale>
    </cfRule>
    <cfRule type="colorScale" priority="3634">
      <colorScale>
        <cfvo type="min"/>
        <cfvo type="percentile" val="50"/>
        <cfvo type="max"/>
        <color rgb="FFF8696B"/>
        <color rgb="FFFCFCFF"/>
        <color rgb="FF63BE7B"/>
      </colorScale>
    </cfRule>
  </conditionalFormatting>
  <conditionalFormatting sqref="O3">
    <cfRule type="colorScale" priority="3999">
      <colorScale>
        <cfvo type="min"/>
        <cfvo type="percentile" val="50"/>
        <cfvo type="max"/>
        <color rgb="FF63BE7B"/>
        <color rgb="FFFCFCFF"/>
        <color rgb="FFF8696B"/>
      </colorScale>
    </cfRule>
    <cfRule type="colorScale" priority="4012">
      <colorScale>
        <cfvo type="min"/>
        <cfvo type="percentile" val="50"/>
        <cfvo type="max"/>
        <color rgb="FF63BE7B"/>
        <color rgb="FFFCFCFF"/>
        <color rgb="FFF8696B"/>
      </colorScale>
    </cfRule>
    <cfRule type="colorScale" priority="4013">
      <colorScale>
        <cfvo type="min"/>
        <cfvo type="percentile" val="50"/>
        <cfvo type="max"/>
        <color rgb="FF63BE7B"/>
        <color rgb="FFFCFCFF"/>
        <color rgb="FFF8696B"/>
      </colorScale>
    </cfRule>
    <cfRule type="colorScale" priority="4014">
      <colorScale>
        <cfvo type="min"/>
        <cfvo type="percentile" val="50"/>
        <cfvo type="max"/>
        <color rgb="FF63BE7B"/>
        <color rgb="FFFCFCFF"/>
        <color rgb="FFF8696B"/>
      </colorScale>
    </cfRule>
  </conditionalFormatting>
  <conditionalFormatting sqref="O9">
    <cfRule type="colorScale" priority="3546">
      <colorScale>
        <cfvo type="min"/>
        <cfvo type="percentile" val="50"/>
        <cfvo type="max"/>
        <color rgb="FF63BE7B"/>
        <color rgb="FFFCFCFF"/>
        <color rgb="FFF8696B"/>
      </colorScale>
    </cfRule>
    <cfRule type="colorScale" priority="3547">
      <colorScale>
        <cfvo type="min"/>
        <cfvo type="percentile" val="50"/>
        <cfvo type="max"/>
        <color rgb="FF63BE7B"/>
        <color rgb="FFFCFCFF"/>
        <color rgb="FFF8696B"/>
      </colorScale>
    </cfRule>
    <cfRule type="colorScale" priority="3573">
      <colorScale>
        <cfvo type="min"/>
        <cfvo type="percentile" val="50"/>
        <cfvo type="max"/>
        <color rgb="FF63BE7B"/>
        <color rgb="FFFCFCFF"/>
        <color rgb="FFF8696B"/>
      </colorScale>
    </cfRule>
    <cfRule type="colorScale" priority="3574">
      <colorScale>
        <cfvo type="min"/>
        <cfvo type="percentile" val="50"/>
        <cfvo type="max"/>
        <color rgb="FF63BE7B"/>
        <color rgb="FFFCFCFF"/>
        <color rgb="FFF8696B"/>
      </colorScale>
    </cfRule>
    <cfRule type="colorScale" priority="3658">
      <colorScale>
        <cfvo type="min"/>
        <cfvo type="percentile" val="50"/>
        <cfvo type="max"/>
        <color rgb="FF63BE7B"/>
        <color rgb="FFFCFCFF"/>
        <color rgb="FFF8696B"/>
      </colorScale>
    </cfRule>
    <cfRule type="colorScale" priority="3659">
      <colorScale>
        <cfvo type="min"/>
        <cfvo type="percentile" val="50"/>
        <cfvo type="max"/>
        <color rgb="FF63BE7B"/>
        <color rgb="FFFCFCFF"/>
        <color rgb="FFF8696B"/>
      </colorScale>
    </cfRule>
  </conditionalFormatting>
  <conditionalFormatting sqref="P3">
    <cfRule type="colorScale" priority="3998">
      <colorScale>
        <cfvo type="min"/>
        <cfvo type="percentile" val="50"/>
        <cfvo type="max"/>
        <color rgb="FF63BE7B"/>
        <color rgb="FFFCFCFF"/>
        <color rgb="FFF8696B"/>
      </colorScale>
    </cfRule>
    <cfRule type="colorScale" priority="4015">
      <colorScale>
        <cfvo type="min"/>
        <cfvo type="percentile" val="50"/>
        <cfvo type="max"/>
        <color rgb="FF63BE7B"/>
        <color rgb="FFFCFCFF"/>
        <color rgb="FFF8696B"/>
      </colorScale>
    </cfRule>
    <cfRule type="colorScale" priority="4016">
      <colorScale>
        <cfvo type="min"/>
        <cfvo type="percentile" val="50"/>
        <cfvo type="max"/>
        <color rgb="FF63BE7B"/>
        <color rgb="FFFCFCFF"/>
        <color rgb="FFF8696B"/>
      </colorScale>
    </cfRule>
    <cfRule type="colorScale" priority="4017">
      <colorScale>
        <cfvo type="min"/>
        <cfvo type="percentile" val="50"/>
        <cfvo type="max"/>
        <color rgb="FF63BE7B"/>
        <color rgb="FFFCFCFF"/>
        <color rgb="FFF8696B"/>
      </colorScale>
    </cfRule>
  </conditionalFormatting>
  <conditionalFormatting sqref="P9">
    <cfRule type="colorScale" priority="3660">
      <colorScale>
        <cfvo type="min"/>
        <cfvo type="percentile" val="50"/>
        <cfvo type="max"/>
        <color rgb="FF63BE7B"/>
        <color rgb="FFFCFCFF"/>
        <color rgb="FFF8696B"/>
      </colorScale>
    </cfRule>
    <cfRule type="colorScale" priority="3661">
      <colorScale>
        <cfvo type="min"/>
        <cfvo type="percentile" val="50"/>
        <cfvo type="max"/>
        <color rgb="FF63BE7B"/>
        <color rgb="FFFCFCFF"/>
        <color rgb="FFF8696B"/>
      </colorScale>
    </cfRule>
    <cfRule type="colorScale" priority="3662">
      <colorScale>
        <cfvo type="min"/>
        <cfvo type="max"/>
        <color rgb="FFFCFCFF"/>
        <color rgb="FFF8696B"/>
      </colorScale>
    </cfRule>
    <cfRule type="colorScale" priority="3663">
      <colorScale>
        <cfvo type="min"/>
        <cfvo type="percentile" val="50"/>
        <cfvo type="max"/>
        <color rgb="FF63BE7B"/>
        <color rgb="FFFCFCFF"/>
        <color rgb="FFF8696B"/>
      </colorScale>
    </cfRule>
    <cfRule type="colorScale" priority="3664">
      <colorScale>
        <cfvo type="min"/>
        <cfvo type="percentile" val="50"/>
        <cfvo type="max"/>
        <color rgb="FF63BE7B"/>
        <color rgb="FFFCFCFF"/>
        <color rgb="FFF8696B"/>
      </colorScale>
    </cfRule>
  </conditionalFormatting>
  <conditionalFormatting sqref="Q3">
    <cfRule type="colorScale" priority="3996">
      <colorScale>
        <cfvo type="min"/>
        <cfvo type="percentile" val="50"/>
        <cfvo type="max"/>
        <color rgb="FFF8696B"/>
        <color rgb="FFFCFCFF"/>
        <color rgb="FF63BE7B"/>
      </colorScale>
    </cfRule>
    <cfRule type="colorScale" priority="3997">
      <colorScale>
        <cfvo type="min"/>
        <cfvo type="max"/>
        <color rgb="FFFFEF9C"/>
        <color rgb="FF63BE7B"/>
      </colorScale>
    </cfRule>
    <cfRule type="colorScale" priority="4018">
      <colorScale>
        <cfvo type="min"/>
        <cfvo type="max"/>
        <color rgb="FFFFEF9C"/>
        <color rgb="FF63BE7B"/>
      </colorScale>
    </cfRule>
    <cfRule type="colorScale" priority="4019">
      <colorScale>
        <cfvo type="min"/>
        <cfvo type="percentile" val="50"/>
        <cfvo type="max"/>
        <color rgb="FFF8696B"/>
        <color rgb="FFFCFCFF"/>
        <color rgb="FF63BE7B"/>
      </colorScale>
    </cfRule>
  </conditionalFormatting>
  <conditionalFormatting sqref="Q9">
    <cfRule type="colorScale" priority="3575">
      <colorScale>
        <cfvo type="min"/>
        <cfvo type="max"/>
        <color rgb="FFFFEF9C"/>
        <color rgb="FF63BE7B"/>
      </colorScale>
    </cfRule>
    <cfRule type="colorScale" priority="3665">
      <colorScale>
        <cfvo type="min"/>
        <cfvo type="percentile" val="50"/>
        <cfvo type="max"/>
        <color rgb="FFF8696B"/>
        <color rgb="FFFCFCFF"/>
        <color rgb="FF63BE7B"/>
      </colorScale>
    </cfRule>
    <cfRule type="colorScale" priority="3666">
      <colorScale>
        <cfvo type="min"/>
        <cfvo type="max"/>
        <color rgb="FFFFEF9C"/>
        <color rgb="FF63BE7B"/>
      </colorScale>
    </cfRule>
    <cfRule type="colorScale" priority="3667">
      <colorScale>
        <cfvo type="min"/>
        <cfvo type="max"/>
        <color rgb="FFFCFCFF"/>
        <color rgb="FF63BE7B"/>
      </colorScale>
    </cfRule>
    <cfRule type="colorScale" priority="3668">
      <colorScale>
        <cfvo type="min"/>
        <cfvo type="max"/>
        <color rgb="FFFCFCFF"/>
        <color rgb="FF63BE7B"/>
      </colorScale>
    </cfRule>
    <cfRule type="colorScale" priority="3669">
      <colorScale>
        <cfvo type="min"/>
        <cfvo type="percentile" val="50"/>
        <cfvo type="max"/>
        <color rgb="FFF8696B"/>
        <color rgb="FFFCFCFF"/>
        <color rgb="FF63BE7B"/>
      </colorScale>
    </cfRule>
    <cfRule type="colorScale" priority="3670">
      <colorScale>
        <cfvo type="min"/>
        <cfvo type="percentile" val="50"/>
        <cfvo type="max"/>
        <color rgb="FFF8696B"/>
        <color rgb="FFFCFCFF"/>
        <color rgb="FF63BE7B"/>
      </colorScale>
    </cfRule>
    <cfRule type="colorScale" priority="3671">
      <colorScale>
        <cfvo type="min"/>
        <cfvo type="max"/>
        <color rgb="FFFCFCFF"/>
        <color rgb="FF63BE7B"/>
      </colorScale>
    </cfRule>
    <cfRule type="colorScale" priority="3672">
      <colorScale>
        <cfvo type="min"/>
        <cfvo type="percentile" val="50"/>
        <cfvo type="max"/>
        <color rgb="FFF8696B"/>
        <color rgb="FFFCFCFF"/>
        <color rgb="FF63BE7B"/>
      </colorScale>
    </cfRule>
  </conditionalFormatting>
  <conditionalFormatting sqref="Q3:U3 W3">
    <cfRule type="colorScale" priority="4004">
      <colorScale>
        <cfvo type="min"/>
        <cfvo type="max"/>
        <color rgb="FFFFEF9C"/>
        <color rgb="FF63BE7B"/>
      </colorScale>
    </cfRule>
    <cfRule type="colorScale" priority="4005">
      <colorScale>
        <cfvo type="min"/>
        <cfvo type="max"/>
        <color rgb="FFFFEF9C"/>
        <color rgb="FF63BE7B"/>
      </colorScale>
    </cfRule>
    <cfRule type="colorScale" priority="4006">
      <colorScale>
        <cfvo type="min"/>
        <cfvo type="max"/>
        <color rgb="FFFFEF9C"/>
        <color rgb="FF63BE7B"/>
      </colorScale>
    </cfRule>
  </conditionalFormatting>
  <conditionalFormatting sqref="Q4:U4 W4">
    <cfRule type="colorScale" priority="4027">
      <colorScale>
        <cfvo type="min"/>
        <cfvo type="max"/>
        <color rgb="FFFFEF9C"/>
        <color rgb="FF63BE7B"/>
      </colorScale>
    </cfRule>
  </conditionalFormatting>
  <conditionalFormatting sqref="Q7:U7 W7">
    <cfRule type="colorScale" priority="3984">
      <colorScale>
        <cfvo type="min"/>
        <cfvo type="max"/>
        <color rgb="FFFFEF9C"/>
        <color rgb="FF63BE7B"/>
      </colorScale>
    </cfRule>
  </conditionalFormatting>
  <conditionalFormatting sqref="Q8:U8 W8">
    <cfRule type="colorScale" priority="3977">
      <colorScale>
        <cfvo type="min"/>
        <cfvo type="max"/>
        <color rgb="FFFFEF9C"/>
        <color rgb="FF63BE7B"/>
      </colorScale>
    </cfRule>
  </conditionalFormatting>
  <conditionalFormatting sqref="Q9:W9">
    <cfRule type="colorScale" priority="3550">
      <colorScale>
        <cfvo type="min"/>
        <cfvo type="max"/>
        <color rgb="FFFFEF9C"/>
        <color rgb="FF63BE7B"/>
      </colorScale>
    </cfRule>
    <cfRule type="colorScale" priority="3551">
      <colorScale>
        <cfvo type="min"/>
        <cfvo type="max"/>
        <color rgb="FFFFEF9C"/>
        <color rgb="FF63BE7B"/>
      </colorScale>
    </cfRule>
    <cfRule type="colorScale" priority="3552">
      <colorScale>
        <cfvo type="min"/>
        <cfvo type="max"/>
        <color rgb="FFFFEF9C"/>
        <color rgb="FF63BE7B"/>
      </colorScale>
    </cfRule>
  </conditionalFormatting>
  <conditionalFormatting sqref="R9">
    <cfRule type="colorScale" priority="3673">
      <colorScale>
        <cfvo type="min"/>
        <cfvo type="max"/>
        <color rgb="FFFCFCFF"/>
        <color rgb="FF63BE7B"/>
      </colorScale>
    </cfRule>
    <cfRule type="colorScale" priority="3674">
      <colorScale>
        <cfvo type="min"/>
        <cfvo type="percentile" val="50"/>
        <cfvo type="max"/>
        <color rgb="FFF8696B"/>
        <color rgb="FFFCFCFF"/>
        <color rgb="FF63BE7B"/>
      </colorScale>
    </cfRule>
    <cfRule type="colorScale" priority="3675">
      <colorScale>
        <cfvo type="min"/>
        <cfvo type="max"/>
        <color rgb="FFFCFCFF"/>
        <color rgb="FF63BE7B"/>
      </colorScale>
    </cfRule>
  </conditionalFormatting>
  <conditionalFormatting sqref="R3:S3">
    <cfRule type="colorScale" priority="3995">
      <colorScale>
        <cfvo type="min"/>
        <cfvo type="max"/>
        <color rgb="FFFCFCFF"/>
        <color rgb="FF63BE7B"/>
      </colorScale>
    </cfRule>
    <cfRule type="colorScale" priority="4020">
      <colorScale>
        <cfvo type="min"/>
        <cfvo type="max"/>
        <color rgb="FFFFEF9C"/>
        <color rgb="FF63BE7B"/>
      </colorScale>
    </cfRule>
    <cfRule type="colorScale" priority="4021">
      <colorScale>
        <cfvo type="min"/>
        <cfvo type="max"/>
        <color rgb="FFFCFCFF"/>
        <color rgb="FF63BE7B"/>
      </colorScale>
    </cfRule>
  </conditionalFormatting>
  <conditionalFormatting sqref="R9:S9">
    <cfRule type="colorScale" priority="3576">
      <colorScale>
        <cfvo type="min"/>
        <cfvo type="max"/>
        <color rgb="FFFFEF9C"/>
        <color rgb="FF63BE7B"/>
      </colorScale>
    </cfRule>
    <cfRule type="colorScale" priority="3676">
      <colorScale>
        <cfvo type="min"/>
        <cfvo type="percentile" val="50"/>
        <cfvo type="max"/>
        <color rgb="FFF8696B"/>
        <color rgb="FFFCFCFF"/>
        <color rgb="FF63BE7B"/>
      </colorScale>
    </cfRule>
    <cfRule type="colorScale" priority="3677">
      <colorScale>
        <cfvo type="min"/>
        <cfvo type="max"/>
        <color rgb="FFFCFCFF"/>
        <color rgb="FF63BE7B"/>
      </colorScale>
    </cfRule>
    <cfRule type="colorScale" priority="3678">
      <colorScale>
        <cfvo type="min"/>
        <cfvo type="max"/>
        <color rgb="FFFCFCFF"/>
        <color rgb="FF63BE7B"/>
      </colorScale>
    </cfRule>
    <cfRule type="colorScale" priority="3679">
      <colorScale>
        <cfvo type="min"/>
        <cfvo type="percentile" val="50"/>
        <cfvo type="max"/>
        <color rgb="FFF8696B"/>
        <color rgb="FFFCFCFF"/>
        <color rgb="FF63BE7B"/>
      </colorScale>
    </cfRule>
    <cfRule type="colorScale" priority="3680">
      <colorScale>
        <cfvo type="min"/>
        <cfvo type="max"/>
        <color rgb="FFFCFCFF"/>
        <color rgb="FF63BE7B"/>
      </colorScale>
    </cfRule>
  </conditionalFormatting>
  <conditionalFormatting sqref="S9">
    <cfRule type="colorScale" priority="3681">
      <colorScale>
        <cfvo type="min"/>
        <cfvo type="max"/>
        <color rgb="FFFCFCFF"/>
        <color rgb="FF63BE7B"/>
      </colorScale>
    </cfRule>
    <cfRule type="colorScale" priority="3682">
      <colorScale>
        <cfvo type="min"/>
        <cfvo type="percentile" val="50"/>
        <cfvo type="max"/>
        <color rgb="FFF8696B"/>
        <color rgb="FFFCFCFF"/>
        <color rgb="FF63BE7B"/>
      </colorScale>
    </cfRule>
    <cfRule type="colorScale" priority="3683">
      <colorScale>
        <cfvo type="min"/>
        <cfvo type="max"/>
        <color rgb="FFFCFCFF"/>
        <color rgb="FF63BE7B"/>
      </colorScale>
    </cfRule>
  </conditionalFormatting>
  <conditionalFormatting sqref="T3">
    <cfRule type="colorScale" priority="3994">
      <colorScale>
        <cfvo type="min"/>
        <cfvo type="max"/>
        <color rgb="FFFCFCFF"/>
        <color rgb="FF63BE7B"/>
      </colorScale>
    </cfRule>
    <cfRule type="colorScale" priority="4022">
      <colorScale>
        <cfvo type="min"/>
        <cfvo type="max"/>
        <color rgb="FFFFEF9C"/>
        <color rgb="FF63BE7B"/>
      </colorScale>
    </cfRule>
    <cfRule type="colorScale" priority="4023">
      <colorScale>
        <cfvo type="min"/>
        <cfvo type="max"/>
        <color rgb="FFFCFCFF"/>
        <color rgb="FF63BE7B"/>
      </colorScale>
    </cfRule>
  </conditionalFormatting>
  <conditionalFormatting sqref="T9">
    <cfRule type="colorScale" priority="3577">
      <colorScale>
        <cfvo type="min"/>
        <cfvo type="max"/>
        <color rgb="FFFFEF9C"/>
        <color rgb="FF63BE7B"/>
      </colorScale>
    </cfRule>
    <cfRule type="colorScale" priority="3684">
      <colorScale>
        <cfvo type="min"/>
        <cfvo type="percentile" val="50"/>
        <cfvo type="max"/>
        <color rgb="FFF8696B"/>
        <color rgb="FFFCFCFF"/>
        <color rgb="FF63BE7B"/>
      </colorScale>
    </cfRule>
    <cfRule type="colorScale" priority="3685">
      <colorScale>
        <cfvo type="min"/>
        <cfvo type="max"/>
        <color rgb="FFFCFCFF"/>
        <color rgb="FF63BE7B"/>
      </colorScale>
    </cfRule>
    <cfRule type="colorScale" priority="3686">
      <colorScale>
        <cfvo type="min"/>
        <cfvo type="max"/>
        <color rgb="FFFCFCFF"/>
        <color rgb="FF63BE7B"/>
      </colorScale>
    </cfRule>
    <cfRule type="colorScale" priority="3687">
      <colorScale>
        <cfvo type="min"/>
        <cfvo type="max"/>
        <color rgb="FFFCFCFF"/>
        <color rgb="FF63BE7B"/>
      </colorScale>
    </cfRule>
    <cfRule type="colorScale" priority="3688">
      <colorScale>
        <cfvo type="min"/>
        <cfvo type="max"/>
        <color rgb="FFFCFCFF"/>
        <color rgb="FF63BE7B"/>
      </colorScale>
    </cfRule>
    <cfRule type="colorScale" priority="3689">
      <colorScale>
        <cfvo type="min"/>
        <cfvo type="percentile" val="50"/>
        <cfvo type="max"/>
        <color rgb="FFF8696B"/>
        <color rgb="FFFCFCFF"/>
        <color rgb="FF63BE7B"/>
      </colorScale>
    </cfRule>
    <cfRule type="colorScale" priority="3690">
      <colorScale>
        <cfvo type="min"/>
        <cfvo type="max"/>
        <color rgb="FFFCFCFF"/>
        <color rgb="FF63BE7B"/>
      </colorScale>
    </cfRule>
  </conditionalFormatting>
  <conditionalFormatting sqref="U4 W4">
    <cfRule type="colorScale" priority="4029">
      <colorScale>
        <cfvo type="min"/>
        <cfvo type="max"/>
        <color rgb="FFFFEF9C"/>
        <color rgb="FF63BE7B"/>
      </colorScale>
    </cfRule>
    <cfRule type="colorScale" priority="4030">
      <colorScale>
        <cfvo type="min"/>
        <cfvo type="max"/>
        <color rgb="FFFFEF9C"/>
        <color rgb="FF63BE7B"/>
      </colorScale>
    </cfRule>
  </conditionalFormatting>
  <conditionalFormatting sqref="U3">
    <cfRule type="colorScale" priority="3993">
      <colorScale>
        <cfvo type="min"/>
        <cfvo type="max"/>
        <color rgb="FFFCFCFF"/>
        <color rgb="FF63BE7B"/>
      </colorScale>
    </cfRule>
    <cfRule type="colorScale" priority="4024">
      <colorScale>
        <cfvo type="min"/>
        <cfvo type="max"/>
        <color rgb="FFFCFCFF"/>
        <color rgb="FF63BE7B"/>
      </colorScale>
    </cfRule>
  </conditionalFormatting>
  <conditionalFormatting sqref="U7 W7">
    <cfRule type="colorScale" priority="3989">
      <colorScale>
        <cfvo type="min"/>
        <cfvo type="max"/>
        <color rgb="FFFFEF9C"/>
        <color rgb="FF63BE7B"/>
      </colorScale>
    </cfRule>
    <cfRule type="colorScale" priority="3990">
      <colorScale>
        <cfvo type="min"/>
        <cfvo type="max"/>
        <color rgb="FFFFEF9C"/>
        <color rgb="FF63BE7B"/>
      </colorScale>
    </cfRule>
    <cfRule type="colorScale" priority="3991">
      <colorScale>
        <cfvo type="min"/>
        <cfvo type="max"/>
        <color rgb="FFFFEF9C"/>
        <color rgb="FF63BE7B"/>
      </colorScale>
    </cfRule>
  </conditionalFormatting>
  <conditionalFormatting sqref="U9">
    <cfRule type="colorScale" priority="3691">
      <colorScale>
        <cfvo type="min"/>
        <cfvo type="percentile" val="50"/>
        <cfvo type="max"/>
        <color rgb="FFF8696B"/>
        <color rgb="FFFCFCFF"/>
        <color rgb="FF63BE7B"/>
      </colorScale>
    </cfRule>
    <cfRule type="colorScale" priority="3692">
      <colorScale>
        <cfvo type="min"/>
        <cfvo type="max"/>
        <color rgb="FFFCFCFF"/>
        <color rgb="FF63BE7B"/>
      </colorScale>
    </cfRule>
    <cfRule type="colorScale" priority="3693">
      <colorScale>
        <cfvo type="min"/>
        <cfvo type="max"/>
        <color rgb="FFFCFCFF"/>
        <color rgb="FF63BE7B"/>
      </colorScale>
    </cfRule>
    <cfRule type="colorScale" priority="3694">
      <colorScale>
        <cfvo type="min"/>
        <cfvo type="percentile" val="50"/>
        <cfvo type="max"/>
        <color rgb="FFF8696B"/>
        <color rgb="FFFCFCFF"/>
        <color rgb="FF63BE7B"/>
      </colorScale>
    </cfRule>
    <cfRule type="colorScale" priority="3695">
      <colorScale>
        <cfvo type="min"/>
        <cfvo type="max"/>
        <color rgb="FFFCFCFF"/>
        <color rgb="FF63BE7B"/>
      </colorScale>
    </cfRule>
  </conditionalFormatting>
  <conditionalFormatting sqref="U9:W9">
    <cfRule type="colorScale" priority="3553">
      <colorScale>
        <cfvo type="min"/>
        <cfvo type="max"/>
        <color rgb="FFFFEF9C"/>
        <color rgb="FF63BE7B"/>
      </colorScale>
    </cfRule>
    <cfRule type="colorScale" priority="3698">
      <colorScale>
        <cfvo type="min"/>
        <cfvo type="max"/>
        <color rgb="FFFFEF9C"/>
        <color rgb="FF63BE7B"/>
      </colorScale>
    </cfRule>
  </conditionalFormatting>
  <conditionalFormatting sqref="V3">
    <cfRule type="colorScale" priority="3882">
      <colorScale>
        <cfvo type="min"/>
        <cfvo type="max"/>
        <color rgb="FFFFEF9C"/>
        <color rgb="FF63BE7B"/>
      </colorScale>
    </cfRule>
  </conditionalFormatting>
  <conditionalFormatting sqref="V4">
    <cfRule type="colorScale" priority="3883">
      <colorScale>
        <cfvo type="min"/>
        <cfvo type="max"/>
        <color rgb="FFFFEF9C"/>
        <color rgb="FF63BE7B"/>
      </colorScale>
    </cfRule>
    <cfRule type="colorScale" priority="3884">
      <colorScale>
        <cfvo type="min"/>
        <cfvo type="max"/>
        <color rgb="FFFFEF9C"/>
        <color rgb="FF63BE7B"/>
      </colorScale>
    </cfRule>
  </conditionalFormatting>
  <conditionalFormatting sqref="V5">
    <cfRule type="colorScale" priority="3885">
      <colorScale>
        <cfvo type="min"/>
        <cfvo type="max"/>
        <color rgb="FFFFEF9C"/>
        <color rgb="FF63BE7B"/>
      </colorScale>
    </cfRule>
  </conditionalFormatting>
  <conditionalFormatting sqref="V6">
    <cfRule type="colorScale" priority="3886">
      <colorScale>
        <cfvo type="min"/>
        <cfvo type="max"/>
        <color rgb="FFFFEF9C"/>
        <color rgb="FF63BE7B"/>
      </colorScale>
    </cfRule>
    <cfRule type="colorScale" priority="3894">
      <colorScale>
        <cfvo type="min"/>
        <cfvo type="max"/>
        <color rgb="FFFFEF9C"/>
        <color rgb="FF63BE7B"/>
      </colorScale>
    </cfRule>
  </conditionalFormatting>
  <conditionalFormatting sqref="V7">
    <cfRule type="colorScale" priority="3900">
      <colorScale>
        <cfvo type="min"/>
        <cfvo type="max"/>
        <color rgb="FFFFEF9C"/>
        <color rgb="FF63BE7B"/>
      </colorScale>
    </cfRule>
    <cfRule type="colorScale" priority="3901">
      <colorScale>
        <cfvo type="min"/>
        <cfvo type="percentile" val="50"/>
        <cfvo type="max"/>
        <color rgb="FFF8696B"/>
        <color rgb="FFFFEB84"/>
        <color rgb="FF63BE7B"/>
      </colorScale>
    </cfRule>
    <cfRule type="colorScale" priority="3902">
      <colorScale>
        <cfvo type="min"/>
        <cfvo type="percentile" val="50"/>
        <cfvo type="max"/>
        <color rgb="FFF8696B"/>
        <color rgb="FFFFEB84"/>
        <color rgb="FF63BE7B"/>
      </colorScale>
    </cfRule>
  </conditionalFormatting>
  <conditionalFormatting sqref="V8">
    <cfRule type="colorScale" priority="3903">
      <colorScale>
        <cfvo type="min"/>
        <cfvo type="max"/>
        <color rgb="FFFFEF9C"/>
        <color rgb="FF63BE7B"/>
      </colorScale>
    </cfRule>
    <cfRule type="colorScale" priority="3904">
      <colorScale>
        <cfvo type="min"/>
        <cfvo type="percentile" val="50"/>
        <cfvo type="max"/>
        <color rgb="FFF8696B"/>
        <color rgb="FFFFEB84"/>
        <color rgb="FF63BE7B"/>
      </colorScale>
    </cfRule>
  </conditionalFormatting>
  <conditionalFormatting sqref="V9">
    <cfRule type="colorScale" priority="3696">
      <colorScale>
        <cfvo type="min"/>
        <cfvo type="max"/>
        <color rgb="FFFFEF9C"/>
        <color rgb="FF63BE7B"/>
      </colorScale>
    </cfRule>
    <cfRule type="colorScale" priority="3697">
      <colorScale>
        <cfvo type="min"/>
        <cfvo type="max"/>
        <color rgb="FFFFEF9C"/>
        <color rgb="FF63BE7B"/>
      </colorScale>
    </cfRule>
    <cfRule type="colorScale" priority="3699">
      <colorScale>
        <cfvo type="min"/>
        <cfvo type="percentile" val="50"/>
        <cfvo type="max"/>
        <color rgb="FF63BE7B"/>
        <color rgb="FFFCFCFF"/>
        <color rgb="FFF8696B"/>
      </colorScale>
    </cfRule>
    <cfRule type="colorScale" priority="3700">
      <colorScale>
        <cfvo type="min"/>
        <cfvo type="percentile" val="50"/>
        <cfvo type="max"/>
        <color rgb="FF63BE7B"/>
        <color rgb="FFFCFCFF"/>
        <color rgb="FFF8696B"/>
      </colorScale>
    </cfRule>
    <cfRule type="colorScale" priority="3701">
      <colorScale>
        <cfvo type="min"/>
        <cfvo type="max"/>
        <color rgb="FF63BE7B"/>
        <color rgb="FFFCFCFF"/>
      </colorScale>
    </cfRule>
    <cfRule type="colorScale" priority="3702">
      <colorScale>
        <cfvo type="min"/>
        <cfvo type="percentile" val="50"/>
        <cfvo type="max"/>
        <color rgb="FF63BE7B"/>
        <color rgb="FFFCFCFF"/>
        <color rgb="FFF8696B"/>
      </colorScale>
    </cfRule>
    <cfRule type="colorScale" priority="3703">
      <colorScale>
        <cfvo type="min"/>
        <cfvo type="percentile" val="50"/>
        <cfvo type="max"/>
        <color rgb="FF63BE7B"/>
        <color rgb="FFFCFCFF"/>
        <color rgb="FFF8696B"/>
      </colorScale>
    </cfRule>
    <cfRule type="colorScale" priority="3704">
      <colorScale>
        <cfvo type="min"/>
        <cfvo type="max"/>
        <color rgb="FFFFEF9C"/>
        <color rgb="FF63BE7B"/>
      </colorScale>
    </cfRule>
  </conditionalFormatting>
  <conditionalFormatting sqref="U3 W3">
    <cfRule type="colorScale" priority="4007">
      <colorScale>
        <cfvo type="min"/>
        <cfvo type="max"/>
        <color rgb="FFFFEF9C"/>
        <color rgb="FF63BE7B"/>
      </colorScale>
    </cfRule>
  </conditionalFormatting>
  <conditionalFormatting sqref="W3">
    <cfRule type="colorScale" priority="3992">
      <colorScale>
        <cfvo type="min"/>
        <cfvo type="percentile" val="50"/>
        <cfvo type="max"/>
        <color rgb="FF63BE7B"/>
        <color rgb="FFFCFCFF"/>
        <color rgb="FFF8696B"/>
      </colorScale>
    </cfRule>
    <cfRule type="colorScale" priority="4025">
      <colorScale>
        <cfvo type="min"/>
        <cfvo type="percentile" val="50"/>
        <cfvo type="max"/>
        <color rgb="FF63BE7B"/>
        <color rgb="FFFCFCFF"/>
        <color rgb="FFF8696B"/>
      </colorScale>
    </cfRule>
    <cfRule type="colorScale" priority="4026">
      <colorScale>
        <cfvo type="min"/>
        <cfvo type="max"/>
        <color rgb="FF63BE7B"/>
        <color rgb="FFFCFCFF"/>
      </colorScale>
    </cfRule>
  </conditionalFormatting>
  <conditionalFormatting sqref="U8 W8">
    <cfRule type="colorScale" priority="3978">
      <colorScale>
        <cfvo type="min"/>
        <cfvo type="max"/>
        <color rgb="FFFFEF9C"/>
        <color rgb="FF63BE7B"/>
      </colorScale>
    </cfRule>
    <cfRule type="colorScale" priority="3979">
      <colorScale>
        <cfvo type="min"/>
        <cfvo type="max"/>
        <color rgb="FFFFEF9C"/>
        <color rgb="FF63BE7B"/>
      </colorScale>
    </cfRule>
    <cfRule type="colorScale" priority="3980">
      <colorScale>
        <cfvo type="min"/>
        <cfvo type="max"/>
        <color rgb="FFFFEF9C"/>
        <color rgb="FF63BE7B"/>
      </colorScale>
    </cfRule>
  </conditionalFormatting>
  <conditionalFormatting sqref="W9">
    <cfRule type="colorScale" priority="3705">
      <colorScale>
        <cfvo type="min"/>
        <cfvo type="percentile" val="50"/>
        <cfvo type="max"/>
        <color rgb="FF63BE7B"/>
        <color rgb="FFFCFCFF"/>
        <color rgb="FFF8696B"/>
      </colorScale>
    </cfRule>
    <cfRule type="colorScale" priority="3706">
      <colorScale>
        <cfvo type="min"/>
        <cfvo type="max"/>
        <color rgb="FF63BE7B"/>
        <color rgb="FFFCFCFF"/>
      </colorScale>
    </cfRule>
    <cfRule type="colorScale" priority="3707">
      <colorScale>
        <cfvo type="min"/>
        <cfvo type="percentile" val="50"/>
        <cfvo type="max"/>
        <color rgb="FF63BE7B"/>
        <color rgb="FFFCFCFF"/>
        <color rgb="FFF8696B"/>
      </colorScale>
    </cfRule>
    <cfRule type="colorScale" priority="3708">
      <colorScale>
        <cfvo type="min"/>
        <cfvo type="percentile" val="50"/>
        <cfvo type="max"/>
        <color rgb="FF63BE7B"/>
        <color rgb="FFFCFCFF"/>
        <color rgb="FFF8696B"/>
      </colorScale>
    </cfRule>
  </conditionalFormatting>
  <conditionalFormatting sqref="D18">
    <cfRule type="colorScale" priority="2904">
      <colorScale>
        <cfvo type="min"/>
        <cfvo type="percentile" val="50"/>
        <cfvo type="max"/>
        <color rgb="FFF8696B"/>
        <color rgb="FFFCFCFF"/>
        <color rgb="FF63BE7B"/>
      </colorScale>
    </cfRule>
    <cfRule type="colorScale" priority="2922">
      <colorScale>
        <cfvo type="min"/>
        <cfvo type="percentile" val="50"/>
        <cfvo type="max"/>
        <color rgb="FFF8696B"/>
        <color rgb="FFFCFCFF"/>
        <color rgb="FF63BE7B"/>
      </colorScale>
    </cfRule>
  </conditionalFormatting>
  <conditionalFormatting sqref="E10:E14">
    <cfRule type="colorScale" priority="2883">
      <colorScale>
        <cfvo type="min"/>
        <cfvo type="max"/>
        <color rgb="FFFCFCFF"/>
        <color rgb="FF63BE7B"/>
      </colorScale>
    </cfRule>
  </conditionalFormatting>
  <conditionalFormatting sqref="E18">
    <cfRule type="colorScale" priority="2905">
      <colorScale>
        <cfvo type="min"/>
        <cfvo type="max"/>
        <color rgb="FFFCFCFF"/>
        <color rgb="FF63BE7B"/>
      </colorScale>
    </cfRule>
    <cfRule type="colorScale" priority="2923">
      <colorScale>
        <cfvo type="min"/>
        <cfvo type="max"/>
        <color rgb="FFFCFCFF"/>
        <color rgb="FF63BE7B"/>
      </colorScale>
    </cfRule>
  </conditionalFormatting>
  <conditionalFormatting sqref="E11:N11">
    <cfRule type="colorScale" priority="2812">
      <colorScale>
        <cfvo type="min"/>
        <cfvo type="max"/>
        <color rgb="FFFCFCFF"/>
        <color rgb="FF63BE7B"/>
      </colorScale>
    </cfRule>
    <cfRule type="colorScale" priority="2813">
      <colorScale>
        <cfvo type="min"/>
        <cfvo type="max"/>
        <color rgb="FFFCFCFF"/>
        <color rgb="FF63BE7B"/>
      </colorScale>
    </cfRule>
    <cfRule type="colorScale" priority="2814">
      <colorScale>
        <cfvo type="min"/>
        <cfvo type="percentile" val="50"/>
        <cfvo type="max"/>
        <color rgb="FFF8696B"/>
        <color rgb="FFFFEB84"/>
        <color rgb="FF63BE7B"/>
      </colorScale>
    </cfRule>
    <cfRule type="colorScale" priority="2815">
      <colorScale>
        <cfvo type="min"/>
        <cfvo type="max"/>
        <color rgb="FFFFEF9C"/>
        <color rgb="FF63BE7B"/>
      </colorScale>
    </cfRule>
  </conditionalFormatting>
  <conditionalFormatting sqref="E13:N13">
    <cfRule type="colorScale" priority="2816">
      <colorScale>
        <cfvo type="min"/>
        <cfvo type="max"/>
        <color rgb="FFFCFCFF"/>
        <color rgb="FF63BE7B"/>
      </colorScale>
    </cfRule>
    <cfRule type="colorScale" priority="2817">
      <colorScale>
        <cfvo type="min"/>
        <cfvo type="max"/>
        <color rgb="FFFCFCFF"/>
        <color rgb="FF63BE7B"/>
      </colorScale>
    </cfRule>
    <cfRule type="colorScale" priority="2818">
      <colorScale>
        <cfvo type="min"/>
        <cfvo type="max"/>
        <color rgb="FFFCFCFF"/>
        <color rgb="FF63BE7B"/>
      </colorScale>
    </cfRule>
    <cfRule type="colorScale" priority="2819">
      <colorScale>
        <cfvo type="min"/>
        <cfvo type="percentile" val="50"/>
        <cfvo type="max"/>
        <color rgb="FFF8696B"/>
        <color rgb="FFFFEB84"/>
        <color rgb="FF63BE7B"/>
      </colorScale>
    </cfRule>
    <cfRule type="colorScale" priority="2820">
      <colorScale>
        <cfvo type="min"/>
        <cfvo type="max"/>
        <color rgb="FFFCFCFF"/>
        <color rgb="FF63BE7B"/>
      </colorScale>
    </cfRule>
    <cfRule type="colorScale" priority="2821">
      <colorScale>
        <cfvo type="min"/>
        <cfvo type="max"/>
        <color rgb="FFFFEF9C"/>
        <color rgb="FF63BE7B"/>
      </colorScale>
    </cfRule>
  </conditionalFormatting>
  <conditionalFormatting sqref="E14:N14">
    <cfRule type="colorScale" priority="2822">
      <colorScale>
        <cfvo type="min"/>
        <cfvo type="max"/>
        <color rgb="FFFCFCFF"/>
        <color rgb="FF63BE7B"/>
      </colorScale>
    </cfRule>
    <cfRule type="colorScale" priority="2823">
      <colorScale>
        <cfvo type="min"/>
        <cfvo type="max"/>
        <color rgb="FFFCFCFF"/>
        <color rgb="FF63BE7B"/>
      </colorScale>
    </cfRule>
    <cfRule type="colorScale" priority="2824">
      <colorScale>
        <cfvo type="min"/>
        <cfvo type="percentile" val="50"/>
        <cfvo type="max"/>
        <color rgb="FFF8696B"/>
        <color rgb="FFFFEB84"/>
        <color rgb="FF63BE7B"/>
      </colorScale>
    </cfRule>
    <cfRule type="colorScale" priority="2825">
      <colorScale>
        <cfvo type="min"/>
        <cfvo type="max"/>
        <color rgb="FFFFEF9C"/>
        <color rgb="FF63BE7B"/>
      </colorScale>
    </cfRule>
  </conditionalFormatting>
  <conditionalFormatting sqref="E15:N15">
    <cfRule type="colorScale" priority="2836">
      <colorScale>
        <cfvo type="min"/>
        <cfvo type="max"/>
        <color rgb="FFFCFCFF"/>
        <color rgb="FF63BE7B"/>
      </colorScale>
    </cfRule>
    <cfRule type="colorScale" priority="2837">
      <colorScale>
        <cfvo type="min"/>
        <cfvo type="max"/>
        <color rgb="FFFFEF9C"/>
        <color rgb="FF63BE7B"/>
      </colorScale>
    </cfRule>
    <cfRule type="colorScale" priority="2838">
      <colorScale>
        <cfvo type="min"/>
        <cfvo type="max"/>
        <color rgb="FFFCFCFF"/>
        <color rgb="FF63BE7B"/>
      </colorScale>
    </cfRule>
    <cfRule type="colorScale" priority="2839">
      <colorScale>
        <cfvo type="min"/>
        <cfvo type="percentile" val="50"/>
        <cfvo type="max"/>
        <color rgb="FFF8696B"/>
        <color rgb="FFFFEB84"/>
        <color rgb="FF63BE7B"/>
      </colorScale>
    </cfRule>
  </conditionalFormatting>
  <conditionalFormatting sqref="E16:N16">
    <cfRule type="colorScale" priority="2840">
      <colorScale>
        <cfvo type="min"/>
        <cfvo type="max"/>
        <color rgb="FFFCFCFF"/>
        <color rgb="FF63BE7B"/>
      </colorScale>
    </cfRule>
    <cfRule type="colorScale" priority="2841">
      <colorScale>
        <cfvo type="min"/>
        <cfvo type="max"/>
        <color rgb="FFFCFCFF"/>
        <color rgb="FF63BE7B"/>
      </colorScale>
    </cfRule>
    <cfRule type="colorScale" priority="2842">
      <colorScale>
        <cfvo type="min"/>
        <cfvo type="max"/>
        <color rgb="FFFCFCFF"/>
        <color rgb="FF63BE7B"/>
      </colorScale>
    </cfRule>
    <cfRule type="colorScale" priority="2843">
      <colorScale>
        <cfvo type="min"/>
        <cfvo type="percentile" val="50"/>
        <cfvo type="max"/>
        <color rgb="FFF8696B"/>
        <color rgb="FFFFEB84"/>
        <color rgb="FF63BE7B"/>
      </colorScale>
    </cfRule>
    <cfRule type="colorScale" priority="2844">
      <colorScale>
        <cfvo type="min"/>
        <cfvo type="max"/>
        <color rgb="FFFCFCFF"/>
        <color rgb="FF63BE7B"/>
      </colorScale>
    </cfRule>
    <cfRule type="colorScale" priority="2845">
      <colorScale>
        <cfvo type="min"/>
        <cfvo type="max"/>
        <color rgb="FFFFEF9C"/>
        <color rgb="FF63BE7B"/>
      </colorScale>
    </cfRule>
  </conditionalFormatting>
  <conditionalFormatting sqref="E17:N17">
    <cfRule type="colorScale" priority="2859">
      <colorScale>
        <cfvo type="min"/>
        <cfvo type="max"/>
        <color rgb="FFFCFCFF"/>
        <color rgb="FF63BE7B"/>
      </colorScale>
    </cfRule>
    <cfRule type="colorScale" priority="2860">
      <colorScale>
        <cfvo type="min"/>
        <cfvo type="max"/>
        <color rgb="FFFCFCFF"/>
        <color rgb="FF63BE7B"/>
      </colorScale>
    </cfRule>
    <cfRule type="colorScale" priority="2861">
      <colorScale>
        <cfvo type="min"/>
        <cfvo type="max"/>
        <color rgb="FFFCFCFF"/>
        <color rgb="FF63BE7B"/>
      </colorScale>
    </cfRule>
    <cfRule type="colorScale" priority="2862">
      <colorScale>
        <cfvo type="min"/>
        <cfvo type="max"/>
        <color rgb="FFFCFCFF"/>
        <color rgb="FF63BE7B"/>
      </colorScale>
    </cfRule>
    <cfRule type="colorScale" priority="2863">
      <colorScale>
        <cfvo type="min"/>
        <cfvo type="percentile" val="50"/>
        <cfvo type="max"/>
        <color rgb="FFF8696B"/>
        <color rgb="FFFFEB84"/>
        <color rgb="FF63BE7B"/>
      </colorScale>
    </cfRule>
    <cfRule type="colorScale" priority="2864">
      <colorScale>
        <cfvo type="min"/>
        <cfvo type="max"/>
        <color rgb="FFFFEF9C"/>
        <color rgb="FF63BE7B"/>
      </colorScale>
    </cfRule>
  </conditionalFormatting>
  <conditionalFormatting sqref="E18:N18">
    <cfRule type="colorScale" priority="2725">
      <colorScale>
        <cfvo type="min"/>
        <cfvo type="max"/>
        <color rgb="FFFCFCFF"/>
        <color rgb="FF63BE7B"/>
      </colorScale>
    </cfRule>
    <cfRule type="colorScale" priority="2726">
      <colorScale>
        <cfvo type="min"/>
        <cfvo type="max"/>
        <color rgb="FFFCFCFF"/>
        <color rgb="FF63BE7B"/>
      </colorScale>
    </cfRule>
    <cfRule type="colorScale" priority="2727">
      <colorScale>
        <cfvo type="min"/>
        <cfvo type="percentile" val="50"/>
        <cfvo type="max"/>
        <color rgb="FFF8696B"/>
        <color rgb="FFFFEB84"/>
        <color rgb="FF63BE7B"/>
      </colorScale>
    </cfRule>
    <cfRule type="colorScale" priority="2728">
      <colorScale>
        <cfvo type="min"/>
        <cfvo type="max"/>
        <color rgb="FFFFEF9C"/>
        <color rgb="FF63BE7B"/>
      </colorScale>
    </cfRule>
  </conditionalFormatting>
  <conditionalFormatting sqref="F10:F14">
    <cfRule type="colorScale" priority="2885">
      <colorScale>
        <cfvo type="min"/>
        <cfvo type="max"/>
        <color rgb="FFFCFCFF"/>
        <color rgb="FF63BE7B"/>
      </colorScale>
    </cfRule>
  </conditionalFormatting>
  <conditionalFormatting sqref="F18">
    <cfRule type="colorScale" priority="2906">
      <colorScale>
        <cfvo type="min"/>
        <cfvo type="max"/>
        <color rgb="FFFCFCFF"/>
        <color rgb="FF63BE7B"/>
      </colorScale>
    </cfRule>
    <cfRule type="colorScale" priority="2924">
      <colorScale>
        <cfvo type="min"/>
        <cfvo type="max"/>
        <color rgb="FFFCFCFF"/>
        <color rgb="FF63BE7B"/>
      </colorScale>
    </cfRule>
  </conditionalFormatting>
  <conditionalFormatting sqref="G10:G14">
    <cfRule type="colorScale" priority="2887">
      <colorScale>
        <cfvo type="min"/>
        <cfvo type="max"/>
        <color rgb="FFFCFCFF"/>
        <color rgb="FF63BE7B"/>
      </colorScale>
    </cfRule>
  </conditionalFormatting>
  <conditionalFormatting sqref="G18">
    <cfRule type="colorScale" priority="2907">
      <colorScale>
        <cfvo type="min"/>
        <cfvo type="max"/>
        <color rgb="FFFCFCFF"/>
        <color rgb="FF63BE7B"/>
      </colorScale>
    </cfRule>
    <cfRule type="colorScale" priority="2925">
      <colorScale>
        <cfvo type="min"/>
        <cfvo type="max"/>
        <color rgb="FFFCFCFF"/>
        <color rgb="FF63BE7B"/>
      </colorScale>
    </cfRule>
  </conditionalFormatting>
  <conditionalFormatting sqref="H10:H14">
    <cfRule type="colorScale" priority="2889">
      <colorScale>
        <cfvo type="min"/>
        <cfvo type="max"/>
        <color rgb="FFFCFCFF"/>
        <color rgb="FF63BE7B"/>
      </colorScale>
    </cfRule>
  </conditionalFormatting>
  <conditionalFormatting sqref="H18">
    <cfRule type="colorScale" priority="2908">
      <colorScale>
        <cfvo type="min"/>
        <cfvo type="percentile" val="50"/>
        <cfvo type="max"/>
        <color rgb="FFF8696B"/>
        <color rgb="FFFCFCFF"/>
        <color rgb="FF63BE7B"/>
      </colorScale>
    </cfRule>
    <cfRule type="colorScale" priority="2909">
      <colorScale>
        <cfvo type="min"/>
        <cfvo type="max"/>
        <color rgb="FFFCFCFF"/>
        <color rgb="FF63BE7B"/>
      </colorScale>
    </cfRule>
    <cfRule type="colorScale" priority="2910">
      <colorScale>
        <cfvo type="min"/>
        <cfvo type="percentile" val="50"/>
        <cfvo type="max"/>
        <color rgb="FFF8696B"/>
        <color rgb="FFFCFCFF"/>
        <color rgb="FF63BE7B"/>
      </colorScale>
    </cfRule>
    <cfRule type="colorScale" priority="2926">
      <colorScale>
        <cfvo type="min"/>
        <cfvo type="percentile" val="50"/>
        <cfvo type="max"/>
        <color rgb="FFF8696B"/>
        <color rgb="FFFCFCFF"/>
        <color rgb="FF5A8AC6"/>
      </colorScale>
    </cfRule>
    <cfRule type="colorScale" priority="2927">
      <colorScale>
        <cfvo type="min"/>
        <cfvo type="percentile" val="50"/>
        <cfvo type="max"/>
        <color rgb="FFF8696B"/>
        <color rgb="FFFCFCFF"/>
        <color rgb="FF63BE7B"/>
      </colorScale>
    </cfRule>
    <cfRule type="colorScale" priority="2928">
      <colorScale>
        <cfvo type="min"/>
        <cfvo type="max"/>
        <color rgb="FFFCFCFF"/>
        <color rgb="FF63BE7B"/>
      </colorScale>
    </cfRule>
    <cfRule type="colorScale" priority="2929">
      <colorScale>
        <cfvo type="min"/>
        <cfvo type="percentile" val="50"/>
        <cfvo type="max"/>
        <color rgb="FFF8696B"/>
        <color rgb="FFFCFCFF"/>
        <color rgb="FF63BE7B"/>
      </colorScale>
    </cfRule>
    <cfRule type="colorScale" priority="2930">
      <colorScale>
        <cfvo type="min"/>
        <cfvo type="percentile" val="50"/>
        <cfvo type="max"/>
        <color rgb="FFF8696B"/>
        <color rgb="FFFCFCFF"/>
        <color rgb="FF63BE7B"/>
      </colorScale>
    </cfRule>
  </conditionalFormatting>
  <conditionalFormatting sqref="I18">
    <cfRule type="colorScale" priority="2913">
      <colorScale>
        <cfvo type="min"/>
        <cfvo type="percentile" val="50"/>
        <cfvo type="max"/>
        <color rgb="FFF8696B"/>
        <color rgb="FFFCFCFF"/>
        <color rgb="FF63BE7B"/>
      </colorScale>
    </cfRule>
    <cfRule type="colorScale" priority="2914">
      <colorScale>
        <cfvo type="min"/>
        <cfvo type="max"/>
        <color rgb="FFFCFCFF"/>
        <color rgb="FF63BE7B"/>
      </colorScale>
    </cfRule>
    <cfRule type="colorScale" priority="2915">
      <colorScale>
        <cfvo type="min"/>
        <cfvo type="percentile" val="50"/>
        <cfvo type="max"/>
        <color rgb="FFF8696B"/>
        <color rgb="FFFCFCFF"/>
        <color rgb="FF63BE7B"/>
      </colorScale>
    </cfRule>
    <cfRule type="colorScale" priority="2933">
      <colorScale>
        <cfvo type="min"/>
        <cfvo type="percentile" val="50"/>
        <cfvo type="max"/>
        <color rgb="FFF8696B"/>
        <color rgb="FFFCFCFF"/>
        <color rgb="FF5A8AC6"/>
      </colorScale>
    </cfRule>
    <cfRule type="colorScale" priority="2934">
      <colorScale>
        <cfvo type="min"/>
        <cfvo type="percentile" val="50"/>
        <cfvo type="max"/>
        <color rgb="FFF8696B"/>
        <color rgb="FFFCFCFF"/>
        <color rgb="FF63BE7B"/>
      </colorScale>
    </cfRule>
    <cfRule type="colorScale" priority="2935">
      <colorScale>
        <cfvo type="min"/>
        <cfvo type="max"/>
        <color rgb="FFFCFCFF"/>
        <color rgb="FF63BE7B"/>
      </colorScale>
    </cfRule>
    <cfRule type="colorScale" priority="2936">
      <colorScale>
        <cfvo type="min"/>
        <cfvo type="percentile" val="50"/>
        <cfvo type="max"/>
        <color rgb="FFF8696B"/>
        <color rgb="FFFCFCFF"/>
        <color rgb="FF63BE7B"/>
      </colorScale>
    </cfRule>
    <cfRule type="colorScale" priority="2937">
      <colorScale>
        <cfvo type="min"/>
        <cfvo type="percentile" val="50"/>
        <cfvo type="max"/>
        <color rgb="FFF8696B"/>
        <color rgb="FFFCFCFF"/>
        <color rgb="FF63BE7B"/>
      </colorScale>
    </cfRule>
  </conditionalFormatting>
  <conditionalFormatting sqref="K10:L14">
    <cfRule type="colorScale" priority="2891">
      <colorScale>
        <cfvo type="min"/>
        <cfvo type="max"/>
        <color rgb="FFFCFCFF"/>
        <color rgb="FF63BE7B"/>
      </colorScale>
    </cfRule>
  </conditionalFormatting>
  <conditionalFormatting sqref="K18:L18">
    <cfRule type="colorScale" priority="2911">
      <colorScale>
        <cfvo type="min"/>
        <cfvo type="max"/>
        <color rgb="FFFCFCFF"/>
        <color rgb="FF63BE7B"/>
      </colorScale>
    </cfRule>
    <cfRule type="colorScale" priority="2931">
      <colorScale>
        <cfvo type="min"/>
        <cfvo type="max"/>
        <color rgb="FFFCFCFF"/>
        <color rgb="FF63BE7B"/>
      </colorScale>
    </cfRule>
  </conditionalFormatting>
  <conditionalFormatting sqref="O10">
    <cfRule type="colorScale" priority="2810">
      <colorScale>
        <cfvo type="min"/>
        <cfvo type="percentile" val="50"/>
        <cfvo type="max"/>
        <color rgb="FF63BE7B"/>
        <color rgb="FFFCFCFF"/>
        <color rgb="FFF8696B"/>
      </colorScale>
    </cfRule>
  </conditionalFormatting>
  <conditionalFormatting sqref="O10:O14">
    <cfRule type="colorScale" priority="2895">
      <colorScale>
        <cfvo type="min"/>
        <cfvo type="percentile" val="50"/>
        <cfvo type="max"/>
        <color rgb="FF63BE7B"/>
        <color rgb="FFFCFCFF"/>
        <color rgb="FFF8696B"/>
      </colorScale>
    </cfRule>
  </conditionalFormatting>
  <conditionalFormatting sqref="O11">
    <cfRule type="colorScale" priority="2808">
      <colorScale>
        <cfvo type="min"/>
        <cfvo type="percentile" val="50"/>
        <cfvo type="max"/>
        <color rgb="FF63BE7B"/>
        <color rgb="FFFCFCFF"/>
        <color rgb="FFF8696B"/>
      </colorScale>
    </cfRule>
    <cfRule type="colorScale" priority="2809">
      <colorScale>
        <cfvo type="min"/>
        <cfvo type="percentile" val="50"/>
        <cfvo type="max"/>
        <color rgb="FF63BE7B"/>
        <color rgb="FFFCFCFF"/>
        <color rgb="FFF8696B"/>
      </colorScale>
    </cfRule>
  </conditionalFormatting>
  <conditionalFormatting sqref="O12">
    <cfRule type="colorScale" priority="2807">
      <colorScale>
        <cfvo type="min"/>
        <cfvo type="percentile" val="50"/>
        <cfvo type="max"/>
        <color rgb="FF63BE7B"/>
        <color rgb="FFFCFCFF"/>
        <color rgb="FFF8696B"/>
      </colorScale>
    </cfRule>
  </conditionalFormatting>
  <conditionalFormatting sqref="O13">
    <cfRule type="colorScale" priority="2805">
      <colorScale>
        <cfvo type="min"/>
        <cfvo type="percentile" val="50"/>
        <cfvo type="max"/>
        <color rgb="FF63BE7B"/>
        <color rgb="FFFCFCFF"/>
        <color rgb="FFF8696B"/>
      </colorScale>
    </cfRule>
    <cfRule type="colorScale" priority="2806">
      <colorScale>
        <cfvo type="min"/>
        <cfvo type="percentile" val="50"/>
        <cfvo type="max"/>
        <color rgb="FF63BE7B"/>
        <color rgb="FFFCFCFF"/>
        <color rgb="FFF8696B"/>
      </colorScale>
    </cfRule>
  </conditionalFormatting>
  <conditionalFormatting sqref="O14">
    <cfRule type="colorScale" priority="2811">
      <colorScale>
        <cfvo type="min"/>
        <cfvo type="percentile" val="50"/>
        <cfvo type="max"/>
        <color rgb="FF63BE7B"/>
        <color rgb="FFFCFCFF"/>
        <color rgb="FFF8696B"/>
      </colorScale>
    </cfRule>
  </conditionalFormatting>
  <conditionalFormatting sqref="O15">
    <cfRule type="colorScale" priority="2776">
      <colorScale>
        <cfvo type="min"/>
        <cfvo type="percentile" val="50"/>
        <cfvo type="max"/>
        <color rgb="FF63BE7B"/>
        <color rgb="FFFCFCFF"/>
        <color rgb="FFF8696B"/>
      </colorScale>
    </cfRule>
    <cfRule type="colorScale" priority="2777">
      <colorScale>
        <cfvo type="min"/>
        <cfvo type="percentile" val="50"/>
        <cfvo type="max"/>
        <color rgb="FF63BE7B"/>
        <color rgb="FFFCFCFF"/>
        <color rgb="FFF8696B"/>
      </colorScale>
    </cfRule>
  </conditionalFormatting>
  <conditionalFormatting sqref="O16">
    <cfRule type="colorScale" priority="2768">
      <colorScale>
        <cfvo type="min"/>
        <cfvo type="percentile" val="50"/>
        <cfvo type="max"/>
        <color rgb="FF63BE7B"/>
        <color rgb="FFFCFCFF"/>
        <color rgb="FFF8696B"/>
      </colorScale>
    </cfRule>
    <cfRule type="colorScale" priority="2769">
      <colorScale>
        <cfvo type="min"/>
        <cfvo type="percentile" val="50"/>
        <cfvo type="max"/>
        <color rgb="FF63BE7B"/>
        <color rgb="FFFCFCFF"/>
        <color rgb="FFF8696B"/>
      </colorScale>
    </cfRule>
  </conditionalFormatting>
  <conditionalFormatting sqref="O17">
    <cfRule type="colorScale" priority="2740">
      <colorScale>
        <cfvo type="min"/>
        <cfvo type="percentile" val="50"/>
        <cfvo type="max"/>
        <color rgb="FF63BE7B"/>
        <color rgb="FFFCFCFF"/>
        <color rgb="FFF8696B"/>
      </colorScale>
    </cfRule>
    <cfRule type="colorScale" priority="2742">
      <colorScale>
        <cfvo type="min"/>
        <cfvo type="percentile" val="50"/>
        <cfvo type="max"/>
        <color rgb="FF63BE7B"/>
        <color rgb="FFFCFCFF"/>
        <color rgb="FFF8696B"/>
      </colorScale>
    </cfRule>
    <cfRule type="colorScale" priority="2743">
      <colorScale>
        <cfvo type="min"/>
        <cfvo type="percentile" val="50"/>
        <cfvo type="max"/>
        <color rgb="FF63BE7B"/>
        <color rgb="FFFCFCFF"/>
        <color rgb="FFF8696B"/>
      </colorScale>
    </cfRule>
  </conditionalFormatting>
  <conditionalFormatting sqref="O18">
    <cfRule type="colorScale" priority="2916">
      <colorScale>
        <cfvo type="min"/>
        <cfvo type="percentile" val="50"/>
        <cfvo type="max"/>
        <color rgb="FF63BE7B"/>
        <color rgb="FFFCFCFF"/>
        <color rgb="FFF8696B"/>
      </colorScale>
    </cfRule>
    <cfRule type="colorScale" priority="2917">
      <colorScale>
        <cfvo type="min"/>
        <cfvo type="percentile" val="50"/>
        <cfvo type="max"/>
        <color rgb="FF63BE7B"/>
        <color rgb="FFFCFCFF"/>
        <color rgb="FFF8696B"/>
      </colorScale>
    </cfRule>
    <cfRule type="colorScale" priority="2938">
      <colorScale>
        <cfvo type="min"/>
        <cfvo type="percentile" val="50"/>
        <cfvo type="max"/>
        <color rgb="FF63BE7B"/>
        <color rgb="FFFCFCFF"/>
        <color rgb="FFF8696B"/>
      </colorScale>
    </cfRule>
    <cfRule type="colorScale" priority="2939">
      <colorScale>
        <cfvo type="min"/>
        <cfvo type="percentile" val="50"/>
        <cfvo type="max"/>
        <color rgb="FF63BE7B"/>
        <color rgb="FFFCFCFF"/>
        <color rgb="FFF8696B"/>
      </colorScale>
    </cfRule>
  </conditionalFormatting>
  <conditionalFormatting sqref="P18">
    <cfRule type="colorScale" priority="2729">
      <colorScale>
        <cfvo type="min"/>
        <cfvo type="percentile" val="50"/>
        <cfvo type="max"/>
        <color rgb="FF63BE7B"/>
        <color rgb="FFFCFCFF"/>
        <color rgb="FFF8696B"/>
      </colorScale>
    </cfRule>
    <cfRule type="colorScale" priority="2940">
      <colorScale>
        <cfvo type="min"/>
        <cfvo type="percentile" val="50"/>
        <cfvo type="max"/>
        <color rgb="FF63BE7B"/>
        <color rgb="FFFCFCFF"/>
        <color rgb="FFF8696B"/>
      </colorScale>
    </cfRule>
    <cfRule type="colorScale" priority="2941">
      <colorScale>
        <cfvo type="min"/>
        <cfvo type="percentile" val="50"/>
        <cfvo type="max"/>
        <color rgb="FF63BE7B"/>
        <color rgb="FFFCFCFF"/>
        <color rgb="FFF8696B"/>
      </colorScale>
    </cfRule>
    <cfRule type="colorScale" priority="2942">
      <colorScale>
        <cfvo type="min"/>
        <cfvo type="max"/>
        <color rgb="FFFCFCFF"/>
        <color rgb="FFF8696B"/>
      </colorScale>
    </cfRule>
  </conditionalFormatting>
  <conditionalFormatting sqref="Q10:Q14">
    <cfRule type="colorScale" priority="2897">
      <colorScale>
        <cfvo type="min"/>
        <cfvo type="max"/>
        <color rgb="FFFFEF9C"/>
        <color rgb="FF63BE7B"/>
      </colorScale>
    </cfRule>
  </conditionalFormatting>
  <conditionalFormatting sqref="Q18">
    <cfRule type="colorScale" priority="2918">
      <colorScale>
        <cfvo type="min"/>
        <cfvo type="percentile" val="50"/>
        <cfvo type="max"/>
        <color rgb="FFF8696B"/>
        <color rgb="FFFCFCFF"/>
        <color rgb="FF63BE7B"/>
      </colorScale>
    </cfRule>
    <cfRule type="colorScale" priority="2943">
      <colorScale>
        <cfvo type="min"/>
        <cfvo type="max"/>
        <color rgb="FFFCFCFF"/>
        <color rgb="FF63BE7B"/>
      </colorScale>
    </cfRule>
    <cfRule type="colorScale" priority="2944">
      <colorScale>
        <cfvo type="min"/>
        <cfvo type="max"/>
        <color rgb="FFFFEF9C"/>
        <color rgb="FF63BE7B"/>
      </colorScale>
    </cfRule>
    <cfRule type="colorScale" priority="2945">
      <colorScale>
        <cfvo type="min"/>
        <cfvo type="percentile" val="50"/>
        <cfvo type="max"/>
        <color rgb="FFF8696B"/>
        <color rgb="FFFCFCFF"/>
        <color rgb="FF63BE7B"/>
      </colorScale>
    </cfRule>
    <cfRule type="colorScale" priority="2946">
      <colorScale>
        <cfvo type="min"/>
        <cfvo type="max"/>
        <color rgb="FFFCFCFF"/>
        <color rgb="FF63BE7B"/>
      </colorScale>
    </cfRule>
  </conditionalFormatting>
  <conditionalFormatting sqref="Q15:S15">
    <cfRule type="colorScale" priority="2774">
      <colorScale>
        <cfvo type="min"/>
        <cfvo type="max"/>
        <color rgb="FFFFEF9C"/>
        <color rgb="FF63BE7B"/>
      </colorScale>
    </cfRule>
    <cfRule type="colorScale" priority="2775">
      <colorScale>
        <cfvo type="min"/>
        <cfvo type="max"/>
        <color rgb="FFFFEF9C"/>
        <color rgb="FF63BE7B"/>
      </colorScale>
    </cfRule>
    <cfRule type="colorScale" priority="2778">
      <colorScale>
        <cfvo type="min"/>
        <cfvo type="max"/>
        <color rgb="FFFFEF9C"/>
        <color rgb="FF63BE7B"/>
      </colorScale>
    </cfRule>
  </conditionalFormatting>
  <conditionalFormatting sqref="Q16:S16">
    <cfRule type="colorScale" priority="2770">
      <colorScale>
        <cfvo type="min"/>
        <cfvo type="max"/>
        <color rgb="FFFFEF9C"/>
        <color rgb="FF63BE7B"/>
      </colorScale>
    </cfRule>
    <cfRule type="colorScale" priority="2771">
      <colorScale>
        <cfvo type="min"/>
        <cfvo type="max"/>
        <color rgb="FFFFEF9C"/>
        <color rgb="FF63BE7B"/>
      </colorScale>
    </cfRule>
  </conditionalFormatting>
  <conditionalFormatting sqref="Q17:S17">
    <cfRule type="colorScale" priority="2737">
      <colorScale>
        <cfvo type="min"/>
        <cfvo type="max"/>
        <color rgb="FFFFEF9C"/>
        <color rgb="FF63BE7B"/>
      </colorScale>
    </cfRule>
    <cfRule type="colorScale" priority="2739">
      <colorScale>
        <cfvo type="min"/>
        <cfvo type="max"/>
        <color rgb="FFFFEF9C"/>
        <color rgb="FF63BE7B"/>
      </colorScale>
    </cfRule>
    <cfRule type="colorScale" priority="2741">
      <colorScale>
        <cfvo type="min"/>
        <cfvo type="max"/>
        <color rgb="FFFFEF9C"/>
        <color rgb="FF63BE7B"/>
      </colorScale>
    </cfRule>
    <cfRule type="colorScale" priority="2744">
      <colorScale>
        <cfvo type="min"/>
        <cfvo type="max"/>
        <color rgb="FFFFEF9C"/>
        <color rgb="FF63BE7B"/>
      </colorScale>
    </cfRule>
  </conditionalFormatting>
  <conditionalFormatting sqref="W19">
    <cfRule type="colorScale" priority="2997">
      <colorScale>
        <cfvo type="min"/>
        <cfvo type="max"/>
        <color rgb="FFFFEF9C"/>
        <color rgb="FF63BE7B"/>
      </colorScale>
    </cfRule>
  </conditionalFormatting>
  <conditionalFormatting sqref="Q10:W10">
    <cfRule type="colorScale" priority="2955">
      <colorScale>
        <cfvo type="min"/>
        <cfvo type="max"/>
        <color rgb="FFFFEF9C"/>
        <color rgb="FF63BE7B"/>
      </colorScale>
    </cfRule>
  </conditionalFormatting>
  <conditionalFormatting sqref="Q11:W11">
    <cfRule type="colorScale" priority="2956">
      <colorScale>
        <cfvo type="min"/>
        <cfvo type="max"/>
        <color rgb="FFFFEF9C"/>
        <color rgb="FF63BE7B"/>
      </colorScale>
    </cfRule>
    <cfRule type="colorScale" priority="2957">
      <colorScale>
        <cfvo type="min"/>
        <cfvo type="max"/>
        <color rgb="FFFFEF9C"/>
        <color rgb="FF63BE7B"/>
      </colorScale>
    </cfRule>
    <cfRule type="colorScale" priority="2958">
      <colorScale>
        <cfvo type="min"/>
        <cfvo type="max"/>
        <color rgb="FFFFEF9C"/>
        <color rgb="FF63BE7B"/>
      </colorScale>
    </cfRule>
  </conditionalFormatting>
  <conditionalFormatting sqref="Q12:W12">
    <cfRule type="colorScale" priority="2959">
      <colorScale>
        <cfvo type="min"/>
        <cfvo type="max"/>
        <color rgb="FFFFEF9C"/>
        <color rgb="FF63BE7B"/>
      </colorScale>
    </cfRule>
  </conditionalFormatting>
  <conditionalFormatting sqref="Q13:W13">
    <cfRule type="colorScale" priority="2960">
      <colorScale>
        <cfvo type="min"/>
        <cfvo type="max"/>
        <color rgb="FFFFEF9C"/>
        <color rgb="FF63BE7B"/>
      </colorScale>
    </cfRule>
    <cfRule type="colorScale" priority="2961">
      <colorScale>
        <cfvo type="min"/>
        <cfvo type="max"/>
        <color rgb="FFFFEF9C"/>
        <color rgb="FF63BE7B"/>
      </colorScale>
    </cfRule>
  </conditionalFormatting>
  <conditionalFormatting sqref="Q14:W14">
    <cfRule type="colorScale" priority="2962">
      <colorScale>
        <cfvo type="min"/>
        <cfvo type="max"/>
        <color rgb="FFFFEF9C"/>
        <color rgb="FF63BE7B"/>
      </colorScale>
    </cfRule>
  </conditionalFormatting>
  <conditionalFormatting sqref="Q18:W18">
    <cfRule type="colorScale" priority="2968">
      <colorScale>
        <cfvo type="min"/>
        <cfvo type="max"/>
        <color rgb="FFFFEF9C"/>
        <color rgb="FF63BE7B"/>
      </colorScale>
    </cfRule>
  </conditionalFormatting>
  <conditionalFormatting sqref="R10:S14">
    <cfRule type="colorScale" priority="2899">
      <colorScale>
        <cfvo type="min"/>
        <cfvo type="max"/>
        <color rgb="FFFFEF9C"/>
        <color rgb="FF63BE7B"/>
      </colorScale>
    </cfRule>
  </conditionalFormatting>
  <conditionalFormatting sqref="R18:S18">
    <cfRule type="colorScale" priority="2919">
      <colorScale>
        <cfvo type="min"/>
        <cfvo type="max"/>
        <color rgb="FFFCFCFF"/>
        <color rgb="FF63BE7B"/>
      </colorScale>
    </cfRule>
    <cfRule type="colorScale" priority="2947">
      <colorScale>
        <cfvo type="min"/>
        <cfvo type="max"/>
        <color rgb="FFFCFCFF"/>
        <color rgb="FF63BE7B"/>
      </colorScale>
    </cfRule>
    <cfRule type="colorScale" priority="2948">
      <colorScale>
        <cfvo type="min"/>
        <cfvo type="max"/>
        <color rgb="FFFFEF9C"/>
        <color rgb="FF63BE7B"/>
      </colorScale>
    </cfRule>
  </conditionalFormatting>
  <conditionalFormatting sqref="T10:T14">
    <cfRule type="colorScale" priority="2901">
      <colorScale>
        <cfvo type="min"/>
        <cfvo type="max"/>
        <color rgb="FFFFEF9C"/>
        <color rgb="FF63BE7B"/>
      </colorScale>
    </cfRule>
  </conditionalFormatting>
  <conditionalFormatting sqref="T15">
    <cfRule type="colorScale" priority="2773">
      <colorScale>
        <cfvo type="min"/>
        <cfvo type="max"/>
        <color rgb="FFFFEF9C"/>
        <color rgb="FF63BE7B"/>
      </colorScale>
    </cfRule>
    <cfRule type="colorScale" priority="2779">
      <colorScale>
        <cfvo type="min"/>
        <cfvo type="max"/>
        <color rgb="FFFFEF9C"/>
        <color rgb="FF63BE7B"/>
      </colorScale>
    </cfRule>
  </conditionalFormatting>
  <conditionalFormatting sqref="T16">
    <cfRule type="colorScale" priority="2772">
      <colorScale>
        <cfvo type="min"/>
        <cfvo type="max"/>
        <color rgb="FFFFEF9C"/>
        <color rgb="FF63BE7B"/>
      </colorScale>
    </cfRule>
  </conditionalFormatting>
  <conditionalFormatting sqref="T17">
    <cfRule type="colorScale" priority="2736">
      <colorScale>
        <cfvo type="min"/>
        <cfvo type="max"/>
        <color rgb="FFFFEF9C"/>
        <color rgb="FF63BE7B"/>
      </colorScale>
    </cfRule>
    <cfRule type="colorScale" priority="2738">
      <colorScale>
        <cfvo type="min"/>
        <cfvo type="max"/>
        <color rgb="FFFFEF9C"/>
        <color rgb="FF63BE7B"/>
      </colorScale>
    </cfRule>
    <cfRule type="colorScale" priority="2745">
      <colorScale>
        <cfvo type="min"/>
        <cfvo type="max"/>
        <color rgb="FFFFEF9C"/>
        <color rgb="FF63BE7B"/>
      </colorScale>
    </cfRule>
  </conditionalFormatting>
  <conditionalFormatting sqref="T18">
    <cfRule type="colorScale" priority="2920">
      <colorScale>
        <cfvo type="min"/>
        <cfvo type="max"/>
        <color rgb="FFFCFCFF"/>
        <color rgb="FF63BE7B"/>
      </colorScale>
    </cfRule>
    <cfRule type="colorScale" priority="2949">
      <colorScale>
        <cfvo type="min"/>
        <cfvo type="max"/>
        <color rgb="FFFCFCFF"/>
        <color rgb="FF63BE7B"/>
      </colorScale>
    </cfRule>
    <cfRule type="colorScale" priority="2950">
      <colorScale>
        <cfvo type="min"/>
        <cfvo type="max"/>
        <color rgb="FFFFEF9C"/>
        <color rgb="FF63BE7B"/>
      </colorScale>
    </cfRule>
    <cfRule type="colorScale" priority="2951">
      <colorScale>
        <cfvo type="min"/>
        <cfvo type="percentile" val="50"/>
        <cfvo type="max"/>
        <color rgb="FFF8696B"/>
        <color rgb="FFFCFCFF"/>
        <color rgb="FF63BE7B"/>
      </colorScale>
    </cfRule>
    <cfRule type="colorScale" priority="2952">
      <colorScale>
        <cfvo type="min"/>
        <cfvo type="max"/>
        <color rgb="FFFCFCFF"/>
        <color rgb="FF63BE7B"/>
      </colorScale>
    </cfRule>
  </conditionalFormatting>
  <conditionalFormatting sqref="U18">
    <cfRule type="colorScale" priority="2921">
      <colorScale>
        <cfvo type="min"/>
        <cfvo type="max"/>
        <color rgb="FFFCFCFF"/>
        <color rgb="FF63BE7B"/>
      </colorScale>
    </cfRule>
    <cfRule type="colorScale" priority="2953">
      <colorScale>
        <cfvo type="min"/>
        <cfvo type="max"/>
        <color rgb="FFFCFCFF"/>
        <color rgb="FF63BE7B"/>
      </colorScale>
    </cfRule>
    <cfRule type="colorScale" priority="2954">
      <colorScale>
        <cfvo type="min"/>
        <cfvo type="percentile" val="50"/>
        <cfvo type="max"/>
        <color rgb="FFF8696B"/>
        <color rgb="FFFCFCFF"/>
        <color rgb="FF63BE7B"/>
      </colorScale>
    </cfRule>
  </conditionalFormatting>
  <conditionalFormatting sqref="U15:W15">
    <cfRule type="colorScale" priority="2974">
      <colorScale>
        <cfvo type="min"/>
        <cfvo type="max"/>
        <color rgb="FFFFEF9C"/>
        <color rgb="FF63BE7B"/>
      </colorScale>
    </cfRule>
    <cfRule type="colorScale" priority="2975">
      <colorScale>
        <cfvo type="min"/>
        <cfvo type="percentile" val="50"/>
        <cfvo type="max"/>
        <color rgb="FFF8696B"/>
        <color rgb="FFFFEB84"/>
        <color rgb="FF63BE7B"/>
      </colorScale>
    </cfRule>
  </conditionalFormatting>
  <conditionalFormatting sqref="U16:W16">
    <cfRule type="colorScale" priority="2976">
      <colorScale>
        <cfvo type="min"/>
        <cfvo type="max"/>
        <color rgb="FFFFEF9C"/>
        <color rgb="FF63BE7B"/>
      </colorScale>
    </cfRule>
    <cfRule type="colorScale" priority="2977">
      <colorScale>
        <cfvo type="min"/>
        <cfvo type="percentile" val="50"/>
        <cfvo type="max"/>
        <color rgb="FFF8696B"/>
        <color rgb="FFFFEB84"/>
        <color rgb="FF63BE7B"/>
      </colorScale>
    </cfRule>
  </conditionalFormatting>
  <conditionalFormatting sqref="U17:W17">
    <cfRule type="colorScale" priority="2985">
      <colorScale>
        <cfvo type="min"/>
        <cfvo type="max"/>
        <color rgb="FFFFEF9C"/>
        <color rgb="FF63BE7B"/>
      </colorScale>
    </cfRule>
    <cfRule type="colorScale" priority="2986">
      <colorScale>
        <cfvo type="min"/>
        <cfvo type="percentile" val="50"/>
        <cfvo type="max"/>
        <color rgb="FFF8696B"/>
        <color rgb="FFFFEB84"/>
        <color rgb="FF63BE7B"/>
      </colorScale>
    </cfRule>
    <cfRule type="colorScale" priority="2987">
      <colorScale>
        <cfvo type="min"/>
        <cfvo type="percentile" val="50"/>
        <cfvo type="max"/>
        <color rgb="FFF8696B"/>
        <color rgb="FFFFEB84"/>
        <color rgb="FF63BE7B"/>
      </colorScale>
    </cfRule>
  </conditionalFormatting>
  <conditionalFormatting sqref="U18:W18">
    <cfRule type="colorScale" priority="2990">
      <colorScale>
        <cfvo type="min"/>
        <cfvo type="max"/>
        <color rgb="FFFFEF9C"/>
        <color rgb="FF63BE7B"/>
      </colorScale>
    </cfRule>
    <cfRule type="colorScale" priority="2991">
      <colorScale>
        <cfvo type="min"/>
        <cfvo type="max"/>
        <color rgb="FFFFEF9C"/>
        <color rgb="FF63BE7B"/>
      </colorScale>
    </cfRule>
  </conditionalFormatting>
  <conditionalFormatting sqref="V18:W18">
    <cfRule type="colorScale" priority="2992">
      <colorScale>
        <cfvo type="min"/>
        <cfvo type="percentile" val="50"/>
        <cfvo type="max"/>
        <color rgb="FF63BE7B"/>
        <color rgb="FFFCFCFF"/>
        <color rgb="FFF8696B"/>
      </colorScale>
    </cfRule>
    <cfRule type="colorScale" priority="2993">
      <colorScale>
        <cfvo type="min"/>
        <cfvo type="max"/>
        <color rgb="FF63BE7B"/>
        <color rgb="FFFCFCFF"/>
      </colorScale>
    </cfRule>
    <cfRule type="colorScale" priority="2994">
      <colorScale>
        <cfvo type="min"/>
        <cfvo type="percentile" val="50"/>
        <cfvo type="max"/>
        <color rgb="FF63BE7B"/>
        <color rgb="FFFCFCFF"/>
        <color rgb="FFF8696B"/>
      </colorScale>
    </cfRule>
    <cfRule type="colorScale" priority="2995">
      <colorScale>
        <cfvo type="min"/>
        <cfvo type="max"/>
        <color rgb="FF63BE7B"/>
        <color rgb="FFFCFCFF"/>
      </colorScale>
    </cfRule>
    <cfRule type="colorScale" priority="2996">
      <colorScale>
        <cfvo type="min"/>
        <cfvo type="percentile" val="50"/>
        <cfvo type="max"/>
        <color rgb="FF63BE7B"/>
        <color rgb="FFFCFCFF"/>
        <color rgb="FFF8696B"/>
      </colorScale>
    </cfRule>
  </conditionalFormatting>
  <conditionalFormatting sqref="E10:N10">
    <cfRule type="colorScale" priority="3053">
      <colorScale>
        <cfvo type="min"/>
        <cfvo type="max"/>
        <color rgb="FFFCFCFF"/>
        <color rgb="FF63BE7B"/>
      </colorScale>
    </cfRule>
    <cfRule type="colorScale" priority="3054">
      <colorScale>
        <cfvo type="min"/>
        <cfvo type="max"/>
        <color rgb="FFFCFCFF"/>
        <color rgb="FF63BE7B"/>
      </colorScale>
    </cfRule>
    <cfRule type="colorScale" priority="3055">
      <colorScale>
        <cfvo type="min"/>
        <cfvo type="percentile" val="50"/>
        <cfvo type="max"/>
        <color rgb="FFF8696B"/>
        <color rgb="FFFFEB84"/>
        <color rgb="FF63BE7B"/>
      </colorScale>
    </cfRule>
    <cfRule type="colorScale" priority="3056">
      <colorScale>
        <cfvo type="min"/>
        <cfvo type="max"/>
        <color rgb="FFFFEF9C"/>
        <color rgb="FF63BE7B"/>
      </colorScale>
    </cfRule>
  </conditionalFormatting>
  <conditionalFormatting sqref="E12:N12">
    <cfRule type="colorScale" priority="3057">
      <colorScale>
        <cfvo type="min"/>
        <cfvo type="max"/>
        <color rgb="FFFCFCFF"/>
        <color rgb="FF63BE7B"/>
      </colorScale>
    </cfRule>
    <cfRule type="colorScale" priority="3058">
      <colorScale>
        <cfvo type="min"/>
        <cfvo type="max"/>
        <color rgb="FFFCFCFF"/>
        <color rgb="FF63BE7B"/>
      </colorScale>
    </cfRule>
    <cfRule type="colorScale" priority="3059">
      <colorScale>
        <cfvo type="min"/>
        <cfvo type="percentile" val="50"/>
        <cfvo type="max"/>
        <color rgb="FFF8696B"/>
        <color rgb="FFFFEB84"/>
        <color rgb="FF63BE7B"/>
      </colorScale>
    </cfRule>
    <cfRule type="colorScale" priority="3060">
      <colorScale>
        <cfvo type="min"/>
        <cfvo type="max"/>
        <color rgb="FFFFEF9C"/>
        <color rgb="FF63BE7B"/>
      </colorScale>
    </cfRule>
  </conditionalFormatting>
  <conditionalFormatting sqref="I10:I14">
    <cfRule type="colorScale" priority="3080">
      <colorScale>
        <cfvo type="min"/>
        <cfvo type="max"/>
        <color rgb="FFFCFCFF"/>
        <color rgb="FF63BE7B"/>
      </colorScale>
    </cfRule>
  </conditionalFormatting>
  <conditionalFormatting sqref="J7:J8">
    <cfRule type="colorScale" priority="1868">
      <colorScale>
        <cfvo type="min"/>
        <cfvo type="max"/>
        <color rgb="FFFCFCFF"/>
        <color rgb="FF63BE7B"/>
      </colorScale>
    </cfRule>
    <cfRule type="colorScale" priority="1869">
      <colorScale>
        <cfvo type="min"/>
        <cfvo type="max"/>
        <color rgb="FFFCFCFF"/>
        <color rgb="FF63BE7B"/>
      </colorScale>
    </cfRule>
    <cfRule type="colorScale" priority="1870">
      <colorScale>
        <cfvo type="min"/>
        <cfvo type="max"/>
        <color rgb="FFFCFCFF"/>
        <color rgb="FF63BE7B"/>
      </colorScale>
    </cfRule>
  </conditionalFormatting>
  <conditionalFormatting sqref="J9">
    <cfRule type="colorScale" priority="1848">
      <colorScale>
        <cfvo type="min"/>
        <cfvo type="max"/>
        <color rgb="FFFCFCFF"/>
        <color rgb="FF63BE7B"/>
      </colorScale>
    </cfRule>
    <cfRule type="colorScale" priority="1849">
      <colorScale>
        <cfvo type="min"/>
        <cfvo type="max"/>
        <color rgb="FFFCFCFF"/>
        <color rgb="FF63BE7B"/>
      </colorScale>
    </cfRule>
    <cfRule type="colorScale" priority="1850">
      <colorScale>
        <cfvo type="min"/>
        <cfvo type="max"/>
        <color rgb="FFFCFCFF"/>
        <color rgb="FF63BE7B"/>
      </colorScale>
    </cfRule>
    <cfRule type="colorScale" priority="1851">
      <colorScale>
        <cfvo type="min"/>
        <cfvo type="max"/>
        <color rgb="FFFCFCFF"/>
        <color rgb="FF63BE7B"/>
      </colorScale>
    </cfRule>
    <cfRule type="colorScale" priority="1852">
      <colorScale>
        <cfvo type="min"/>
        <cfvo type="percentile" val="50"/>
        <cfvo type="max"/>
        <color rgb="FFF8696B"/>
        <color rgb="FFFCFCFF"/>
        <color rgb="FF63BE7B"/>
      </colorScale>
    </cfRule>
    <cfRule type="colorScale" priority="1853">
      <colorScale>
        <cfvo type="min"/>
        <cfvo type="percentile" val="50"/>
        <cfvo type="max"/>
        <color rgb="FFF8696B"/>
        <color rgb="FFFCFCFF"/>
        <color rgb="FF63BE7B"/>
      </colorScale>
    </cfRule>
    <cfRule type="colorScale" priority="1854">
      <colorScale>
        <cfvo type="min"/>
        <cfvo type="max"/>
        <color rgb="FFFCFCFF"/>
        <color rgb="FF63BE7B"/>
      </colorScale>
    </cfRule>
  </conditionalFormatting>
  <conditionalFormatting sqref="J10:J14">
    <cfRule type="colorScale" priority="1822">
      <colorScale>
        <cfvo type="min"/>
        <cfvo type="max"/>
        <color rgb="FFFCFCFF"/>
        <color rgb="FF63BE7B"/>
      </colorScale>
    </cfRule>
  </conditionalFormatting>
  <conditionalFormatting sqref="J18">
    <cfRule type="colorScale" priority="1824">
      <colorScale>
        <cfvo type="min"/>
        <cfvo type="max"/>
        <color rgb="FFFCFCFF"/>
        <color rgb="FF63BE7B"/>
      </colorScale>
    </cfRule>
    <cfRule type="colorScale" priority="1825">
      <colorScale>
        <cfvo type="min"/>
        <cfvo type="max"/>
        <color rgb="FFFCFCFF"/>
        <color rgb="FF63BE7B"/>
      </colorScale>
    </cfRule>
  </conditionalFormatting>
  <conditionalFormatting sqref="M7:M8">
    <cfRule type="colorScale" priority="1784">
      <colorScale>
        <cfvo type="min"/>
        <cfvo type="max"/>
        <color rgb="FFFCFCFF"/>
        <color rgb="FF63BE7B"/>
      </colorScale>
    </cfRule>
    <cfRule type="colorScale" priority="1785">
      <colorScale>
        <cfvo type="min"/>
        <cfvo type="max"/>
        <color rgb="FFFCFCFF"/>
        <color rgb="FF63BE7B"/>
      </colorScale>
    </cfRule>
    <cfRule type="colorScale" priority="1786">
      <colorScale>
        <cfvo type="min"/>
        <cfvo type="max"/>
        <color rgb="FFFCFCFF"/>
        <color rgb="FF63BE7B"/>
      </colorScale>
    </cfRule>
  </conditionalFormatting>
  <conditionalFormatting sqref="M9:N9">
    <cfRule type="colorScale" priority="1764">
      <colorScale>
        <cfvo type="min"/>
        <cfvo type="max"/>
        <color rgb="FFFCFCFF"/>
        <color rgb="FF63BE7B"/>
      </colorScale>
    </cfRule>
    <cfRule type="colorScale" priority="1765">
      <colorScale>
        <cfvo type="min"/>
        <cfvo type="max"/>
        <color rgb="FFFCFCFF"/>
        <color rgb="FF63BE7B"/>
      </colorScale>
    </cfRule>
    <cfRule type="colorScale" priority="1766">
      <colorScale>
        <cfvo type="min"/>
        <cfvo type="max"/>
        <color rgb="FFFCFCFF"/>
        <color rgb="FF63BE7B"/>
      </colorScale>
    </cfRule>
    <cfRule type="colorScale" priority="1767">
      <colorScale>
        <cfvo type="min"/>
        <cfvo type="max"/>
        <color rgb="FFFCFCFF"/>
        <color rgb="FF63BE7B"/>
      </colorScale>
    </cfRule>
    <cfRule type="colorScale" priority="1768">
      <colorScale>
        <cfvo type="min"/>
        <cfvo type="percentile" val="50"/>
        <cfvo type="max"/>
        <color rgb="FFF8696B"/>
        <color rgb="FFFCFCFF"/>
        <color rgb="FF63BE7B"/>
      </colorScale>
    </cfRule>
    <cfRule type="colorScale" priority="1769">
      <colorScale>
        <cfvo type="min"/>
        <cfvo type="percentile" val="50"/>
        <cfvo type="max"/>
        <color rgb="FFF8696B"/>
        <color rgb="FFFCFCFF"/>
        <color rgb="FF63BE7B"/>
      </colorScale>
    </cfRule>
    <cfRule type="colorScale" priority="1770">
      <colorScale>
        <cfvo type="min"/>
        <cfvo type="max"/>
        <color rgb="FFFCFCFF"/>
        <color rgb="FF63BE7B"/>
      </colorScale>
    </cfRule>
  </conditionalFormatting>
  <conditionalFormatting sqref="M10:M14">
    <cfRule type="colorScale" priority="1738">
      <colorScale>
        <cfvo type="min"/>
        <cfvo type="max"/>
        <color rgb="FFFCFCFF"/>
        <color rgb="FF63BE7B"/>
      </colorScale>
    </cfRule>
  </conditionalFormatting>
  <conditionalFormatting sqref="M18:N18">
    <cfRule type="colorScale" priority="1740">
      <colorScale>
        <cfvo type="min"/>
        <cfvo type="max"/>
        <color rgb="FFFCFCFF"/>
        <color rgb="FF63BE7B"/>
      </colorScale>
    </cfRule>
    <cfRule type="colorScale" priority="1741">
      <colorScale>
        <cfvo type="min"/>
        <cfvo type="max"/>
        <color rgb="FFFCFCFF"/>
        <color rgb="FF63BE7B"/>
      </colorScale>
    </cfRule>
  </conditionalFormatting>
  <conditionalFormatting sqref="N7:N8">
    <cfRule type="colorScale" priority="1702">
      <colorScale>
        <cfvo type="min"/>
        <cfvo type="max"/>
        <color rgb="FFFCFCFF"/>
        <color rgb="FF63BE7B"/>
      </colorScale>
    </cfRule>
    <cfRule type="colorScale" priority="1703">
      <colorScale>
        <cfvo type="min"/>
        <cfvo type="max"/>
        <color rgb="FFFCFCFF"/>
        <color rgb="FF63BE7B"/>
      </colorScale>
    </cfRule>
    <cfRule type="colorScale" priority="1704">
      <colorScale>
        <cfvo type="min"/>
        <cfvo type="max"/>
        <color rgb="FFFCFCFF"/>
        <color rgb="FF63BE7B"/>
      </colorScale>
    </cfRule>
  </conditionalFormatting>
  <conditionalFormatting sqref="N10:N14">
    <cfRule type="colorScale" priority="1691">
      <colorScale>
        <cfvo type="min"/>
        <cfvo type="max"/>
        <color rgb="FFFCFCFF"/>
        <color rgb="FF63BE7B"/>
      </colorScale>
    </cfRule>
  </conditionalFormatting>
  <conditionalFormatting sqref="S28">
    <cfRule type="colorScale" priority="1616">
      <colorScale>
        <cfvo type="min"/>
        <cfvo type="max"/>
        <color rgb="FFFFEF9C"/>
        <color rgb="FF63BE7B"/>
      </colorScale>
    </cfRule>
    <cfRule type="colorScale" priority="1617">
      <colorScale>
        <cfvo type="min"/>
        <cfvo type="max"/>
        <color rgb="FFFFEF9C"/>
        <color rgb="FF63BE7B"/>
      </colorScale>
    </cfRule>
    <cfRule type="colorScale" priority="1618">
      <colorScale>
        <cfvo type="min"/>
        <cfvo type="max"/>
        <color rgb="FFFFEF9C"/>
        <color rgb="FF63BE7B"/>
      </colorScale>
    </cfRule>
    <cfRule type="colorScale" priority="1619">
      <colorScale>
        <cfvo type="min"/>
        <cfvo type="max"/>
        <color rgb="FFFFEF9C"/>
        <color rgb="FF63BE7B"/>
      </colorScale>
    </cfRule>
  </conditionalFormatting>
  <conditionalFormatting sqref="S23">
    <cfRule type="colorScale" priority="1656">
      <colorScale>
        <cfvo type="min"/>
        <cfvo type="max"/>
        <color rgb="FFFFEF9C"/>
        <color rgb="FF63BE7B"/>
      </colorScale>
    </cfRule>
  </conditionalFormatting>
  <conditionalFormatting sqref="S24">
    <cfRule type="colorScale" priority="1655">
      <colorScale>
        <cfvo type="min"/>
        <cfvo type="max"/>
        <color rgb="FFFFEF9C"/>
        <color rgb="FF63BE7B"/>
      </colorScale>
    </cfRule>
  </conditionalFormatting>
  <conditionalFormatting sqref="S25">
    <cfRule type="colorScale" priority="1654">
      <colorScale>
        <cfvo type="min"/>
        <cfvo type="max"/>
        <color rgb="FFFFEF9C"/>
        <color rgb="FF63BE7B"/>
      </colorScale>
    </cfRule>
  </conditionalFormatting>
  <conditionalFormatting sqref="S29">
    <cfRule type="colorScale" priority="1609">
      <colorScale>
        <cfvo type="min"/>
        <cfvo type="max"/>
        <color rgb="FFFFEF9C"/>
        <color rgb="FF63BE7B"/>
      </colorScale>
    </cfRule>
  </conditionalFormatting>
  <conditionalFormatting sqref="S26">
    <cfRule type="colorScale" priority="1643">
      <colorScale>
        <cfvo type="min"/>
        <cfvo type="max"/>
        <color rgb="FFFFEF9C"/>
        <color rgb="FF63BE7B"/>
      </colorScale>
    </cfRule>
  </conditionalFormatting>
  <conditionalFormatting sqref="S27">
    <cfRule type="colorScale" priority="1631">
      <colorScale>
        <cfvo type="min"/>
        <cfvo type="max"/>
        <color rgb="FFFFEF9C"/>
        <color rgb="FF63BE7B"/>
      </colorScale>
    </cfRule>
    <cfRule type="colorScale" priority="1632">
      <colorScale>
        <cfvo type="min"/>
        <cfvo type="max"/>
        <color rgb="FFFFEF9C"/>
        <color rgb="FF63BE7B"/>
      </colorScale>
    </cfRule>
    <cfRule type="colorScale" priority="1633">
      <colorScale>
        <cfvo type="min"/>
        <cfvo type="max"/>
        <color rgb="FFFFEF9C"/>
        <color rgb="FF63BE7B"/>
      </colorScale>
    </cfRule>
  </conditionalFormatting>
  <conditionalFormatting sqref="S23:S25">
    <cfRule type="colorScale" priority="1653">
      <colorScale>
        <cfvo type="min"/>
        <cfvo type="max"/>
        <color rgb="FFFCFCFF"/>
        <color rgb="FF63BE7B"/>
      </colorScale>
    </cfRule>
  </conditionalFormatting>
  <conditionalFormatting sqref="S23:S29">
    <cfRule type="colorScale" priority="1607">
      <colorScale>
        <cfvo type="min"/>
        <cfvo type="max"/>
        <color rgb="FFFCFCFF"/>
        <color rgb="FF63BE7B"/>
      </colorScale>
    </cfRule>
    <cfRule type="colorScale" priority="1608">
      <colorScale>
        <cfvo type="min"/>
        <cfvo type="percentile" val="50"/>
        <cfvo type="max"/>
        <color rgb="FFF8696B"/>
        <color rgb="FFFCFCFF"/>
        <color rgb="FF63BE7B"/>
      </colorScale>
    </cfRule>
  </conditionalFormatting>
  <conditionalFormatting sqref="S26">
    <cfRule type="colorScale" priority="1645">
      <colorScale>
        <cfvo type="min"/>
        <cfvo type="max"/>
        <color rgb="FFFCFCFF"/>
        <color rgb="FF63BE7B"/>
      </colorScale>
    </cfRule>
    <cfRule type="colorScale" priority="1646">
      <colorScale>
        <cfvo type="min"/>
        <cfvo type="percentile" val="50"/>
        <cfvo type="max"/>
        <color rgb="FFF8696B"/>
        <color rgb="FFFCFCFF"/>
        <color rgb="FF63BE7B"/>
      </colorScale>
    </cfRule>
    <cfRule type="colorScale" priority="1647">
      <colorScale>
        <cfvo type="min"/>
        <cfvo type="max"/>
        <color rgb="FFFCFCFF"/>
        <color rgb="FF63BE7B"/>
      </colorScale>
    </cfRule>
  </conditionalFormatting>
  <conditionalFormatting sqref="S27">
    <cfRule type="colorScale" priority="1635">
      <colorScale>
        <cfvo type="min"/>
        <cfvo type="max"/>
        <color rgb="FFFCFCFF"/>
        <color rgb="FF63BE7B"/>
      </colorScale>
    </cfRule>
    <cfRule type="colorScale" priority="1636">
      <colorScale>
        <cfvo type="min"/>
        <cfvo type="percentile" val="50"/>
        <cfvo type="max"/>
        <color rgb="FFF8696B"/>
        <color rgb="FFFCFCFF"/>
        <color rgb="FF63BE7B"/>
      </colorScale>
    </cfRule>
    <cfRule type="colorScale" priority="1637">
      <colorScale>
        <cfvo type="min"/>
        <cfvo type="max"/>
        <color rgb="FFFCFCFF"/>
        <color rgb="FF63BE7B"/>
      </colorScale>
    </cfRule>
  </conditionalFormatting>
  <conditionalFormatting sqref="S28">
    <cfRule type="colorScale" priority="1623">
      <colorScale>
        <cfvo type="min"/>
        <cfvo type="max"/>
        <color rgb="FFFCFCFF"/>
        <color rgb="FF63BE7B"/>
      </colorScale>
    </cfRule>
    <cfRule type="colorScale" priority="1624">
      <colorScale>
        <cfvo type="min"/>
        <cfvo type="percentile" val="50"/>
        <cfvo type="max"/>
        <color rgb="FFF8696B"/>
        <color rgb="FFFCFCFF"/>
        <color rgb="FF63BE7B"/>
      </colorScale>
    </cfRule>
    <cfRule type="colorScale" priority="1625">
      <colorScale>
        <cfvo type="min"/>
        <cfvo type="max"/>
        <color rgb="FFFCFCFF"/>
        <color rgb="FF63BE7B"/>
      </colorScale>
    </cfRule>
  </conditionalFormatting>
  <conditionalFormatting sqref="S23:S25">
    <cfRule type="colorScale" priority="1676">
      <colorScale>
        <cfvo type="min"/>
        <cfvo type="percentile" val="50"/>
        <cfvo type="max"/>
        <color rgb="FFF8696B"/>
        <color rgb="FFFCFCFF"/>
        <color rgb="FF63BE7B"/>
      </colorScale>
    </cfRule>
    <cfRule type="colorScale" priority="1677">
      <colorScale>
        <cfvo type="min"/>
        <cfvo type="max"/>
        <color rgb="FFFCFCFF"/>
        <color rgb="FF63BE7B"/>
      </colorScale>
    </cfRule>
  </conditionalFormatting>
  <conditionalFormatting sqref="S23:S25">
    <cfRule type="colorScale" priority="1665">
      <colorScale>
        <cfvo type="min"/>
        <cfvo type="percentile" val="50"/>
        <cfvo type="max"/>
        <color rgb="FFF8696B"/>
        <color rgb="FFFCFCFF"/>
        <color rgb="FF63BE7B"/>
      </colorScale>
    </cfRule>
    <cfRule type="colorScale" priority="1666">
      <colorScale>
        <cfvo type="min"/>
        <cfvo type="max"/>
        <color rgb="FFFCFCFF"/>
        <color rgb="FF63BE7B"/>
      </colorScale>
    </cfRule>
    <cfRule type="colorScale" priority="1667">
      <colorScale>
        <cfvo type="min"/>
        <cfvo type="max"/>
        <color rgb="FFFFEF9C"/>
        <color rgb="FF63BE7B"/>
      </colorScale>
    </cfRule>
    <cfRule type="colorScale" priority="1668">
      <colorScale>
        <cfvo type="min"/>
        <cfvo type="max"/>
        <color rgb="FFFFEF9C"/>
        <color rgb="FF63BE7B"/>
      </colorScale>
    </cfRule>
    <cfRule type="colorScale" priority="1669">
      <colorScale>
        <cfvo type="min"/>
        <cfvo type="max"/>
        <color rgb="FFFCFCFF"/>
        <color rgb="FF63BE7B"/>
      </colorScale>
    </cfRule>
  </conditionalFormatting>
  <conditionalFormatting sqref="S26">
    <cfRule type="colorScale" priority="1644">
      <colorScale>
        <cfvo type="min"/>
        <cfvo type="max"/>
        <color rgb="FFFFEF9C"/>
        <color rgb="FF63BE7B"/>
      </colorScale>
    </cfRule>
    <cfRule type="colorScale" priority="1648">
      <colorScale>
        <cfvo type="min"/>
        <cfvo type="percentile" val="50"/>
        <cfvo type="max"/>
        <color rgb="FFF8696B"/>
        <color rgb="FFFCFCFF"/>
        <color rgb="FF63BE7B"/>
      </colorScale>
    </cfRule>
    <cfRule type="colorScale" priority="1649">
      <colorScale>
        <cfvo type="min"/>
        <cfvo type="max"/>
        <color rgb="FFFCFCFF"/>
        <color rgb="FF63BE7B"/>
      </colorScale>
    </cfRule>
    <cfRule type="colorScale" priority="1650">
      <colorScale>
        <cfvo type="min"/>
        <cfvo type="max"/>
        <color rgb="FFFCFCFF"/>
        <color rgb="FF63BE7B"/>
      </colorScale>
    </cfRule>
    <cfRule type="colorScale" priority="1651">
      <colorScale>
        <cfvo type="min"/>
        <cfvo type="percentile" val="50"/>
        <cfvo type="max"/>
        <color rgb="FFF8696B"/>
        <color rgb="FFFCFCFF"/>
        <color rgb="FF63BE7B"/>
      </colorScale>
    </cfRule>
    <cfRule type="colorScale" priority="1652">
      <colorScale>
        <cfvo type="min"/>
        <cfvo type="max"/>
        <color rgb="FFFCFCFF"/>
        <color rgb="FF63BE7B"/>
      </colorScale>
    </cfRule>
  </conditionalFormatting>
  <conditionalFormatting sqref="S27">
    <cfRule type="colorScale" priority="1634">
      <colorScale>
        <cfvo type="min"/>
        <cfvo type="max"/>
        <color rgb="FFFFEF9C"/>
        <color rgb="FF63BE7B"/>
      </colorScale>
    </cfRule>
    <cfRule type="colorScale" priority="1638">
      <colorScale>
        <cfvo type="min"/>
        <cfvo type="percentile" val="50"/>
        <cfvo type="max"/>
        <color rgb="FFF8696B"/>
        <color rgb="FFFCFCFF"/>
        <color rgb="FF63BE7B"/>
      </colorScale>
    </cfRule>
    <cfRule type="colorScale" priority="1639">
      <colorScale>
        <cfvo type="min"/>
        <cfvo type="max"/>
        <color rgb="FFFCFCFF"/>
        <color rgb="FF63BE7B"/>
      </colorScale>
    </cfRule>
    <cfRule type="colorScale" priority="1640">
      <colorScale>
        <cfvo type="min"/>
        <cfvo type="max"/>
        <color rgb="FFFCFCFF"/>
        <color rgb="FF63BE7B"/>
      </colorScale>
    </cfRule>
    <cfRule type="colorScale" priority="1641">
      <colorScale>
        <cfvo type="min"/>
        <cfvo type="percentile" val="50"/>
        <cfvo type="max"/>
        <color rgb="FFF8696B"/>
        <color rgb="FFFCFCFF"/>
        <color rgb="FF63BE7B"/>
      </colorScale>
    </cfRule>
    <cfRule type="colorScale" priority="1642">
      <colorScale>
        <cfvo type="min"/>
        <cfvo type="max"/>
        <color rgb="FFFCFCFF"/>
        <color rgb="FF63BE7B"/>
      </colorScale>
    </cfRule>
  </conditionalFormatting>
  <conditionalFormatting sqref="S28">
    <cfRule type="colorScale" priority="1620">
      <colorScale>
        <cfvo type="min"/>
        <cfvo type="max"/>
        <color rgb="FFFFEF9C"/>
        <color rgb="FF63BE7B"/>
      </colorScale>
    </cfRule>
    <cfRule type="colorScale" priority="1621">
      <colorScale>
        <cfvo type="min"/>
        <cfvo type="max"/>
        <color rgb="FFFFEF9C"/>
        <color rgb="FF63BE7B"/>
      </colorScale>
    </cfRule>
    <cfRule type="colorScale" priority="1622">
      <colorScale>
        <cfvo type="min"/>
        <cfvo type="percentile" val="50"/>
        <cfvo type="max"/>
        <color rgb="FFF8696B"/>
        <color rgb="FFFFEB84"/>
        <color rgb="FF63BE7B"/>
      </colorScale>
    </cfRule>
    <cfRule type="colorScale" priority="1626">
      <colorScale>
        <cfvo type="min"/>
        <cfvo type="percentile" val="50"/>
        <cfvo type="max"/>
        <color rgb="FFF8696B"/>
        <color rgb="FFFCFCFF"/>
        <color rgb="FF63BE7B"/>
      </colorScale>
    </cfRule>
    <cfRule type="colorScale" priority="1627">
      <colorScale>
        <cfvo type="min"/>
        <cfvo type="max"/>
        <color rgb="FFFCFCFF"/>
        <color rgb="FF63BE7B"/>
      </colorScale>
    </cfRule>
    <cfRule type="colorScale" priority="1628">
      <colorScale>
        <cfvo type="min"/>
        <cfvo type="max"/>
        <color rgb="FFFCFCFF"/>
        <color rgb="FF63BE7B"/>
      </colorScale>
    </cfRule>
    <cfRule type="colorScale" priority="1629">
      <colorScale>
        <cfvo type="min"/>
        <cfvo type="percentile" val="50"/>
        <cfvo type="max"/>
        <color rgb="FFF8696B"/>
        <color rgb="FFFCFCFF"/>
        <color rgb="FF63BE7B"/>
      </colorScale>
    </cfRule>
    <cfRule type="colorScale" priority="1630">
      <colorScale>
        <cfvo type="min"/>
        <cfvo type="max"/>
        <color rgb="FFFCFCFF"/>
        <color rgb="FF63BE7B"/>
      </colorScale>
    </cfRule>
  </conditionalFormatting>
  <conditionalFormatting sqref="S29">
    <cfRule type="colorScale" priority="1610">
      <colorScale>
        <cfvo type="min"/>
        <cfvo type="max"/>
        <color rgb="FFFFEF9C"/>
        <color rgb="FF63BE7B"/>
      </colorScale>
    </cfRule>
    <cfRule type="colorScale" priority="1611">
      <colorScale>
        <cfvo type="min"/>
        <cfvo type="percentile" val="50"/>
        <cfvo type="max"/>
        <color rgb="FFF8696B"/>
        <color rgb="FFFCFCFF"/>
        <color rgb="FF63BE7B"/>
      </colorScale>
    </cfRule>
    <cfRule type="colorScale" priority="1612">
      <colorScale>
        <cfvo type="min"/>
        <cfvo type="max"/>
        <color rgb="FFFCFCFF"/>
        <color rgb="FF63BE7B"/>
      </colorScale>
    </cfRule>
    <cfRule type="colorScale" priority="1613">
      <colorScale>
        <cfvo type="min"/>
        <cfvo type="max"/>
        <color rgb="FFFCFCFF"/>
        <color rgb="FF63BE7B"/>
      </colorScale>
    </cfRule>
    <cfRule type="colorScale" priority="1614">
      <colorScale>
        <cfvo type="min"/>
        <cfvo type="percentile" val="50"/>
        <cfvo type="max"/>
        <color rgb="FFF8696B"/>
        <color rgb="FFFCFCFF"/>
        <color rgb="FF63BE7B"/>
      </colorScale>
    </cfRule>
    <cfRule type="colorScale" priority="1615">
      <colorScale>
        <cfvo type="min"/>
        <cfvo type="max"/>
        <color rgb="FFFCFCFF"/>
        <color rgb="FF63BE7B"/>
      </colorScale>
    </cfRule>
  </conditionalFormatting>
  <conditionalFormatting sqref="S35">
    <cfRule type="colorScale" priority="1568">
      <colorScale>
        <cfvo type="min"/>
        <cfvo type="max"/>
        <color rgb="FFFFEF9C"/>
        <color rgb="FF63BE7B"/>
      </colorScale>
    </cfRule>
    <cfRule type="colorScale" priority="1569">
      <colorScale>
        <cfvo type="min"/>
        <cfvo type="percentile" val="50"/>
        <cfvo type="max"/>
        <color rgb="FFF8696B"/>
        <color rgb="FFFFEB84"/>
        <color rgb="FF63BE7B"/>
      </colorScale>
    </cfRule>
    <cfRule type="colorScale" priority="1570">
      <colorScale>
        <cfvo type="min"/>
        <cfvo type="max"/>
        <color rgb="FFFFEF9C"/>
        <color rgb="FF63BE7B"/>
      </colorScale>
    </cfRule>
    <cfRule type="colorScale" priority="1571">
      <colorScale>
        <cfvo type="min"/>
        <cfvo type="max"/>
        <color rgb="FFFFEF9C"/>
        <color rgb="FF63BE7B"/>
      </colorScale>
    </cfRule>
    <cfRule type="colorScale" priority="1572">
      <colorScale>
        <cfvo type="min"/>
        <cfvo type="max"/>
        <color rgb="FFFFEF9C"/>
        <color rgb="FF63BE7B"/>
      </colorScale>
    </cfRule>
    <cfRule type="colorScale" priority="1573">
      <colorScale>
        <cfvo type="min"/>
        <cfvo type="max"/>
        <color rgb="FFFFEF9C"/>
        <color rgb="FF63BE7B"/>
      </colorScale>
    </cfRule>
    <cfRule type="colorScale" priority="1574">
      <colorScale>
        <cfvo type="min"/>
        <cfvo type="max"/>
        <color rgb="FFFFEF9C"/>
        <color rgb="FF63BE7B"/>
      </colorScale>
    </cfRule>
  </conditionalFormatting>
  <conditionalFormatting sqref="S36">
    <cfRule type="colorScale" priority="1567">
      <colorScale>
        <cfvo type="min"/>
        <cfvo type="max"/>
        <color rgb="FFFFEF9C"/>
        <color rgb="FF63BE7B"/>
      </colorScale>
    </cfRule>
  </conditionalFormatting>
  <conditionalFormatting sqref="S37">
    <cfRule type="colorScale" priority="1564">
      <colorScale>
        <cfvo type="min"/>
        <cfvo type="max"/>
        <color rgb="FFFFEF9C"/>
        <color rgb="FF63BE7B"/>
      </colorScale>
    </cfRule>
    <cfRule type="colorScale" priority="1565">
      <colorScale>
        <cfvo type="min"/>
        <cfvo type="max"/>
        <color rgb="FFFFEF9C"/>
        <color rgb="FF63BE7B"/>
      </colorScale>
    </cfRule>
    <cfRule type="colorScale" priority="1566">
      <colorScale>
        <cfvo type="min"/>
        <cfvo type="max"/>
        <color rgb="FFFFEF9C"/>
        <color rgb="FF63BE7B"/>
      </colorScale>
    </cfRule>
  </conditionalFormatting>
  <conditionalFormatting sqref="S38">
    <cfRule type="colorScale" priority="1562">
      <colorScale>
        <cfvo type="min"/>
        <cfvo type="max"/>
        <color rgb="FFFFEF9C"/>
        <color rgb="FF63BE7B"/>
      </colorScale>
    </cfRule>
    <cfRule type="colorScale" priority="1563">
      <colorScale>
        <cfvo type="min"/>
        <cfvo type="max"/>
        <color rgb="FFFFEF9C"/>
        <color rgb="FF63BE7B"/>
      </colorScale>
    </cfRule>
  </conditionalFormatting>
  <conditionalFormatting sqref="S39">
    <cfRule type="colorScale" priority="1558">
      <colorScale>
        <cfvo type="min"/>
        <cfvo type="max"/>
        <color rgb="FFFFEF9C"/>
        <color rgb="FF63BE7B"/>
      </colorScale>
    </cfRule>
    <cfRule type="colorScale" priority="1559">
      <colorScale>
        <cfvo type="min"/>
        <cfvo type="max"/>
        <color rgb="FFFFEF9C"/>
        <color rgb="FF63BE7B"/>
      </colorScale>
    </cfRule>
    <cfRule type="colorScale" priority="1560">
      <colorScale>
        <cfvo type="min"/>
        <cfvo type="max"/>
        <color rgb="FFFFEF9C"/>
        <color rgb="FF63BE7B"/>
      </colorScale>
    </cfRule>
    <cfRule type="colorScale" priority="1561">
      <colorScale>
        <cfvo type="min"/>
        <cfvo type="max"/>
        <color rgb="FFFFEF9C"/>
        <color rgb="FF63BE7B"/>
      </colorScale>
    </cfRule>
  </conditionalFormatting>
  <conditionalFormatting sqref="S40">
    <cfRule type="colorScale" priority="1554">
      <colorScale>
        <cfvo type="min"/>
        <cfvo type="max"/>
        <color rgb="FFFFEF9C"/>
        <color rgb="FF63BE7B"/>
      </colorScale>
    </cfRule>
    <cfRule type="colorScale" priority="1555">
      <colorScale>
        <cfvo type="min"/>
        <cfvo type="max"/>
        <color rgb="FFFFEF9C"/>
        <color rgb="FF63BE7B"/>
      </colorScale>
    </cfRule>
    <cfRule type="colorScale" priority="1556">
      <colorScale>
        <cfvo type="min"/>
        <cfvo type="max"/>
        <color rgb="FFFFEF9C"/>
        <color rgb="FF63BE7B"/>
      </colorScale>
    </cfRule>
    <cfRule type="colorScale" priority="1557">
      <colorScale>
        <cfvo type="min"/>
        <cfvo type="max"/>
        <color rgb="FFFFEF9C"/>
        <color rgb="FF63BE7B"/>
      </colorScale>
    </cfRule>
  </conditionalFormatting>
  <conditionalFormatting sqref="S41">
    <cfRule type="colorScale" priority="1550">
      <colorScale>
        <cfvo type="min"/>
        <cfvo type="max"/>
        <color rgb="FFFFEF9C"/>
        <color rgb="FF63BE7B"/>
      </colorScale>
    </cfRule>
    <cfRule type="colorScale" priority="1551">
      <colorScale>
        <cfvo type="min"/>
        <cfvo type="max"/>
        <color rgb="FFFFEF9C"/>
        <color rgb="FF63BE7B"/>
      </colorScale>
    </cfRule>
    <cfRule type="colorScale" priority="1552">
      <colorScale>
        <cfvo type="min"/>
        <cfvo type="max"/>
        <color rgb="FFFFEF9C"/>
        <color rgb="FF63BE7B"/>
      </colorScale>
    </cfRule>
    <cfRule type="colorScale" priority="1553">
      <colorScale>
        <cfvo type="min"/>
        <cfvo type="max"/>
        <color rgb="FFFFEF9C"/>
        <color rgb="FF63BE7B"/>
      </colorScale>
    </cfRule>
  </conditionalFormatting>
  <conditionalFormatting sqref="S42">
    <cfRule type="colorScale" priority="1549">
      <colorScale>
        <cfvo type="min"/>
        <cfvo type="max"/>
        <color rgb="FFFFEF9C"/>
        <color rgb="FF63BE7B"/>
      </colorScale>
    </cfRule>
  </conditionalFormatting>
  <conditionalFormatting sqref="S45">
    <cfRule type="colorScale" priority="1594">
      <colorScale>
        <cfvo type="min"/>
        <cfvo type="max"/>
        <color rgb="FFFFEF9C"/>
        <color rgb="FF63BE7B"/>
      </colorScale>
    </cfRule>
  </conditionalFormatting>
  <conditionalFormatting sqref="S30">
    <cfRule type="colorScale" priority="1580">
      <colorScale>
        <cfvo type="min"/>
        <cfvo type="max"/>
        <color rgb="FFFFEF9C"/>
        <color rgb="FF63BE7B"/>
      </colorScale>
    </cfRule>
  </conditionalFormatting>
  <conditionalFormatting sqref="S31">
    <cfRule type="colorScale" priority="1581">
      <colorScale>
        <cfvo type="min"/>
        <cfvo type="max"/>
        <color rgb="FFFFEF9C"/>
        <color rgb="FF63BE7B"/>
      </colorScale>
    </cfRule>
    <cfRule type="colorScale" priority="1582">
      <colorScale>
        <cfvo type="min"/>
        <cfvo type="max"/>
        <color rgb="FFFFEF9C"/>
        <color rgb="FF63BE7B"/>
      </colorScale>
    </cfRule>
    <cfRule type="colorScale" priority="1583">
      <colorScale>
        <cfvo type="min"/>
        <cfvo type="max"/>
        <color rgb="FFFFEF9C"/>
        <color rgb="FF63BE7B"/>
      </colorScale>
    </cfRule>
  </conditionalFormatting>
  <conditionalFormatting sqref="S32">
    <cfRule type="colorScale" priority="1584">
      <colorScale>
        <cfvo type="min"/>
        <cfvo type="max"/>
        <color rgb="FFFFEF9C"/>
        <color rgb="FF63BE7B"/>
      </colorScale>
    </cfRule>
  </conditionalFormatting>
  <conditionalFormatting sqref="S33">
    <cfRule type="colorScale" priority="1585">
      <colorScale>
        <cfvo type="min"/>
        <cfvo type="max"/>
        <color rgb="FFFFEF9C"/>
        <color rgb="FF63BE7B"/>
      </colorScale>
    </cfRule>
    <cfRule type="colorScale" priority="1586">
      <colorScale>
        <cfvo type="min"/>
        <cfvo type="max"/>
        <color rgb="FFFFEF9C"/>
        <color rgb="FF63BE7B"/>
      </colorScale>
    </cfRule>
  </conditionalFormatting>
  <conditionalFormatting sqref="S34">
    <cfRule type="colorScale" priority="1587">
      <colorScale>
        <cfvo type="min"/>
        <cfvo type="max"/>
        <color rgb="FFFFEF9C"/>
        <color rgb="FF63BE7B"/>
      </colorScale>
    </cfRule>
  </conditionalFormatting>
  <conditionalFormatting sqref="S36">
    <cfRule type="colorScale" priority="1588">
      <colorScale>
        <cfvo type="min"/>
        <cfvo type="max"/>
        <color rgb="FFFFEF9C"/>
        <color rgb="FF63BE7B"/>
      </colorScale>
    </cfRule>
  </conditionalFormatting>
  <conditionalFormatting sqref="S42">
    <cfRule type="colorScale" priority="1589">
      <colorScale>
        <cfvo type="min"/>
        <cfvo type="max"/>
        <color rgb="FFFFEF9C"/>
        <color rgb="FF63BE7B"/>
      </colorScale>
    </cfRule>
  </conditionalFormatting>
  <conditionalFormatting sqref="S43">
    <cfRule type="colorScale" priority="1590">
      <colorScale>
        <cfvo type="min"/>
        <cfvo type="max"/>
        <color rgb="FFFFEF9C"/>
        <color rgb="FF63BE7B"/>
      </colorScale>
    </cfRule>
    <cfRule type="colorScale" priority="1591">
      <colorScale>
        <cfvo type="min"/>
        <cfvo type="max"/>
        <color rgb="FFFFEF9C"/>
        <color rgb="FF63BE7B"/>
      </colorScale>
    </cfRule>
    <cfRule type="colorScale" priority="1592">
      <colorScale>
        <cfvo type="min"/>
        <cfvo type="max"/>
        <color rgb="FFFFEF9C"/>
        <color rgb="FF63BE7B"/>
      </colorScale>
    </cfRule>
  </conditionalFormatting>
  <conditionalFormatting sqref="S44">
    <cfRule type="colorScale" priority="1593">
      <colorScale>
        <cfvo type="min"/>
        <cfvo type="max"/>
        <color rgb="FFFFEF9C"/>
        <color rgb="FF63BE7B"/>
      </colorScale>
    </cfRule>
  </conditionalFormatting>
  <conditionalFormatting sqref="S46">
    <cfRule type="colorScale" priority="1542">
      <colorScale>
        <cfvo type="min"/>
        <cfvo type="max"/>
        <color rgb="FFFFEF9C"/>
        <color rgb="FF63BE7B"/>
      </colorScale>
    </cfRule>
  </conditionalFormatting>
  <conditionalFormatting sqref="S46">
    <cfRule type="colorScale" priority="1533">
      <colorScale>
        <cfvo type="min"/>
        <cfvo type="max"/>
        <color rgb="FFFCFCFF"/>
        <color rgb="FF63BE7B"/>
      </colorScale>
    </cfRule>
    <cfRule type="colorScale" priority="1534">
      <colorScale>
        <cfvo type="min"/>
        <cfvo type="percentile" val="50"/>
        <cfvo type="max"/>
        <color rgb="FFF8696B"/>
        <color rgb="FFFCFCFF"/>
        <color rgb="FF63BE7B"/>
      </colorScale>
    </cfRule>
  </conditionalFormatting>
  <conditionalFormatting sqref="S30:S34">
    <cfRule type="colorScale" priority="1575">
      <colorScale>
        <cfvo type="min"/>
        <cfvo type="max"/>
        <color rgb="FFFFEF9C"/>
        <color rgb="FF63BE7B"/>
      </colorScale>
    </cfRule>
  </conditionalFormatting>
  <conditionalFormatting sqref="S30:S36">
    <cfRule type="colorScale" priority="1576">
      <colorScale>
        <cfvo type="min"/>
        <cfvo type="max"/>
        <color rgb="FFFFEF9C"/>
        <color rgb="FF63BE7B"/>
      </colorScale>
    </cfRule>
  </conditionalFormatting>
  <conditionalFormatting sqref="S44">
    <cfRule type="colorScale" priority="1577">
      <colorScale>
        <cfvo type="min"/>
        <cfvo type="max"/>
        <color rgb="FFFCFCFF"/>
        <color rgb="FF63BE7B"/>
      </colorScale>
    </cfRule>
    <cfRule type="colorScale" priority="1578">
      <colorScale>
        <cfvo type="min"/>
        <cfvo type="max"/>
        <color rgb="FFFCFCFF"/>
        <color rgb="FF63BE7B"/>
      </colorScale>
    </cfRule>
    <cfRule type="colorScale" priority="1579">
      <colorScale>
        <cfvo type="min"/>
        <cfvo type="max"/>
        <color rgb="FFFFEF9C"/>
        <color rgb="FF63BE7B"/>
      </colorScale>
    </cfRule>
  </conditionalFormatting>
  <conditionalFormatting sqref="S45">
    <cfRule type="colorScale" priority="1543">
      <colorScale>
        <cfvo type="min"/>
        <cfvo type="max"/>
        <color rgb="FFFFEF9C"/>
        <color rgb="FF63BE7B"/>
      </colorScale>
    </cfRule>
    <cfRule type="colorScale" priority="1544">
      <colorScale>
        <cfvo type="min"/>
        <cfvo type="percentile" val="50"/>
        <cfvo type="max"/>
        <color rgb="FFF8696B"/>
        <color rgb="FFFCFCFF"/>
        <color rgb="FF63BE7B"/>
      </colorScale>
    </cfRule>
    <cfRule type="colorScale" priority="1545">
      <colorScale>
        <cfvo type="min"/>
        <cfvo type="max"/>
        <color rgb="FFFCFCFF"/>
        <color rgb="FF63BE7B"/>
      </colorScale>
    </cfRule>
    <cfRule type="colorScale" priority="1546">
      <colorScale>
        <cfvo type="min"/>
        <cfvo type="max"/>
        <color rgb="FFFCFCFF"/>
        <color rgb="FF63BE7B"/>
      </colorScale>
    </cfRule>
    <cfRule type="colorScale" priority="1547">
      <colorScale>
        <cfvo type="min"/>
        <cfvo type="percentile" val="50"/>
        <cfvo type="max"/>
        <color rgb="FFF8696B"/>
        <color rgb="FFFCFCFF"/>
        <color rgb="FF63BE7B"/>
      </colorScale>
    </cfRule>
    <cfRule type="colorScale" priority="1548">
      <colorScale>
        <cfvo type="min"/>
        <cfvo type="max"/>
        <color rgb="FFFCFCFF"/>
        <color rgb="FF63BE7B"/>
      </colorScale>
    </cfRule>
  </conditionalFormatting>
  <conditionalFormatting sqref="S46">
    <cfRule type="colorScale" priority="1535">
      <colorScale>
        <cfvo type="min"/>
        <cfvo type="max"/>
        <color rgb="FFFFEF9C"/>
        <color rgb="FF63BE7B"/>
      </colorScale>
    </cfRule>
    <cfRule type="colorScale" priority="1536">
      <colorScale>
        <cfvo type="min"/>
        <cfvo type="max"/>
        <color rgb="FFFFEF9C"/>
        <color rgb="FF63BE7B"/>
      </colorScale>
    </cfRule>
    <cfRule type="colorScale" priority="1537">
      <colorScale>
        <cfvo type="min"/>
        <cfvo type="percentile" val="50"/>
        <cfvo type="max"/>
        <color rgb="FFF8696B"/>
        <color rgb="FFFCFCFF"/>
        <color rgb="FF63BE7B"/>
      </colorScale>
    </cfRule>
    <cfRule type="colorScale" priority="1538">
      <colorScale>
        <cfvo type="min"/>
        <cfvo type="max"/>
        <color rgb="FFFCFCFF"/>
        <color rgb="FF63BE7B"/>
      </colorScale>
    </cfRule>
    <cfRule type="colorScale" priority="1539">
      <colorScale>
        <cfvo type="min"/>
        <cfvo type="max"/>
        <color rgb="FFFCFCFF"/>
        <color rgb="FF63BE7B"/>
      </colorScale>
    </cfRule>
    <cfRule type="colorScale" priority="1540">
      <colorScale>
        <cfvo type="min"/>
        <cfvo type="percentile" val="50"/>
        <cfvo type="max"/>
        <color rgb="FFF8696B"/>
        <color rgb="FFFCFCFF"/>
        <color rgb="FF63BE7B"/>
      </colorScale>
    </cfRule>
    <cfRule type="colorScale" priority="1541">
      <colorScale>
        <cfvo type="min"/>
        <cfvo type="max"/>
        <color rgb="FFFCFCFF"/>
        <color rgb="FF63BE7B"/>
      </colorScale>
    </cfRule>
  </conditionalFormatting>
  <conditionalFormatting sqref="S43">
    <cfRule type="colorScale" priority="1595">
      <colorScale>
        <cfvo type="min"/>
        <cfvo type="max"/>
        <color rgb="FFFFEF9C"/>
        <color rgb="FF63BE7B"/>
      </colorScale>
    </cfRule>
  </conditionalFormatting>
  <conditionalFormatting sqref="S37:S41">
    <cfRule type="colorScale" priority="1596">
      <colorScale>
        <cfvo type="min"/>
        <cfvo type="max"/>
        <color rgb="FFFFEF9C"/>
        <color rgb="FF63BE7B"/>
      </colorScale>
    </cfRule>
  </conditionalFormatting>
  <conditionalFormatting sqref="S37:S42">
    <cfRule type="colorScale" priority="1597">
      <colorScale>
        <cfvo type="min"/>
        <cfvo type="max"/>
        <color rgb="FFFFEF9C"/>
        <color rgb="FF63BE7B"/>
      </colorScale>
    </cfRule>
    <cfRule type="colorScale" priority="1598">
      <colorScale>
        <cfvo type="min"/>
        <cfvo type="percentile" val="50"/>
        <cfvo type="max"/>
        <color rgb="FFF8696B"/>
        <color rgb="FFFFEB84"/>
        <color rgb="FF63BE7B"/>
      </colorScale>
    </cfRule>
  </conditionalFormatting>
  <conditionalFormatting sqref="S30:S44">
    <cfRule type="colorScale" priority="1599">
      <colorScale>
        <cfvo type="min"/>
        <cfvo type="max"/>
        <color rgb="FFFCFCFF"/>
        <color rgb="FF63BE7B"/>
      </colorScale>
    </cfRule>
    <cfRule type="colorScale" priority="1600">
      <colorScale>
        <cfvo type="min"/>
        <cfvo type="percentile" val="50"/>
        <cfvo type="max"/>
        <color rgb="FFF8696B"/>
        <color rgb="FFFCFCFF"/>
        <color rgb="FF63BE7B"/>
      </colorScale>
    </cfRule>
  </conditionalFormatting>
  <conditionalFormatting sqref="S30:S46">
    <cfRule type="colorScale" priority="1601">
      <colorScale>
        <cfvo type="min"/>
        <cfvo type="max"/>
        <color rgb="FFFCFCFF"/>
        <color rgb="FF63BE7B"/>
      </colorScale>
    </cfRule>
  </conditionalFormatting>
  <conditionalFormatting sqref="S30:S43">
    <cfRule type="colorScale" priority="1602">
      <colorScale>
        <cfvo type="min"/>
        <cfvo type="percentile" val="50"/>
        <cfvo type="max"/>
        <color rgb="FFF8696B"/>
        <color rgb="FFFCFCFF"/>
        <color rgb="FF63BE7B"/>
      </colorScale>
    </cfRule>
    <cfRule type="colorScale" priority="1603">
      <colorScale>
        <cfvo type="min"/>
        <cfvo type="max"/>
        <color rgb="FFFCFCFF"/>
        <color rgb="FF63BE7B"/>
      </colorScale>
    </cfRule>
    <cfRule type="colorScale" priority="1604">
      <colorScale>
        <cfvo type="min"/>
        <cfvo type="max"/>
        <color rgb="FFFCFCFF"/>
        <color rgb="FF63BE7B"/>
      </colorScale>
    </cfRule>
  </conditionalFormatting>
  <conditionalFormatting sqref="S30:S44">
    <cfRule type="colorScale" priority="1605">
      <colorScale>
        <cfvo type="min"/>
        <cfvo type="percentile" val="50"/>
        <cfvo type="max"/>
        <color rgb="FFF8696B"/>
        <color rgb="FFFCFCFF"/>
        <color rgb="FF63BE7B"/>
      </colorScale>
    </cfRule>
    <cfRule type="colorScale" priority="1606">
      <colorScale>
        <cfvo type="min"/>
        <cfvo type="max"/>
        <color rgb="FFFCFCFF"/>
        <color rgb="FF63BE7B"/>
      </colorScale>
    </cfRule>
  </conditionalFormatting>
  <conditionalFormatting sqref="S47">
    <cfRule type="colorScale" priority="1526">
      <colorScale>
        <cfvo type="min"/>
        <cfvo type="max"/>
        <color rgb="FFFFEF9C"/>
        <color rgb="FF63BE7B"/>
      </colorScale>
    </cfRule>
  </conditionalFormatting>
  <conditionalFormatting sqref="S47">
    <cfRule type="colorScale" priority="1525">
      <colorScale>
        <cfvo type="min"/>
        <cfvo type="max"/>
        <color rgb="FFFCFCFF"/>
        <color rgb="FF63BE7B"/>
      </colorScale>
    </cfRule>
  </conditionalFormatting>
  <conditionalFormatting sqref="S47">
    <cfRule type="colorScale" priority="1529">
      <colorScale>
        <cfvo type="min"/>
        <cfvo type="max"/>
        <color rgb="FFFCFCFF"/>
        <color rgb="FF63BE7B"/>
      </colorScale>
    </cfRule>
  </conditionalFormatting>
  <conditionalFormatting sqref="S47">
    <cfRule type="colorScale" priority="1530">
      <colorScale>
        <cfvo type="min"/>
        <cfvo type="max"/>
        <color rgb="FFFCFCFF"/>
        <color rgb="FF63BE7B"/>
      </colorScale>
    </cfRule>
  </conditionalFormatting>
  <conditionalFormatting sqref="S47">
    <cfRule type="colorScale" priority="1531">
      <colorScale>
        <cfvo type="min"/>
        <cfvo type="percentile" val="50"/>
        <cfvo type="max"/>
        <color rgb="FFF8696B"/>
        <color rgb="FFFCFCFF"/>
        <color rgb="FF63BE7B"/>
      </colorScale>
    </cfRule>
    <cfRule type="colorScale" priority="1532">
      <colorScale>
        <cfvo type="min"/>
        <cfvo type="max"/>
        <color rgb="FFFCFCFF"/>
        <color rgb="FF63BE7B"/>
      </colorScale>
    </cfRule>
  </conditionalFormatting>
  <conditionalFormatting sqref="S47">
    <cfRule type="colorScale" priority="1527">
      <colorScale>
        <cfvo type="min"/>
        <cfvo type="max"/>
        <color rgb="FFFCFCFF"/>
        <color rgb="FF63BE7B"/>
      </colorScale>
    </cfRule>
    <cfRule type="colorScale" priority="1528">
      <colorScale>
        <cfvo type="min"/>
        <cfvo type="max"/>
        <color rgb="FFFFEF9C"/>
        <color rgb="FF63BE7B"/>
      </colorScale>
    </cfRule>
  </conditionalFormatting>
  <conditionalFormatting sqref="S48:S49">
    <cfRule type="colorScale" priority="1518">
      <colorScale>
        <cfvo type="min"/>
        <cfvo type="max"/>
        <color rgb="FFFFEF9C"/>
        <color rgb="FF63BE7B"/>
      </colorScale>
    </cfRule>
  </conditionalFormatting>
  <conditionalFormatting sqref="S48">
    <cfRule type="colorScale" priority="1519">
      <colorScale>
        <cfvo type="min"/>
        <cfvo type="max"/>
        <color rgb="FFFFEF9C"/>
        <color rgb="FF63BE7B"/>
      </colorScale>
    </cfRule>
  </conditionalFormatting>
  <conditionalFormatting sqref="S48">
    <cfRule type="colorScale" priority="1520">
      <colorScale>
        <cfvo type="min"/>
        <cfvo type="percentile" val="50"/>
        <cfvo type="max"/>
        <color rgb="FFF8696B"/>
        <color rgb="FFFCFCFF"/>
        <color rgb="FF63BE7B"/>
      </colorScale>
    </cfRule>
    <cfRule type="colorScale" priority="1521">
      <colorScale>
        <cfvo type="min"/>
        <cfvo type="max"/>
        <color rgb="FFFCFCFF"/>
        <color rgb="FF63BE7B"/>
      </colorScale>
    </cfRule>
    <cfRule type="colorScale" priority="1522">
      <colorScale>
        <cfvo type="min"/>
        <cfvo type="max"/>
        <color rgb="FFFCFCFF"/>
        <color rgb="FF63BE7B"/>
      </colorScale>
    </cfRule>
  </conditionalFormatting>
  <conditionalFormatting sqref="S48">
    <cfRule type="colorScale" priority="1523">
      <colorScale>
        <cfvo type="min"/>
        <cfvo type="percentile" val="50"/>
        <cfvo type="max"/>
        <color rgb="FFF8696B"/>
        <color rgb="FFFCFCFF"/>
        <color rgb="FF63BE7B"/>
      </colorScale>
    </cfRule>
    <cfRule type="colorScale" priority="1524">
      <colorScale>
        <cfvo type="min"/>
        <cfvo type="max"/>
        <color rgb="FFFCFCFF"/>
        <color rgb="FF63BE7B"/>
      </colorScale>
    </cfRule>
  </conditionalFormatting>
  <conditionalFormatting sqref="S30:S49">
    <cfRule type="colorScale" priority="1517">
      <colorScale>
        <cfvo type="min"/>
        <cfvo type="max"/>
        <color rgb="FFFCFCFF"/>
        <color rgb="FF63BE7B"/>
      </colorScale>
    </cfRule>
  </conditionalFormatting>
  <conditionalFormatting sqref="S23:S49">
    <cfRule type="colorScale" priority="1509">
      <colorScale>
        <cfvo type="min"/>
        <cfvo type="percentile" val="50"/>
        <cfvo type="max"/>
        <color rgb="FFF8696B"/>
        <color rgb="FFFCFCFF"/>
        <color rgb="FF63BE7B"/>
      </colorScale>
    </cfRule>
    <cfRule type="colorScale" priority="1516">
      <colorScale>
        <cfvo type="min"/>
        <cfvo type="max"/>
        <color rgb="FFFCFCFF"/>
        <color rgb="FF63BE7B"/>
      </colorScale>
    </cfRule>
  </conditionalFormatting>
  <conditionalFormatting sqref="S49">
    <cfRule type="colorScale" priority="1510">
      <colorScale>
        <cfvo type="min"/>
        <cfvo type="max"/>
        <color rgb="FFFFEF9C"/>
        <color rgb="FF63BE7B"/>
      </colorScale>
    </cfRule>
  </conditionalFormatting>
  <conditionalFormatting sqref="S49">
    <cfRule type="colorScale" priority="1511">
      <colorScale>
        <cfvo type="min"/>
        <cfvo type="percentile" val="50"/>
        <cfvo type="max"/>
        <color rgb="FFF8696B"/>
        <color rgb="FFFCFCFF"/>
        <color rgb="FF63BE7B"/>
      </colorScale>
    </cfRule>
    <cfRule type="colorScale" priority="1512">
      <colorScale>
        <cfvo type="min"/>
        <cfvo type="max"/>
        <color rgb="FFFCFCFF"/>
        <color rgb="FF63BE7B"/>
      </colorScale>
    </cfRule>
    <cfRule type="colorScale" priority="1513">
      <colorScale>
        <cfvo type="min"/>
        <cfvo type="max"/>
        <color rgb="FFFCFCFF"/>
        <color rgb="FF63BE7B"/>
      </colorScale>
    </cfRule>
  </conditionalFormatting>
  <conditionalFormatting sqref="S49">
    <cfRule type="colorScale" priority="1514">
      <colorScale>
        <cfvo type="min"/>
        <cfvo type="percentile" val="50"/>
        <cfvo type="max"/>
        <color rgb="FFF8696B"/>
        <color rgb="FFFCFCFF"/>
        <color rgb="FF63BE7B"/>
      </colorScale>
    </cfRule>
    <cfRule type="colorScale" priority="1515">
      <colorScale>
        <cfvo type="min"/>
        <cfvo type="max"/>
        <color rgb="FFFCFCFF"/>
        <color rgb="FF63BE7B"/>
      </colorScale>
    </cfRule>
  </conditionalFormatting>
  <conditionalFormatting sqref="E19:N19">
    <cfRule type="colorScale" priority="1403">
      <colorScale>
        <cfvo type="min"/>
        <cfvo type="max"/>
        <color rgb="FFFCFCFF"/>
        <color rgb="FF63BE7B"/>
      </colorScale>
    </cfRule>
    <cfRule type="colorScale" priority="1404">
      <colorScale>
        <cfvo type="min"/>
        <cfvo type="max"/>
        <color rgb="FFFCFCFF"/>
        <color rgb="FF63BE7B"/>
      </colorScale>
    </cfRule>
    <cfRule type="colorScale" priority="1405">
      <colorScale>
        <cfvo type="min"/>
        <cfvo type="percentile" val="50"/>
        <cfvo type="max"/>
        <color rgb="FFF8696B"/>
        <color rgb="FFFFEB84"/>
        <color rgb="FF63BE7B"/>
      </colorScale>
    </cfRule>
    <cfRule type="colorScale" priority="1406">
      <colorScale>
        <cfvo type="min"/>
        <cfvo type="max"/>
        <color rgb="FFFFEF9C"/>
        <color rgb="FF63BE7B"/>
      </colorScale>
    </cfRule>
  </conditionalFormatting>
  <conditionalFormatting sqref="K19:L19">
    <cfRule type="colorScale" priority="1396">
      <colorScale>
        <cfvo type="min"/>
        <cfvo type="max"/>
        <color rgb="FFFCFCFF"/>
        <color rgb="FF63BE7B"/>
      </colorScale>
    </cfRule>
  </conditionalFormatting>
  <conditionalFormatting sqref="K19:L19">
    <cfRule type="colorScale" priority="1476">
      <colorScale>
        <cfvo type="min"/>
        <cfvo type="percentile" val="50"/>
        <cfvo type="max"/>
        <color rgb="FFF8696B"/>
        <color rgb="FFFCFCFF"/>
        <color rgb="FF63BE7B"/>
      </colorScale>
    </cfRule>
    <cfRule type="colorScale" priority="1477">
      <colorScale>
        <cfvo type="min"/>
        <cfvo type="max"/>
        <color rgb="FFFCFCFF"/>
        <color rgb="FF63BE7B"/>
      </colorScale>
    </cfRule>
  </conditionalFormatting>
  <conditionalFormatting sqref="R19:S19">
    <cfRule type="colorScale" priority="1447">
      <colorScale>
        <cfvo type="min"/>
        <cfvo type="max"/>
        <color rgb="FFFCFCFF"/>
        <color rgb="FF63BE7B"/>
      </colorScale>
    </cfRule>
  </conditionalFormatting>
  <conditionalFormatting sqref="R19:S19">
    <cfRule type="colorScale" priority="1481">
      <colorScale>
        <cfvo type="min"/>
        <cfvo type="percentile" val="50"/>
        <cfvo type="max"/>
        <color rgb="FFF8696B"/>
        <color rgb="FFFCFCFF"/>
        <color rgb="FF63BE7B"/>
      </colorScale>
    </cfRule>
    <cfRule type="colorScale" priority="1482">
      <colorScale>
        <cfvo type="min"/>
        <cfvo type="max"/>
        <color rgb="FFFCFCFF"/>
        <color rgb="FF63BE7B"/>
      </colorScale>
    </cfRule>
  </conditionalFormatting>
  <conditionalFormatting sqref="R19:S19">
    <cfRule type="colorScale" priority="1430">
      <colorScale>
        <cfvo type="min"/>
        <cfvo type="max"/>
        <color rgb="FFFCFCFF"/>
        <color rgb="FF63BE7B"/>
      </colorScale>
    </cfRule>
    <cfRule type="colorScale" priority="1431">
      <colorScale>
        <cfvo type="min"/>
        <cfvo type="max"/>
        <color rgb="FFFFEF9C"/>
        <color rgb="FF63BE7B"/>
      </colorScale>
    </cfRule>
  </conditionalFormatting>
  <conditionalFormatting sqref="R19:S19">
    <cfRule type="colorScale" priority="1432">
      <colorScale>
        <cfvo type="min"/>
        <cfvo type="max"/>
        <color rgb="FFFFEF9C"/>
        <color rgb="FF63BE7B"/>
      </colorScale>
    </cfRule>
  </conditionalFormatting>
  <conditionalFormatting sqref="V19">
    <cfRule type="colorScale" priority="1359">
      <colorScale>
        <cfvo type="min"/>
        <cfvo type="max"/>
        <color rgb="FFFFEF9C"/>
        <color rgb="FF63BE7B"/>
      </colorScale>
    </cfRule>
  </conditionalFormatting>
  <conditionalFormatting sqref="D3:D6">
    <cfRule type="colorScale" priority="29702">
      <colorScale>
        <cfvo type="min"/>
        <cfvo type="percentile" val="50"/>
        <cfvo type="max"/>
        <color rgb="FFF8696B"/>
        <color rgb="FFFCFCFF"/>
        <color rgb="FF63BE7B"/>
      </colorScale>
    </cfRule>
  </conditionalFormatting>
  <conditionalFormatting sqref="D3:D8">
    <cfRule type="colorScale" priority="29704">
      <colorScale>
        <cfvo type="min"/>
        <cfvo type="percentile" val="50"/>
        <cfvo type="max"/>
        <color rgb="FFF8696B"/>
        <color rgb="FFFCFCFF"/>
        <color rgb="FF63BE7B"/>
      </colorScale>
    </cfRule>
  </conditionalFormatting>
  <conditionalFormatting sqref="D4:D6">
    <cfRule type="colorScale" priority="29712">
      <colorScale>
        <cfvo type="min"/>
        <cfvo type="percentile" val="50"/>
        <cfvo type="max"/>
        <color rgb="FFF8696B"/>
        <color rgb="FFFCFCFF"/>
        <color rgb="FF63BE7B"/>
      </colorScale>
    </cfRule>
  </conditionalFormatting>
  <conditionalFormatting sqref="E3:E6">
    <cfRule type="colorScale" priority="29717">
      <colorScale>
        <cfvo type="min"/>
        <cfvo type="max"/>
        <color rgb="FFFCFCFF"/>
        <color rgb="FF63BE7B"/>
      </colorScale>
    </cfRule>
  </conditionalFormatting>
  <conditionalFormatting sqref="E3:E8">
    <cfRule type="colorScale" priority="29719">
      <colorScale>
        <cfvo type="min"/>
        <cfvo type="percentile" val="50"/>
        <cfvo type="max"/>
        <color rgb="FFF8696B"/>
        <color rgb="FFFCFCFF"/>
        <color rgb="FF63BE7B"/>
      </colorScale>
    </cfRule>
    <cfRule type="colorScale" priority="29720">
      <colorScale>
        <cfvo type="min"/>
        <cfvo type="max"/>
        <color rgb="FFFCFCFF"/>
        <color rgb="FF63BE7B"/>
      </colorScale>
    </cfRule>
  </conditionalFormatting>
  <conditionalFormatting sqref="E4:E6">
    <cfRule type="colorScale" priority="29727">
      <colorScale>
        <cfvo type="min"/>
        <cfvo type="max"/>
        <color rgb="FFFCFCFF"/>
        <color rgb="FF63BE7B"/>
      </colorScale>
    </cfRule>
  </conditionalFormatting>
  <conditionalFormatting sqref="E5:N6">
    <cfRule type="colorScale" priority="29732">
      <colorScale>
        <cfvo type="min"/>
        <cfvo type="max"/>
        <color rgb="FFFCFCFF"/>
        <color rgb="FF63BE7B"/>
      </colorScale>
    </cfRule>
    <cfRule type="colorScale" priority="29733">
      <colorScale>
        <cfvo type="min"/>
        <cfvo type="max"/>
        <color rgb="FFFCFCFF"/>
        <color rgb="FF63BE7B"/>
      </colorScale>
    </cfRule>
    <cfRule type="colorScale" priority="29734">
      <colorScale>
        <cfvo type="min"/>
        <cfvo type="percentile" val="50"/>
        <cfvo type="max"/>
        <color rgb="FFF8696B"/>
        <color rgb="FFFFEB84"/>
        <color rgb="FF63BE7B"/>
      </colorScale>
    </cfRule>
    <cfRule type="colorScale" priority="29735">
      <colorScale>
        <cfvo type="min"/>
        <cfvo type="max"/>
        <color rgb="FFFFEF9C"/>
        <color rgb="FF63BE7B"/>
      </colorScale>
    </cfRule>
  </conditionalFormatting>
  <conditionalFormatting sqref="F3:F6">
    <cfRule type="colorScale" priority="29740">
      <colorScale>
        <cfvo type="min"/>
        <cfvo type="max"/>
        <color rgb="FFFCFCFF"/>
        <color rgb="FF63BE7B"/>
      </colorScale>
    </cfRule>
  </conditionalFormatting>
  <conditionalFormatting sqref="F3:F7">
    <cfRule type="colorScale" priority="29742">
      <colorScale>
        <cfvo type="min"/>
        <cfvo type="max"/>
        <color rgb="FFFCFCFF"/>
        <color rgb="FF63BE7B"/>
      </colorScale>
    </cfRule>
  </conditionalFormatting>
  <conditionalFormatting sqref="F3:F8">
    <cfRule type="colorScale" priority="29744">
      <colorScale>
        <cfvo type="min"/>
        <cfvo type="percentile" val="50"/>
        <cfvo type="max"/>
        <color rgb="FFF8696B"/>
        <color rgb="FFFCFCFF"/>
        <color rgb="FF63BE7B"/>
      </colorScale>
    </cfRule>
    <cfRule type="colorScale" priority="29745">
      <colorScale>
        <cfvo type="min"/>
        <cfvo type="max"/>
        <color rgb="FFFCFCFF"/>
        <color rgb="FF63BE7B"/>
      </colorScale>
    </cfRule>
  </conditionalFormatting>
  <conditionalFormatting sqref="F4:F6">
    <cfRule type="colorScale" priority="29752">
      <colorScale>
        <cfvo type="min"/>
        <cfvo type="max"/>
        <color rgb="FFFCFCFF"/>
        <color rgb="FF63BE7B"/>
      </colorScale>
    </cfRule>
  </conditionalFormatting>
  <conditionalFormatting sqref="G3:G6">
    <cfRule type="colorScale" priority="29757">
      <colorScale>
        <cfvo type="min"/>
        <cfvo type="max"/>
        <color rgb="FFFCFCFF"/>
        <color rgb="FF63BE7B"/>
      </colorScale>
    </cfRule>
  </conditionalFormatting>
  <conditionalFormatting sqref="G3:G8">
    <cfRule type="colorScale" priority="29759">
      <colorScale>
        <cfvo type="min"/>
        <cfvo type="percentile" val="50"/>
        <cfvo type="max"/>
        <color rgb="FFF8696B"/>
        <color rgb="FFFCFCFF"/>
        <color rgb="FF63BE7B"/>
      </colorScale>
    </cfRule>
    <cfRule type="colorScale" priority="29760">
      <colorScale>
        <cfvo type="min"/>
        <cfvo type="max"/>
        <color rgb="FFFCFCFF"/>
        <color rgb="FF63BE7B"/>
      </colorScale>
    </cfRule>
  </conditionalFormatting>
  <conditionalFormatting sqref="G4:G6">
    <cfRule type="colorScale" priority="29769">
      <colorScale>
        <cfvo type="min"/>
        <cfvo type="max"/>
        <color rgb="FFFCFCFF"/>
        <color rgb="FF63BE7B"/>
      </colorScale>
    </cfRule>
  </conditionalFormatting>
  <conditionalFormatting sqref="H3:H6">
    <cfRule type="colorScale" priority="29778">
      <colorScale>
        <cfvo type="min"/>
        <cfvo type="percentile" val="50"/>
        <cfvo type="max"/>
        <color rgb="FFF8696B"/>
        <color rgb="FFFCFCFF"/>
        <color rgb="FF63BE7B"/>
      </colorScale>
    </cfRule>
  </conditionalFormatting>
  <conditionalFormatting sqref="H3:H8">
    <cfRule type="colorScale" priority="29780">
      <colorScale>
        <cfvo type="min"/>
        <cfvo type="percentile" val="50"/>
        <cfvo type="max"/>
        <color rgb="FFF8696B"/>
        <color rgb="FFFCFCFF"/>
        <color rgb="FF63BE7B"/>
      </colorScale>
    </cfRule>
    <cfRule type="colorScale" priority="29781">
      <colorScale>
        <cfvo type="min"/>
        <cfvo type="max"/>
        <color rgb="FFFCFCFF"/>
        <color rgb="FF63BE7B"/>
      </colorScale>
    </cfRule>
  </conditionalFormatting>
  <conditionalFormatting sqref="H4:H6">
    <cfRule type="colorScale" priority="29790">
      <colorScale>
        <cfvo type="min"/>
        <cfvo type="percentile" val="50"/>
        <cfvo type="max"/>
        <color rgb="FFF8696B"/>
        <color rgb="FFFCFCFF"/>
        <color rgb="FF5A8AC6"/>
      </colorScale>
    </cfRule>
    <cfRule type="colorScale" priority="29791">
      <colorScale>
        <cfvo type="min"/>
        <cfvo type="percentile" val="50"/>
        <cfvo type="max"/>
        <color rgb="FFF8696B"/>
        <color rgb="FFFCFCFF"/>
        <color rgb="FF63BE7B"/>
      </colorScale>
    </cfRule>
    <cfRule type="colorScale" priority="29792">
      <colorScale>
        <cfvo type="min"/>
        <cfvo type="max"/>
        <color rgb="FFFCFCFF"/>
        <color rgb="FF63BE7B"/>
      </colorScale>
    </cfRule>
    <cfRule type="colorScale" priority="29793">
      <colorScale>
        <cfvo type="min"/>
        <cfvo type="percentile" val="50"/>
        <cfvo type="max"/>
        <color rgb="FFF8696B"/>
        <color rgb="FFFCFCFF"/>
        <color rgb="FF63BE7B"/>
      </colorScale>
    </cfRule>
  </conditionalFormatting>
  <conditionalFormatting sqref="I3:I8">
    <cfRule type="colorScale" priority="29802">
      <colorScale>
        <cfvo type="min"/>
        <cfvo type="percentile" val="50"/>
        <cfvo type="max"/>
        <color rgb="FFF8696B"/>
        <color rgb="FFFCFCFF"/>
        <color rgb="FF63BE7B"/>
      </colorScale>
    </cfRule>
    <cfRule type="colorScale" priority="29803">
      <colorScale>
        <cfvo type="min"/>
        <cfvo type="max"/>
        <color rgb="FFFCFCFF"/>
        <color rgb="FF63BE7B"/>
      </colorScale>
    </cfRule>
  </conditionalFormatting>
  <conditionalFormatting sqref="K3:K8">
    <cfRule type="colorScale" priority="29814">
      <colorScale>
        <cfvo type="min"/>
        <cfvo type="percentile" val="50"/>
        <cfvo type="max"/>
        <color rgb="FFF8696B"/>
        <color rgb="FFFCFCFF"/>
        <color rgb="FF63BE7B"/>
      </colorScale>
    </cfRule>
  </conditionalFormatting>
  <conditionalFormatting sqref="K3:L6">
    <cfRule type="colorScale" priority="29820">
      <colorScale>
        <cfvo type="min"/>
        <cfvo type="max"/>
        <color rgb="FFFCFCFF"/>
        <color rgb="FF63BE7B"/>
      </colorScale>
    </cfRule>
  </conditionalFormatting>
  <conditionalFormatting sqref="K3:L8">
    <cfRule type="colorScale" priority="29822">
      <colorScale>
        <cfvo type="min"/>
        <cfvo type="percentile" val="50"/>
        <cfvo type="max"/>
        <color rgb="FFF8696B"/>
        <color rgb="FFFCFCFF"/>
        <color rgb="FF63BE7B"/>
      </colorScale>
    </cfRule>
    <cfRule type="colorScale" priority="29823">
      <colorScale>
        <cfvo type="min"/>
        <cfvo type="max"/>
        <color rgb="FFFCFCFF"/>
        <color rgb="FF63BE7B"/>
      </colorScale>
    </cfRule>
  </conditionalFormatting>
  <conditionalFormatting sqref="K4:L6">
    <cfRule type="colorScale" priority="29826">
      <colorScale>
        <cfvo type="min"/>
        <cfvo type="max"/>
        <color rgb="FFFCFCFF"/>
        <color rgb="FF63BE7B"/>
      </colorScale>
    </cfRule>
  </conditionalFormatting>
  <conditionalFormatting sqref="L3:L8">
    <cfRule type="colorScale" priority="29831">
      <colorScale>
        <cfvo type="min"/>
        <cfvo type="percentile" val="50"/>
        <cfvo type="max"/>
        <color rgb="FFF8696B"/>
        <color rgb="FFFCFCFF"/>
        <color rgb="FF63BE7B"/>
      </colorScale>
    </cfRule>
  </conditionalFormatting>
  <conditionalFormatting sqref="I3:I6">
    <cfRule type="colorScale" priority="29837">
      <colorScale>
        <cfvo type="min"/>
        <cfvo type="percentile" val="50"/>
        <cfvo type="max"/>
        <color rgb="FFF8696B"/>
        <color rgb="FFFCFCFF"/>
        <color rgb="FF63BE7B"/>
      </colorScale>
    </cfRule>
  </conditionalFormatting>
  <conditionalFormatting sqref="I4:I6">
    <cfRule type="colorScale" priority="29839">
      <colorScale>
        <cfvo type="min"/>
        <cfvo type="percentile" val="50"/>
        <cfvo type="max"/>
        <color rgb="FFF8696B"/>
        <color rgb="FFFCFCFF"/>
        <color rgb="FF5A8AC6"/>
      </colorScale>
    </cfRule>
    <cfRule type="colorScale" priority="29840">
      <colorScale>
        <cfvo type="min"/>
        <cfvo type="percentile" val="50"/>
        <cfvo type="max"/>
        <color rgb="FFF8696B"/>
        <color rgb="FFFCFCFF"/>
        <color rgb="FF63BE7B"/>
      </colorScale>
    </cfRule>
    <cfRule type="colorScale" priority="29841">
      <colorScale>
        <cfvo type="min"/>
        <cfvo type="max"/>
        <color rgb="FFFCFCFF"/>
        <color rgb="FF63BE7B"/>
      </colorScale>
    </cfRule>
    <cfRule type="colorScale" priority="29842">
      <colorScale>
        <cfvo type="min"/>
        <cfvo type="percentile" val="50"/>
        <cfvo type="max"/>
        <color rgb="FFF8696B"/>
        <color rgb="FFFCFCFF"/>
        <color rgb="FF63BE7B"/>
      </colorScale>
    </cfRule>
  </conditionalFormatting>
  <conditionalFormatting sqref="O3:O6">
    <cfRule type="colorScale" priority="29851">
      <colorScale>
        <cfvo type="min"/>
        <cfvo type="percentile" val="50"/>
        <cfvo type="max"/>
        <color rgb="FF63BE7B"/>
        <color rgb="FFFCFCFF"/>
        <color rgb="FFF8696B"/>
      </colorScale>
    </cfRule>
  </conditionalFormatting>
  <conditionalFormatting sqref="O4:O6">
    <cfRule type="colorScale" priority="29857">
      <colorScale>
        <cfvo type="min"/>
        <cfvo type="percentile" val="50"/>
        <cfvo type="max"/>
        <color rgb="FF63BE7B"/>
        <color rgb="FFFCFCFF"/>
        <color rgb="FFF8696B"/>
      </colorScale>
    </cfRule>
  </conditionalFormatting>
  <conditionalFormatting sqref="P3:P6">
    <cfRule type="colorScale" priority="29862">
      <colorScale>
        <cfvo type="min"/>
        <cfvo type="percentile" val="50"/>
        <cfvo type="max"/>
        <color rgb="FF63BE7B"/>
        <color rgb="FFFCFCFF"/>
        <color rgb="FFF8696B"/>
      </colorScale>
    </cfRule>
    <cfRule type="colorScale" priority="29863">
      <colorScale>
        <cfvo type="min"/>
        <cfvo type="max"/>
        <color rgb="FFFCFCFF"/>
        <color rgb="FFF8696B"/>
      </colorScale>
    </cfRule>
  </conditionalFormatting>
  <conditionalFormatting sqref="P4:P6">
    <cfRule type="colorScale" priority="29870">
      <colorScale>
        <cfvo type="min"/>
        <cfvo type="percentile" val="50"/>
        <cfvo type="max"/>
        <color rgb="FF63BE7B"/>
        <color rgb="FFFCFCFF"/>
        <color rgb="FFF8696B"/>
      </colorScale>
    </cfRule>
  </conditionalFormatting>
  <conditionalFormatting sqref="Q3:Q6">
    <cfRule type="colorScale" priority="29873">
      <colorScale>
        <cfvo type="min"/>
        <cfvo type="percentile" val="50"/>
        <cfvo type="max"/>
        <color rgb="FFF8696B"/>
        <color rgb="FFFCFCFF"/>
        <color rgb="FF63BE7B"/>
      </colorScale>
    </cfRule>
    <cfRule type="colorScale" priority="29874">
      <colorScale>
        <cfvo type="min"/>
        <cfvo type="max"/>
        <color rgb="FFFCFCFF"/>
        <color rgb="FF63BE7B"/>
      </colorScale>
    </cfRule>
  </conditionalFormatting>
  <conditionalFormatting sqref="Q4:Q6">
    <cfRule type="colorScale" priority="29881">
      <colorScale>
        <cfvo type="min"/>
        <cfvo type="max"/>
        <color rgb="FFFCFCFF"/>
        <color rgb="FF63BE7B"/>
      </colorScale>
    </cfRule>
    <cfRule type="colorScale" priority="29882">
      <colorScale>
        <cfvo type="min"/>
        <cfvo type="max"/>
        <color rgb="FFFFEF9C"/>
        <color rgb="FF63BE7B"/>
      </colorScale>
    </cfRule>
  </conditionalFormatting>
  <conditionalFormatting sqref="Q4:Q6">
    <cfRule type="colorScale" priority="29887">
      <colorScale>
        <cfvo type="min"/>
        <cfvo type="max"/>
        <color rgb="FFFFEF9C"/>
        <color rgb="FF63BE7B"/>
      </colorScale>
    </cfRule>
  </conditionalFormatting>
  <conditionalFormatting sqref="Q5:U6 W5:W6">
    <cfRule type="colorScale" priority="29889">
      <colorScale>
        <cfvo type="min"/>
        <cfvo type="max"/>
        <color rgb="FFFFEF9C"/>
        <color rgb="FF63BE7B"/>
      </colorScale>
    </cfRule>
  </conditionalFormatting>
  <conditionalFormatting sqref="R3:S6">
    <cfRule type="colorScale" priority="29903">
      <colorScale>
        <cfvo type="min"/>
        <cfvo type="max"/>
        <color rgb="FFFCFCFF"/>
        <color rgb="FF63BE7B"/>
      </colorScale>
    </cfRule>
  </conditionalFormatting>
  <conditionalFormatting sqref="R4:S6">
    <cfRule type="colorScale" priority="29909">
      <colorScale>
        <cfvo type="min"/>
        <cfvo type="max"/>
        <color rgb="FFFCFCFF"/>
        <color rgb="FF63BE7B"/>
      </colorScale>
    </cfRule>
    <cfRule type="colorScale" priority="29910">
      <colorScale>
        <cfvo type="min"/>
        <cfvo type="max"/>
        <color rgb="FFFFEF9C"/>
        <color rgb="FF63BE7B"/>
      </colorScale>
    </cfRule>
  </conditionalFormatting>
  <conditionalFormatting sqref="R4:S6">
    <cfRule type="colorScale" priority="29915">
      <colorScale>
        <cfvo type="min"/>
        <cfvo type="max"/>
        <color rgb="FFFFEF9C"/>
        <color rgb="FF63BE7B"/>
      </colorScale>
    </cfRule>
  </conditionalFormatting>
  <conditionalFormatting sqref="T3:T6">
    <cfRule type="colorScale" priority="29923">
      <colorScale>
        <cfvo type="min"/>
        <cfvo type="percentile" val="50"/>
        <cfvo type="max"/>
        <color rgb="FFF8696B"/>
        <color rgb="FFFCFCFF"/>
        <color rgb="FF63BE7B"/>
      </colorScale>
    </cfRule>
    <cfRule type="colorScale" priority="29924">
      <colorScale>
        <cfvo type="min"/>
        <cfvo type="max"/>
        <color rgb="FFFCFCFF"/>
        <color rgb="FF63BE7B"/>
      </colorScale>
    </cfRule>
  </conditionalFormatting>
  <conditionalFormatting sqref="T4:T6">
    <cfRule type="colorScale" priority="29935">
      <colorScale>
        <cfvo type="min"/>
        <cfvo type="max"/>
        <color rgb="FFFCFCFF"/>
        <color rgb="FF63BE7B"/>
      </colorScale>
    </cfRule>
    <cfRule type="colorScale" priority="29936">
      <colorScale>
        <cfvo type="min"/>
        <cfvo type="max"/>
        <color rgb="FFFFEF9C"/>
        <color rgb="FF63BE7B"/>
      </colorScale>
    </cfRule>
  </conditionalFormatting>
  <conditionalFormatting sqref="T4:T6">
    <cfRule type="colorScale" priority="29941">
      <colorScale>
        <cfvo type="min"/>
        <cfvo type="max"/>
        <color rgb="FFFFEF9C"/>
        <color rgb="FF63BE7B"/>
      </colorScale>
    </cfRule>
  </conditionalFormatting>
  <conditionalFormatting sqref="U3:U6">
    <cfRule type="colorScale" priority="29943">
      <colorScale>
        <cfvo type="min"/>
        <cfvo type="percentile" val="50"/>
        <cfvo type="max"/>
        <color rgb="FFF8696B"/>
        <color rgb="FFFCFCFF"/>
        <color rgb="FF63BE7B"/>
      </colorScale>
    </cfRule>
  </conditionalFormatting>
  <conditionalFormatting sqref="U4:U6">
    <cfRule type="colorScale" priority="29951">
      <colorScale>
        <cfvo type="min"/>
        <cfvo type="max"/>
        <color rgb="FFFCFCFF"/>
        <color rgb="FF63BE7B"/>
      </colorScale>
    </cfRule>
  </conditionalFormatting>
  <conditionalFormatting sqref="U5:U6 W5:W6">
    <cfRule type="colorScale" priority="29954">
      <colorScale>
        <cfvo type="min"/>
        <cfvo type="max"/>
        <color rgb="FFFFEF9C"/>
        <color rgb="FF63BE7B"/>
      </colorScale>
    </cfRule>
    <cfRule type="colorScale" priority="29955">
      <colorScale>
        <cfvo type="min"/>
        <cfvo type="max"/>
        <color rgb="FFFFEF9C"/>
        <color rgb="FF63BE7B"/>
      </colorScale>
    </cfRule>
  </conditionalFormatting>
  <conditionalFormatting sqref="W3:W6">
    <cfRule type="colorScale" priority="29985">
      <colorScale>
        <cfvo type="min"/>
        <cfvo type="percentile" val="50"/>
        <cfvo type="max"/>
        <color rgb="FF63BE7B"/>
        <color rgb="FFFCFCFF"/>
        <color rgb="FFF8696B"/>
      </colorScale>
    </cfRule>
  </conditionalFormatting>
  <conditionalFormatting sqref="W4:W6">
    <cfRule type="colorScale" priority="29991">
      <colorScale>
        <cfvo type="min"/>
        <cfvo type="percentile" val="50"/>
        <cfvo type="max"/>
        <color rgb="FF63BE7B"/>
        <color rgb="FFFCFCFF"/>
        <color rgb="FFF8696B"/>
      </colorScale>
    </cfRule>
    <cfRule type="colorScale" priority="29992">
      <colorScale>
        <cfvo type="min"/>
        <cfvo type="max"/>
        <color rgb="FF63BE7B"/>
        <color rgb="FFFCFCFF"/>
      </colorScale>
    </cfRule>
  </conditionalFormatting>
  <conditionalFormatting sqref="J3:J6">
    <cfRule type="colorScale" priority="30059">
      <colorScale>
        <cfvo type="min"/>
        <cfvo type="max"/>
        <color rgb="FFFCFCFF"/>
        <color rgb="FF63BE7B"/>
      </colorScale>
    </cfRule>
  </conditionalFormatting>
  <conditionalFormatting sqref="J3:J8">
    <cfRule type="colorScale" priority="30061">
      <colorScale>
        <cfvo type="min"/>
        <cfvo type="percentile" val="50"/>
        <cfvo type="max"/>
        <color rgb="FFF8696B"/>
        <color rgb="FFFCFCFF"/>
        <color rgb="FF63BE7B"/>
      </colorScale>
    </cfRule>
    <cfRule type="colorScale" priority="30062">
      <colorScale>
        <cfvo type="min"/>
        <cfvo type="max"/>
        <color rgb="FFFCFCFF"/>
        <color rgb="FF63BE7B"/>
      </colorScale>
    </cfRule>
  </conditionalFormatting>
  <conditionalFormatting sqref="J4:J6">
    <cfRule type="colorScale" priority="30071">
      <colorScale>
        <cfvo type="min"/>
        <cfvo type="max"/>
        <color rgb="FFFCFCFF"/>
        <color rgb="FF63BE7B"/>
      </colorScale>
    </cfRule>
  </conditionalFormatting>
  <conditionalFormatting sqref="M3:M6">
    <cfRule type="colorScale" priority="30080">
      <colorScale>
        <cfvo type="min"/>
        <cfvo type="max"/>
        <color rgb="FFFCFCFF"/>
        <color rgb="FF63BE7B"/>
      </colorScale>
    </cfRule>
  </conditionalFormatting>
  <conditionalFormatting sqref="M3:M8">
    <cfRule type="colorScale" priority="30082">
      <colorScale>
        <cfvo type="min"/>
        <cfvo type="percentile" val="50"/>
        <cfvo type="max"/>
        <color rgb="FFF8696B"/>
        <color rgb="FFFCFCFF"/>
        <color rgb="FF63BE7B"/>
      </colorScale>
    </cfRule>
    <cfRule type="colorScale" priority="30083">
      <colorScale>
        <cfvo type="min"/>
        <cfvo type="max"/>
        <color rgb="FFFCFCFF"/>
        <color rgb="FF63BE7B"/>
      </colorScale>
    </cfRule>
  </conditionalFormatting>
  <conditionalFormatting sqref="M4:N6">
    <cfRule type="colorScale" priority="30092">
      <colorScale>
        <cfvo type="min"/>
        <cfvo type="max"/>
        <color rgb="FFFCFCFF"/>
        <color rgb="FF63BE7B"/>
      </colorScale>
    </cfRule>
  </conditionalFormatting>
  <conditionalFormatting sqref="M4:M6">
    <cfRule type="colorScale" priority="30095">
      <colorScale>
        <cfvo type="min"/>
        <cfvo type="max"/>
        <color rgb="FFFCFCFF"/>
        <color rgb="FF63BE7B"/>
      </colorScale>
    </cfRule>
  </conditionalFormatting>
  <conditionalFormatting sqref="N3:N6">
    <cfRule type="colorScale" priority="30101">
      <colorScale>
        <cfvo type="min"/>
        <cfvo type="max"/>
        <color rgb="FFFCFCFF"/>
        <color rgb="FF63BE7B"/>
      </colorScale>
    </cfRule>
  </conditionalFormatting>
  <conditionalFormatting sqref="N3:N8">
    <cfRule type="colorScale" priority="30103">
      <colorScale>
        <cfvo type="min"/>
        <cfvo type="percentile" val="50"/>
        <cfvo type="max"/>
        <color rgb="FFF8696B"/>
        <color rgb="FFFCFCFF"/>
        <color rgb="FF63BE7B"/>
      </colorScale>
    </cfRule>
    <cfRule type="colorScale" priority="30104">
      <colorScale>
        <cfvo type="min"/>
        <cfvo type="max"/>
        <color rgb="FFFCFCFF"/>
        <color rgb="FF63BE7B"/>
      </colorScale>
    </cfRule>
  </conditionalFormatting>
  <conditionalFormatting sqref="N4:N6">
    <cfRule type="colorScale" priority="30113">
      <colorScale>
        <cfvo type="min"/>
        <cfvo type="max"/>
        <color rgb="FFFCFCFF"/>
        <color rgb="FF63BE7B"/>
      </colorScale>
    </cfRule>
  </conditionalFormatting>
  <conditionalFormatting sqref="H10:H14">
    <cfRule type="colorScale" priority="34704">
      <colorScale>
        <cfvo type="min"/>
        <cfvo type="percentile" val="50"/>
        <cfvo type="max"/>
        <color rgb="FFF8696B"/>
        <color rgb="FFFCFCFF"/>
        <color rgb="FF63BE7B"/>
      </colorScale>
    </cfRule>
  </conditionalFormatting>
  <conditionalFormatting sqref="I10:I14">
    <cfRule type="colorScale" priority="34762">
      <colorScale>
        <cfvo type="min"/>
        <cfvo type="percentile" val="50"/>
        <cfvo type="max"/>
        <color rgb="FFF8696B"/>
        <color rgb="FFFCFCFF"/>
        <color rgb="FF63BE7B"/>
      </colorScale>
    </cfRule>
  </conditionalFormatting>
  <conditionalFormatting sqref="D19">
    <cfRule type="colorScale" priority="37868">
      <colorScale>
        <cfvo type="min"/>
        <cfvo type="percentile" val="50"/>
        <cfvo type="max"/>
        <color rgb="FFF8696B"/>
        <color rgb="FFFCFCFF"/>
        <color rgb="FF63BE7B"/>
      </colorScale>
    </cfRule>
  </conditionalFormatting>
  <conditionalFormatting sqref="E19">
    <cfRule type="colorScale" priority="37875">
      <colorScale>
        <cfvo type="min"/>
        <cfvo type="max"/>
        <color rgb="FFFCFCFF"/>
        <color rgb="FF63BE7B"/>
      </colorScale>
    </cfRule>
  </conditionalFormatting>
  <conditionalFormatting sqref="E19">
    <cfRule type="colorScale" priority="37876">
      <colorScale>
        <cfvo type="min"/>
        <cfvo type="percentile" val="50"/>
        <cfvo type="max"/>
        <color rgb="FFF8696B"/>
        <color rgb="FFFCFCFF"/>
        <color rgb="FF63BE7B"/>
      </colorScale>
    </cfRule>
    <cfRule type="colorScale" priority="37877">
      <colorScale>
        <cfvo type="min"/>
        <cfvo type="max"/>
        <color rgb="FFFCFCFF"/>
        <color rgb="FF63BE7B"/>
      </colorScale>
    </cfRule>
  </conditionalFormatting>
  <conditionalFormatting sqref="E19">
    <cfRule type="colorScale" priority="37878">
      <colorScale>
        <cfvo type="min"/>
        <cfvo type="percentile" val="50"/>
        <cfvo type="max"/>
        <color rgb="FFF8696B"/>
        <color rgb="FFFCFCFF"/>
        <color rgb="FF63BE7B"/>
      </colorScale>
    </cfRule>
  </conditionalFormatting>
  <conditionalFormatting sqref="F19">
    <cfRule type="colorScale" priority="37882">
      <colorScale>
        <cfvo type="min"/>
        <cfvo type="max"/>
        <color rgb="FFFCFCFF"/>
        <color rgb="FF63BE7B"/>
      </colorScale>
    </cfRule>
  </conditionalFormatting>
  <conditionalFormatting sqref="F19">
    <cfRule type="colorScale" priority="37884">
      <colorScale>
        <cfvo type="min"/>
        <cfvo type="percentile" val="50"/>
        <cfvo type="max"/>
        <color rgb="FFF8696B"/>
        <color rgb="FFFCFCFF"/>
        <color rgb="FF63BE7B"/>
      </colorScale>
    </cfRule>
    <cfRule type="colorScale" priority="37885">
      <colorScale>
        <cfvo type="min"/>
        <cfvo type="max"/>
        <color rgb="FFFCFCFF"/>
        <color rgb="FF63BE7B"/>
      </colorScale>
    </cfRule>
  </conditionalFormatting>
  <conditionalFormatting sqref="F19">
    <cfRule type="colorScale" priority="37886">
      <colorScale>
        <cfvo type="min"/>
        <cfvo type="percentile" val="50"/>
        <cfvo type="max"/>
        <color rgb="FFF8696B"/>
        <color rgb="FFFCFCFF"/>
        <color rgb="FF63BE7B"/>
      </colorScale>
    </cfRule>
  </conditionalFormatting>
  <conditionalFormatting sqref="G19">
    <cfRule type="colorScale" priority="37890">
      <colorScale>
        <cfvo type="min"/>
        <cfvo type="max"/>
        <color rgb="FFFCFCFF"/>
        <color rgb="FF63BE7B"/>
      </colorScale>
    </cfRule>
  </conditionalFormatting>
  <conditionalFormatting sqref="G19">
    <cfRule type="colorScale" priority="37891">
      <colorScale>
        <cfvo type="min"/>
        <cfvo type="percentile" val="50"/>
        <cfvo type="max"/>
        <color rgb="FFF8696B"/>
        <color rgb="FFFCFCFF"/>
        <color rgb="FF63BE7B"/>
      </colorScale>
    </cfRule>
    <cfRule type="colorScale" priority="37892">
      <colorScale>
        <cfvo type="min"/>
        <cfvo type="max"/>
        <color rgb="FFFCFCFF"/>
        <color rgb="FF63BE7B"/>
      </colorScale>
    </cfRule>
  </conditionalFormatting>
  <conditionalFormatting sqref="G19">
    <cfRule type="colorScale" priority="37893">
      <colorScale>
        <cfvo type="min"/>
        <cfvo type="max"/>
        <color rgb="FFFCFCFF"/>
        <color rgb="FF63BE7B"/>
      </colorScale>
    </cfRule>
    <cfRule type="colorScale" priority="37894">
      <colorScale>
        <cfvo type="min"/>
        <cfvo type="percentile" val="50"/>
        <cfvo type="max"/>
        <color rgb="FFF8696B"/>
        <color rgb="FFFCFCFF"/>
        <color rgb="FF63BE7B"/>
      </colorScale>
    </cfRule>
  </conditionalFormatting>
  <conditionalFormatting sqref="N19">
    <cfRule type="colorScale" priority="37898">
      <colorScale>
        <cfvo type="min"/>
        <cfvo type="max"/>
        <color rgb="FFFCFCFF"/>
        <color rgb="FF63BE7B"/>
      </colorScale>
    </cfRule>
    <cfRule type="colorScale" priority="37899">
      <colorScale>
        <cfvo type="min"/>
        <cfvo type="max"/>
        <color rgb="FFFCFCFF"/>
        <color rgb="FF63BE7B"/>
      </colorScale>
    </cfRule>
    <cfRule type="colorScale" priority="37900">
      <colorScale>
        <cfvo type="min"/>
        <cfvo type="percentile" val="50"/>
        <cfvo type="max"/>
        <color rgb="FFF8696B"/>
        <color rgb="FFFFEB84"/>
        <color rgb="FF63BE7B"/>
      </colorScale>
    </cfRule>
    <cfRule type="colorScale" priority="37901">
      <colorScale>
        <cfvo type="min"/>
        <cfvo type="max"/>
        <color rgb="FFFFEF9C"/>
        <color rgb="FF63BE7B"/>
      </colorScale>
    </cfRule>
  </conditionalFormatting>
  <conditionalFormatting sqref="H19">
    <cfRule type="colorScale" priority="37902">
      <colorScale>
        <cfvo type="min"/>
        <cfvo type="percentile" val="50"/>
        <cfvo type="max"/>
        <color rgb="FFF8696B"/>
        <color rgb="FFFCFCFF"/>
        <color rgb="FF63BE7B"/>
      </colorScale>
    </cfRule>
  </conditionalFormatting>
  <conditionalFormatting sqref="H19">
    <cfRule type="colorScale" priority="37903">
      <colorScale>
        <cfvo type="min"/>
        <cfvo type="percentile" val="50"/>
        <cfvo type="max"/>
        <color rgb="FFF8696B"/>
        <color rgb="FFFCFCFF"/>
        <color rgb="FF63BE7B"/>
      </colorScale>
    </cfRule>
    <cfRule type="colorScale" priority="37904">
      <colorScale>
        <cfvo type="min"/>
        <cfvo type="max"/>
        <color rgb="FFFCFCFF"/>
        <color rgb="FF63BE7B"/>
      </colorScale>
    </cfRule>
  </conditionalFormatting>
  <conditionalFormatting sqref="H19">
    <cfRule type="colorScale" priority="37908">
      <colorScale>
        <cfvo type="min"/>
        <cfvo type="percentile" val="50"/>
        <cfvo type="max"/>
        <color rgb="FFF8696B"/>
        <color rgb="FFFCFCFF"/>
        <color rgb="FF5A8AC6"/>
      </colorScale>
    </cfRule>
    <cfRule type="colorScale" priority="37909">
      <colorScale>
        <cfvo type="min"/>
        <cfvo type="percentile" val="50"/>
        <cfvo type="max"/>
        <color rgb="FFF8696B"/>
        <color rgb="FFFCFCFF"/>
        <color rgb="FF63BE7B"/>
      </colorScale>
    </cfRule>
    <cfRule type="colorScale" priority="37910">
      <colorScale>
        <cfvo type="min"/>
        <cfvo type="max"/>
        <color rgb="FFFCFCFF"/>
        <color rgb="FF63BE7B"/>
      </colorScale>
    </cfRule>
    <cfRule type="colorScale" priority="37911">
      <colorScale>
        <cfvo type="min"/>
        <cfvo type="percentile" val="50"/>
        <cfvo type="max"/>
        <color rgb="FFF8696B"/>
        <color rgb="FFFCFCFF"/>
        <color rgb="FF63BE7B"/>
      </colorScale>
    </cfRule>
  </conditionalFormatting>
  <conditionalFormatting sqref="I19">
    <cfRule type="colorScale" priority="37912">
      <colorScale>
        <cfvo type="min"/>
        <cfvo type="percentile" val="50"/>
        <cfvo type="max"/>
        <color rgb="FFF8696B"/>
        <color rgb="FFFCFCFF"/>
        <color rgb="FF63BE7B"/>
      </colorScale>
    </cfRule>
    <cfRule type="colorScale" priority="37913">
      <colorScale>
        <cfvo type="min"/>
        <cfvo type="max"/>
        <color rgb="FFFCFCFF"/>
        <color rgb="FF63BE7B"/>
      </colorScale>
    </cfRule>
  </conditionalFormatting>
  <conditionalFormatting sqref="I19">
    <cfRule type="colorScale" priority="37914">
      <colorScale>
        <cfvo type="min"/>
        <cfvo type="percentile" val="50"/>
        <cfvo type="max"/>
        <color rgb="FFF8696B"/>
        <color rgb="FFFCFCFF"/>
        <color rgb="FF63BE7B"/>
      </colorScale>
    </cfRule>
  </conditionalFormatting>
  <conditionalFormatting sqref="I19:J19 N19">
    <cfRule type="colorScale" priority="37916">
      <colorScale>
        <cfvo type="min"/>
        <cfvo type="percentile" val="50"/>
        <cfvo type="max"/>
        <color rgb="FFF8696B"/>
        <color rgb="FFFCFCFF"/>
        <color rgb="FF63BE7B"/>
      </colorScale>
    </cfRule>
    <cfRule type="colorScale" priority="37917">
      <colorScale>
        <cfvo type="min"/>
        <cfvo type="max"/>
        <color rgb="FFFCFCFF"/>
        <color rgb="FF63BE7B"/>
      </colorScale>
    </cfRule>
  </conditionalFormatting>
  <conditionalFormatting sqref="N19">
    <cfRule type="colorScale" priority="37920">
      <colorScale>
        <cfvo type="min"/>
        <cfvo type="percentile" val="50"/>
        <cfvo type="max"/>
        <color rgb="FFF8696B"/>
        <color rgb="FFFCFCFF"/>
        <color rgb="FF63BE7B"/>
      </colorScale>
    </cfRule>
    <cfRule type="colorScale" priority="37921">
      <colorScale>
        <cfvo type="min"/>
        <cfvo type="max"/>
        <color rgb="FFFCFCFF"/>
        <color rgb="FF63BE7B"/>
      </colorScale>
    </cfRule>
    <cfRule type="colorScale" priority="37922">
      <colorScale>
        <cfvo type="min"/>
        <cfvo type="percentile" val="50"/>
        <cfvo type="max"/>
        <color rgb="FFF8696B"/>
        <color rgb="FFFCFCFF"/>
        <color rgb="FF63BE7B"/>
      </colorScale>
    </cfRule>
    <cfRule type="colorScale" priority="37923">
      <colorScale>
        <cfvo type="min"/>
        <cfvo type="percentile" val="50"/>
        <cfvo type="max"/>
        <color rgb="FFF8696B"/>
        <color rgb="FFFCFCFF"/>
        <color rgb="FF5A8AC6"/>
      </colorScale>
    </cfRule>
    <cfRule type="colorScale" priority="37924">
      <colorScale>
        <cfvo type="min"/>
        <cfvo type="percentile" val="50"/>
        <cfvo type="max"/>
        <color rgb="FFF8696B"/>
        <color rgb="FFFCFCFF"/>
        <color rgb="FF63BE7B"/>
      </colorScale>
    </cfRule>
    <cfRule type="colorScale" priority="37925">
      <colorScale>
        <cfvo type="min"/>
        <cfvo type="percentile" val="50"/>
        <cfvo type="max"/>
        <color rgb="FFF8696B"/>
        <color rgb="FFFCFCFF"/>
        <color rgb="FF63BE7B"/>
      </colorScale>
    </cfRule>
    <cfRule type="colorScale" priority="37926">
      <colorScale>
        <cfvo type="min"/>
        <cfvo type="max"/>
        <color rgb="FFFCFCFF"/>
        <color rgb="FF63BE7B"/>
      </colorScale>
    </cfRule>
    <cfRule type="colorScale" priority="37927">
      <colorScale>
        <cfvo type="min"/>
        <cfvo type="percentile" val="50"/>
        <cfvo type="max"/>
        <color rgb="FFF8696B"/>
        <color rgb="FFFCFCFF"/>
        <color rgb="FF63BE7B"/>
      </colorScale>
    </cfRule>
  </conditionalFormatting>
  <conditionalFormatting sqref="N19 J19">
    <cfRule type="colorScale" priority="37928">
      <colorScale>
        <cfvo type="min"/>
        <cfvo type="percentile" val="50"/>
        <cfvo type="max"/>
        <color rgb="FFF8696B"/>
        <color rgb="FFFCFCFF"/>
        <color rgb="FF63BE7B"/>
      </colorScale>
    </cfRule>
  </conditionalFormatting>
  <conditionalFormatting sqref="J19">
    <cfRule type="colorScale" priority="37930">
      <colorScale>
        <cfvo type="min"/>
        <cfvo type="percentile" val="50"/>
        <cfvo type="max"/>
        <color rgb="FFF8696B"/>
        <color rgb="FFFCFCFF"/>
        <color rgb="FF63BE7B"/>
      </colorScale>
    </cfRule>
    <cfRule type="colorScale" priority="37931">
      <colorScale>
        <cfvo type="min"/>
        <cfvo type="max"/>
        <color rgb="FFFCFCFF"/>
        <color rgb="FF63BE7B"/>
      </colorScale>
    </cfRule>
  </conditionalFormatting>
  <conditionalFormatting sqref="J19">
    <cfRule type="colorScale" priority="37932">
      <colorScale>
        <cfvo type="min"/>
        <cfvo type="max"/>
        <color rgb="FFFCFCFF"/>
        <color rgb="FF63BE7B"/>
      </colorScale>
    </cfRule>
    <cfRule type="colorScale" priority="37933">
      <colorScale>
        <cfvo type="min"/>
        <cfvo type="percentile" val="50"/>
        <cfvo type="max"/>
        <color rgb="FFF8696B"/>
        <color rgb="FFFCFCFF"/>
        <color rgb="FF63BE7B"/>
      </colorScale>
    </cfRule>
  </conditionalFormatting>
  <conditionalFormatting sqref="K19">
    <cfRule type="colorScale" priority="37936">
      <colorScale>
        <cfvo type="min"/>
        <cfvo type="percentile" val="50"/>
        <cfvo type="max"/>
        <color rgb="FFF8696B"/>
        <color rgb="FFFCFCFF"/>
        <color rgb="FF63BE7B"/>
      </colorScale>
    </cfRule>
  </conditionalFormatting>
  <conditionalFormatting sqref="L19">
    <cfRule type="colorScale" priority="37939">
      <colorScale>
        <cfvo type="min"/>
        <cfvo type="percentile" val="50"/>
        <cfvo type="max"/>
        <color rgb="FFF8696B"/>
        <color rgb="FFFCFCFF"/>
        <color rgb="FF63BE7B"/>
      </colorScale>
    </cfRule>
  </conditionalFormatting>
  <conditionalFormatting sqref="M19">
    <cfRule type="colorScale" priority="37942">
      <colorScale>
        <cfvo type="min"/>
        <cfvo type="max"/>
        <color rgb="FFFCFCFF"/>
        <color rgb="FF63BE7B"/>
      </colorScale>
    </cfRule>
  </conditionalFormatting>
  <conditionalFormatting sqref="M19">
    <cfRule type="colorScale" priority="37943">
      <colorScale>
        <cfvo type="min"/>
        <cfvo type="percentile" val="50"/>
        <cfvo type="max"/>
        <color rgb="FFF8696B"/>
        <color rgb="FFFCFCFF"/>
        <color rgb="FF63BE7B"/>
      </colorScale>
    </cfRule>
    <cfRule type="colorScale" priority="37944">
      <colorScale>
        <cfvo type="min"/>
        <cfvo type="max"/>
        <color rgb="FFFCFCFF"/>
        <color rgb="FF63BE7B"/>
      </colorScale>
    </cfRule>
  </conditionalFormatting>
  <conditionalFormatting sqref="M19">
    <cfRule type="colorScale" priority="37945">
      <colorScale>
        <cfvo type="min"/>
        <cfvo type="max"/>
        <color rgb="FFFCFCFF"/>
        <color rgb="FF63BE7B"/>
      </colorScale>
    </cfRule>
    <cfRule type="colorScale" priority="37946">
      <colorScale>
        <cfvo type="min"/>
        <cfvo type="percentile" val="50"/>
        <cfvo type="max"/>
        <color rgb="FFF8696B"/>
        <color rgb="FFFCFCFF"/>
        <color rgb="FF63BE7B"/>
      </colorScale>
    </cfRule>
  </conditionalFormatting>
  <conditionalFormatting sqref="I19:J19 N19">
    <cfRule type="colorScale" priority="37951">
      <colorScale>
        <cfvo type="min"/>
        <cfvo type="percentile" val="50"/>
        <cfvo type="max"/>
        <color rgb="FFF8696B"/>
        <color rgb="FFFCFCFF"/>
        <color rgb="FF63BE7B"/>
      </colorScale>
    </cfRule>
  </conditionalFormatting>
  <conditionalFormatting sqref="N19">
    <cfRule type="colorScale" priority="37953">
      <colorScale>
        <cfvo type="min"/>
        <cfvo type="max"/>
        <color rgb="FFFCFCFF"/>
        <color rgb="FF63BE7B"/>
      </colorScale>
    </cfRule>
    <cfRule type="colorScale" priority="37954">
      <colorScale>
        <cfvo type="min"/>
        <cfvo type="max"/>
        <color rgb="FFFCFCFF"/>
        <color rgb="FF63BE7B"/>
      </colorScale>
    </cfRule>
    <cfRule type="colorScale" priority="37955">
      <colorScale>
        <cfvo type="min"/>
        <cfvo type="percentile" val="50"/>
        <cfvo type="max"/>
        <color rgb="FFF8696B"/>
        <color rgb="FFFFEB84"/>
        <color rgb="FF63BE7B"/>
      </colorScale>
    </cfRule>
    <cfRule type="colorScale" priority="37956">
      <colorScale>
        <cfvo type="min"/>
        <cfvo type="max"/>
        <color rgb="FFFFEF9C"/>
        <color rgb="FF63BE7B"/>
      </colorScale>
    </cfRule>
    <cfRule type="colorScale" priority="37957">
      <colorScale>
        <cfvo type="min"/>
        <cfvo type="max"/>
        <color rgb="FFFCFCFF"/>
        <color rgb="FF63BE7B"/>
      </colorScale>
    </cfRule>
    <cfRule type="colorScale" priority="37958">
      <colorScale>
        <cfvo type="min"/>
        <cfvo type="percentile" val="50"/>
        <cfvo type="max"/>
        <color rgb="FFF8696B"/>
        <color rgb="FFFCFCFF"/>
        <color rgb="FF63BE7B"/>
      </colorScale>
    </cfRule>
    <cfRule type="colorScale" priority="37959">
      <colorScale>
        <cfvo type="min"/>
        <cfvo type="percentile" val="50"/>
        <cfvo type="max"/>
        <color rgb="FFF8696B"/>
        <color rgb="FFFCFCFF"/>
        <color rgb="FF63BE7B"/>
      </colorScale>
    </cfRule>
    <cfRule type="colorScale" priority="37960">
      <colorScale>
        <cfvo type="min"/>
        <cfvo type="percentile" val="50"/>
        <cfvo type="max"/>
        <color rgb="FFF8696B"/>
        <color rgb="FFFCFCFF"/>
        <color rgb="FF5A8AC6"/>
      </colorScale>
    </cfRule>
    <cfRule type="colorScale" priority="37961">
      <colorScale>
        <cfvo type="min"/>
        <cfvo type="percentile" val="50"/>
        <cfvo type="max"/>
        <color rgb="FFF8696B"/>
        <color rgb="FFFCFCFF"/>
        <color rgb="FF63BE7B"/>
      </colorScale>
    </cfRule>
    <cfRule type="colorScale" priority="37962">
      <colorScale>
        <cfvo type="min"/>
        <cfvo type="percentile" val="50"/>
        <cfvo type="max"/>
        <color rgb="FFF8696B"/>
        <color rgb="FFFCFCFF"/>
        <color rgb="FF63BE7B"/>
      </colorScale>
    </cfRule>
    <cfRule type="colorScale" priority="37963">
      <colorScale>
        <cfvo type="min"/>
        <cfvo type="max"/>
        <color rgb="FFFCFCFF"/>
        <color rgb="FF63BE7B"/>
      </colorScale>
    </cfRule>
    <cfRule type="colorScale" priority="37964">
      <colorScale>
        <cfvo type="min"/>
        <cfvo type="percentile" val="50"/>
        <cfvo type="max"/>
        <color rgb="FFF8696B"/>
        <color rgb="FFFCFCFF"/>
        <color rgb="FF63BE7B"/>
      </colorScale>
    </cfRule>
    <cfRule type="colorScale" priority="37965">
      <colorScale>
        <cfvo type="min"/>
        <cfvo type="max"/>
        <color rgb="FFFCFCFF"/>
        <color rgb="FF63BE7B"/>
      </colorScale>
    </cfRule>
    <cfRule type="colorScale" priority="37966">
      <colorScale>
        <cfvo type="min"/>
        <cfvo type="max"/>
        <color rgb="FFFCFCFF"/>
        <color rgb="FF63BE7B"/>
      </colorScale>
    </cfRule>
    <cfRule type="colorScale" priority="37967">
      <colorScale>
        <cfvo type="min"/>
        <cfvo type="max"/>
        <color rgb="FFFCFCFF"/>
        <color rgb="FF63BE7B"/>
      </colorScale>
    </cfRule>
    <cfRule type="colorScale" priority="37968">
      <colorScale>
        <cfvo type="min"/>
        <cfvo type="percentile" val="50"/>
        <cfvo type="max"/>
        <color rgb="FFF8696B"/>
        <color rgb="FFFFEB84"/>
        <color rgb="FF63BE7B"/>
      </colorScale>
    </cfRule>
    <cfRule type="colorScale" priority="37969">
      <colorScale>
        <cfvo type="min"/>
        <cfvo type="max"/>
        <color rgb="FFFFEF9C"/>
        <color rgb="FF63BE7B"/>
      </colorScale>
    </cfRule>
  </conditionalFormatting>
  <conditionalFormatting sqref="N19">
    <cfRule type="colorScale" priority="37970">
      <colorScale>
        <cfvo type="min"/>
        <cfvo type="max"/>
        <color rgb="FFFCFCFF"/>
        <color rgb="FF63BE7B"/>
      </colorScale>
    </cfRule>
  </conditionalFormatting>
  <conditionalFormatting sqref="I19:J19 N19">
    <cfRule type="colorScale" priority="37971">
      <colorScale>
        <cfvo type="min"/>
        <cfvo type="percentile" val="50"/>
        <cfvo type="max"/>
        <color rgb="FFF8696B"/>
        <color rgb="FFFCFCFF"/>
        <color rgb="FF5A8AC6"/>
      </colorScale>
    </cfRule>
    <cfRule type="colorScale" priority="37972">
      <colorScale>
        <cfvo type="min"/>
        <cfvo type="percentile" val="50"/>
        <cfvo type="max"/>
        <color rgb="FFF8696B"/>
        <color rgb="FFFCFCFF"/>
        <color rgb="FF63BE7B"/>
      </colorScale>
    </cfRule>
    <cfRule type="colorScale" priority="37973">
      <colorScale>
        <cfvo type="min"/>
        <cfvo type="max"/>
        <color rgb="FFFCFCFF"/>
        <color rgb="FF63BE7B"/>
      </colorScale>
    </cfRule>
    <cfRule type="colorScale" priority="37974">
      <colorScale>
        <cfvo type="min"/>
        <cfvo type="percentile" val="50"/>
        <cfvo type="max"/>
        <color rgb="FFF8696B"/>
        <color rgb="FFFCFCFF"/>
        <color rgb="FF63BE7B"/>
      </colorScale>
    </cfRule>
  </conditionalFormatting>
  <conditionalFormatting sqref="O19">
    <cfRule type="colorScale" priority="37979">
      <colorScale>
        <cfvo type="min"/>
        <cfvo type="percentile" val="50"/>
        <cfvo type="max"/>
        <color rgb="FF63BE7B"/>
        <color rgb="FFFCFCFF"/>
        <color rgb="FFF8696B"/>
      </colorScale>
    </cfRule>
  </conditionalFormatting>
  <conditionalFormatting sqref="P19">
    <cfRule type="colorScale" priority="37984">
      <colorScale>
        <cfvo type="min"/>
        <cfvo type="percentile" val="50"/>
        <cfvo type="max"/>
        <color rgb="FF63BE7B"/>
        <color rgb="FFFCFCFF"/>
        <color rgb="FFF8696B"/>
      </colorScale>
    </cfRule>
    <cfRule type="colorScale" priority="37985">
      <colorScale>
        <cfvo type="min"/>
        <cfvo type="max"/>
        <color rgb="FFFCFCFF"/>
        <color rgb="FFF8696B"/>
      </colorScale>
    </cfRule>
  </conditionalFormatting>
  <conditionalFormatting sqref="P19">
    <cfRule type="colorScale" priority="37986">
      <colorScale>
        <cfvo type="min"/>
        <cfvo type="percentile" val="50"/>
        <cfvo type="max"/>
        <color rgb="FF63BE7B"/>
        <color rgb="FFFCFCFF"/>
        <color rgb="FFF8696B"/>
      </colorScale>
    </cfRule>
  </conditionalFormatting>
  <conditionalFormatting sqref="Q19">
    <cfRule type="colorScale" priority="37989">
      <colorScale>
        <cfvo type="min"/>
        <cfvo type="percentile" val="50"/>
        <cfvo type="max"/>
        <color rgb="FFF8696B"/>
        <color rgb="FFFCFCFF"/>
        <color rgb="FF63BE7B"/>
      </colorScale>
    </cfRule>
    <cfRule type="colorScale" priority="37990">
      <colorScale>
        <cfvo type="min"/>
        <cfvo type="max"/>
        <color rgb="FFFCFCFF"/>
        <color rgb="FF63BE7B"/>
      </colorScale>
    </cfRule>
  </conditionalFormatting>
  <conditionalFormatting sqref="Q19">
    <cfRule type="colorScale" priority="37991">
      <colorScale>
        <cfvo type="min"/>
        <cfvo type="percentile" val="50"/>
        <cfvo type="max"/>
        <color rgb="FFF8696B"/>
        <color rgb="FFFCFCFF"/>
        <color rgb="FF63BE7B"/>
      </colorScale>
    </cfRule>
  </conditionalFormatting>
  <conditionalFormatting sqref="Q19">
    <cfRule type="colorScale" priority="37993">
      <colorScale>
        <cfvo type="min"/>
        <cfvo type="max"/>
        <color rgb="FFFCFCFF"/>
        <color rgb="FF63BE7B"/>
      </colorScale>
    </cfRule>
    <cfRule type="colorScale" priority="37994">
      <colorScale>
        <cfvo type="min"/>
        <cfvo type="max"/>
        <color rgb="FFFFEF9C"/>
        <color rgb="FF63BE7B"/>
      </colorScale>
    </cfRule>
  </conditionalFormatting>
  <conditionalFormatting sqref="Q19">
    <cfRule type="colorScale" priority="37995">
      <colorScale>
        <cfvo type="min"/>
        <cfvo type="max"/>
        <color rgb="FFFFEF9C"/>
        <color rgb="FF63BE7B"/>
      </colorScale>
    </cfRule>
  </conditionalFormatting>
  <conditionalFormatting sqref="Q19:U19">
    <cfRule type="colorScale" priority="37996">
      <colorScale>
        <cfvo type="min"/>
        <cfvo type="max"/>
        <color rgb="FFFFEF9C"/>
        <color rgb="FF63BE7B"/>
      </colorScale>
    </cfRule>
  </conditionalFormatting>
  <conditionalFormatting sqref="R19">
    <cfRule type="colorScale" priority="37998">
      <colorScale>
        <cfvo type="min"/>
        <cfvo type="max"/>
        <color rgb="FFFCFCFF"/>
        <color rgb="FF63BE7B"/>
      </colorScale>
    </cfRule>
  </conditionalFormatting>
  <conditionalFormatting sqref="R19">
    <cfRule type="colorScale" priority="37999">
      <colorScale>
        <cfvo type="min"/>
        <cfvo type="max"/>
        <color rgb="FFFCFCFF"/>
        <color rgb="FF63BE7B"/>
      </colorScale>
    </cfRule>
    <cfRule type="colorScale" priority="38000">
      <colorScale>
        <cfvo type="min"/>
        <cfvo type="percentile" val="50"/>
        <cfvo type="max"/>
        <color rgb="FFF8696B"/>
        <color rgb="FFFCFCFF"/>
        <color rgb="FF63BE7B"/>
      </colorScale>
    </cfRule>
  </conditionalFormatting>
  <conditionalFormatting sqref="S19">
    <cfRule type="colorScale" priority="38001">
      <colorScale>
        <cfvo type="min"/>
        <cfvo type="max"/>
        <color rgb="FFFCFCFF"/>
        <color rgb="FF63BE7B"/>
      </colorScale>
    </cfRule>
  </conditionalFormatting>
  <conditionalFormatting sqref="S19">
    <cfRule type="colorScale" priority="38002">
      <colorScale>
        <cfvo type="min"/>
        <cfvo type="percentile" val="50"/>
        <cfvo type="max"/>
        <color rgb="FFF8696B"/>
        <color rgb="FFFCFCFF"/>
        <color rgb="FF63BE7B"/>
      </colorScale>
    </cfRule>
    <cfRule type="colorScale" priority="38003">
      <colorScale>
        <cfvo type="min"/>
        <cfvo type="max"/>
        <color rgb="FFFCFCFF"/>
        <color rgb="FF63BE7B"/>
      </colorScale>
    </cfRule>
  </conditionalFormatting>
  <conditionalFormatting sqref="T19">
    <cfRule type="colorScale" priority="38004">
      <colorScale>
        <cfvo type="min"/>
        <cfvo type="percentile" val="50"/>
        <cfvo type="max"/>
        <color rgb="FFF8696B"/>
        <color rgb="FFFCFCFF"/>
        <color rgb="FF63BE7B"/>
      </colorScale>
    </cfRule>
    <cfRule type="colorScale" priority="38005">
      <colorScale>
        <cfvo type="min"/>
        <cfvo type="max"/>
        <color rgb="FFFCFCFF"/>
        <color rgb="FF63BE7B"/>
      </colorScale>
    </cfRule>
  </conditionalFormatting>
  <conditionalFormatting sqref="T19">
    <cfRule type="colorScale" priority="38006">
      <colorScale>
        <cfvo type="min"/>
        <cfvo type="max"/>
        <color rgb="FFFCFCFF"/>
        <color rgb="FF63BE7B"/>
      </colorScale>
    </cfRule>
    <cfRule type="colorScale" priority="38007">
      <colorScale>
        <cfvo type="min"/>
        <cfvo type="percentile" val="50"/>
        <cfvo type="max"/>
        <color rgb="FFF8696B"/>
        <color rgb="FFFCFCFF"/>
        <color rgb="FF63BE7B"/>
      </colorScale>
    </cfRule>
  </conditionalFormatting>
  <conditionalFormatting sqref="T19">
    <cfRule type="colorScale" priority="38010">
      <colorScale>
        <cfvo type="min"/>
        <cfvo type="max"/>
        <color rgb="FFFCFCFF"/>
        <color rgb="FF63BE7B"/>
      </colorScale>
    </cfRule>
    <cfRule type="colorScale" priority="38011">
      <colorScale>
        <cfvo type="min"/>
        <cfvo type="max"/>
        <color rgb="FFFFEF9C"/>
        <color rgb="FF63BE7B"/>
      </colorScale>
    </cfRule>
  </conditionalFormatting>
  <conditionalFormatting sqref="T19">
    <cfRule type="colorScale" priority="38012">
      <colorScale>
        <cfvo type="min"/>
        <cfvo type="max"/>
        <color rgb="FFFFEF9C"/>
        <color rgb="FF63BE7B"/>
      </colorScale>
    </cfRule>
  </conditionalFormatting>
  <conditionalFormatting sqref="U19">
    <cfRule type="colorScale" priority="38013">
      <colorScale>
        <cfvo type="min"/>
        <cfvo type="percentile" val="50"/>
        <cfvo type="max"/>
        <color rgb="FFF8696B"/>
        <color rgb="FFFCFCFF"/>
        <color rgb="FF63BE7B"/>
      </colorScale>
    </cfRule>
  </conditionalFormatting>
  <conditionalFormatting sqref="U19">
    <cfRule type="colorScale" priority="38014">
      <colorScale>
        <cfvo type="min"/>
        <cfvo type="max"/>
        <color rgb="FFFCFCFF"/>
        <color rgb="FF63BE7B"/>
      </colorScale>
    </cfRule>
    <cfRule type="colorScale" priority="38015">
      <colorScale>
        <cfvo type="min"/>
        <cfvo type="percentile" val="50"/>
        <cfvo type="max"/>
        <color rgb="FFF8696B"/>
        <color rgb="FFFCFCFF"/>
        <color rgb="FF63BE7B"/>
      </colorScale>
    </cfRule>
  </conditionalFormatting>
  <conditionalFormatting sqref="U19">
    <cfRule type="colorScale" priority="38017">
      <colorScale>
        <cfvo type="min"/>
        <cfvo type="max"/>
        <color rgb="FFFCFCFF"/>
        <color rgb="FF63BE7B"/>
      </colorScale>
    </cfRule>
  </conditionalFormatting>
  <conditionalFormatting sqref="U19 W19">
    <cfRule type="colorScale" priority="38018">
      <colorScale>
        <cfvo type="min"/>
        <cfvo type="max"/>
        <color rgb="FFFFEF9C"/>
        <color rgb="FF63BE7B"/>
      </colorScale>
    </cfRule>
    <cfRule type="colorScale" priority="38019">
      <colorScale>
        <cfvo type="min"/>
        <cfvo type="max"/>
        <color rgb="FFFFEF9C"/>
        <color rgb="FF63BE7B"/>
      </colorScale>
    </cfRule>
  </conditionalFormatting>
  <conditionalFormatting sqref="V19">
    <cfRule type="colorScale" priority="38022">
      <colorScale>
        <cfvo type="min"/>
        <cfvo type="max"/>
        <color rgb="FFFFEF9C"/>
        <color rgb="FF63BE7B"/>
      </colorScale>
    </cfRule>
    <cfRule type="colorScale" priority="38023">
      <colorScale>
        <cfvo type="min"/>
        <cfvo type="percentile" val="50"/>
        <cfvo type="max"/>
        <color rgb="FF63BE7B"/>
        <color rgb="FFFCFCFF"/>
        <color rgb="FFF8696B"/>
      </colorScale>
    </cfRule>
    <cfRule type="colorScale" priority="38024">
      <colorScale>
        <cfvo type="min"/>
        <cfvo type="percentile" val="50"/>
        <cfvo type="max"/>
        <color rgb="FF63BE7B"/>
        <color rgb="FFFCFCFF"/>
        <color rgb="FFF8696B"/>
      </colorScale>
    </cfRule>
    <cfRule type="colorScale" priority="38025">
      <colorScale>
        <cfvo type="min"/>
        <cfvo type="max"/>
        <color rgb="FF63BE7B"/>
        <color rgb="FFFCFCFF"/>
      </colorScale>
    </cfRule>
    <cfRule type="colorScale" priority="38026">
      <colorScale>
        <cfvo type="min"/>
        <cfvo type="percentile" val="50"/>
        <cfvo type="max"/>
        <color rgb="FF63BE7B"/>
        <color rgb="FFFCFCFF"/>
        <color rgb="FFF8696B"/>
      </colorScale>
    </cfRule>
    <cfRule type="colorScale" priority="38027">
      <colorScale>
        <cfvo type="min"/>
        <cfvo type="max"/>
        <color rgb="FFFFEF9C"/>
        <color rgb="FF63BE7B"/>
      </colorScale>
    </cfRule>
    <cfRule type="colorScale" priority="38028">
      <colorScale>
        <cfvo type="min"/>
        <cfvo type="max"/>
        <color rgb="FFFFEF9C"/>
        <color rgb="FF63BE7B"/>
      </colorScale>
    </cfRule>
    <cfRule type="colorScale" priority="38029">
      <colorScale>
        <cfvo type="min"/>
        <cfvo type="max"/>
        <color rgb="FFFFEF9C"/>
        <color rgb="FF63BE7B"/>
      </colorScale>
    </cfRule>
  </conditionalFormatting>
  <conditionalFormatting sqref="V19">
    <cfRule type="colorScale" priority="38030">
      <colorScale>
        <cfvo type="min"/>
        <cfvo type="percentile" val="50"/>
        <cfvo type="max"/>
        <color rgb="FF63BE7B"/>
        <color rgb="FFFCFCFF"/>
        <color rgb="FFF8696B"/>
      </colorScale>
    </cfRule>
  </conditionalFormatting>
  <conditionalFormatting sqref="W19">
    <cfRule type="colorScale" priority="38035">
      <colorScale>
        <cfvo type="min"/>
        <cfvo type="percentile" val="50"/>
        <cfvo type="max"/>
        <color rgb="FF63BE7B"/>
        <color rgb="FFFCFCFF"/>
        <color rgb="FFF8696B"/>
      </colorScale>
    </cfRule>
  </conditionalFormatting>
  <conditionalFormatting sqref="W19">
    <cfRule type="colorScale" priority="38038">
      <colorScale>
        <cfvo type="min"/>
        <cfvo type="percentile" val="50"/>
        <cfvo type="max"/>
        <color rgb="FF63BE7B"/>
        <color rgb="FFFCFCFF"/>
        <color rgb="FFF8696B"/>
      </colorScale>
    </cfRule>
    <cfRule type="colorScale" priority="38039">
      <colorScale>
        <cfvo type="min"/>
        <cfvo type="max"/>
        <color rgb="FF63BE7B"/>
        <color rgb="FFFCFCFF"/>
      </colorScale>
    </cfRule>
  </conditionalFormatting>
  <conditionalFormatting sqref="J19">
    <cfRule type="colorScale" priority="38042">
      <colorScale>
        <cfvo type="min"/>
        <cfvo type="max"/>
        <color rgb="FFFCFCFF"/>
        <color rgb="FF63BE7B"/>
      </colorScale>
    </cfRule>
  </conditionalFormatting>
  <conditionalFormatting sqref="S19">
    <cfRule type="colorScale" priority="38048">
      <colorScale>
        <cfvo type="min"/>
        <cfvo type="percentile" val="50"/>
        <cfvo type="max"/>
        <color rgb="FFF8696B"/>
        <color rgb="FFFCFCFF"/>
        <color rgb="FF63BE7B"/>
      </colorScale>
    </cfRule>
  </conditionalFormatting>
  <conditionalFormatting sqref="T19">
    <cfRule type="colorScale" priority="38049">
      <colorScale>
        <cfvo type="min"/>
        <cfvo type="percentile" val="50"/>
        <cfvo type="max"/>
        <color rgb="FFF8696B"/>
        <color rgb="FFFCFCFF"/>
        <color rgb="FF63BE7B"/>
      </colorScale>
    </cfRule>
  </conditionalFormatting>
  <conditionalFormatting sqref="E15:E17">
    <cfRule type="colorScale" priority="39395">
      <colorScale>
        <cfvo type="min"/>
        <cfvo type="max"/>
        <color rgb="FFFCFCFF"/>
        <color rgb="FF63BE7B"/>
      </colorScale>
    </cfRule>
  </conditionalFormatting>
  <conditionalFormatting sqref="F15:F17">
    <cfRule type="colorScale" priority="39397">
      <colorScale>
        <cfvo type="min"/>
        <cfvo type="max"/>
        <color rgb="FFFCFCFF"/>
        <color rgb="FF63BE7B"/>
      </colorScale>
    </cfRule>
  </conditionalFormatting>
  <conditionalFormatting sqref="G15:G17">
    <cfRule type="colorScale" priority="39399">
      <colorScale>
        <cfvo type="min"/>
        <cfvo type="max"/>
        <color rgb="FFFCFCFF"/>
        <color rgb="FF63BE7B"/>
      </colorScale>
    </cfRule>
  </conditionalFormatting>
  <conditionalFormatting sqref="H15:H17">
    <cfRule type="colorScale" priority="39401">
      <colorScale>
        <cfvo type="min"/>
        <cfvo type="max"/>
        <color rgb="FFFCFCFF"/>
        <color rgb="FF63BE7B"/>
      </colorScale>
    </cfRule>
  </conditionalFormatting>
  <conditionalFormatting sqref="K15:L17">
    <cfRule type="colorScale" priority="39407">
      <colorScale>
        <cfvo type="min"/>
        <cfvo type="max"/>
        <color rgb="FFFCFCFF"/>
        <color rgb="FF63BE7B"/>
      </colorScale>
    </cfRule>
  </conditionalFormatting>
  <conditionalFormatting sqref="I15:I17">
    <cfRule type="colorScale" priority="39409">
      <colorScale>
        <cfvo type="min"/>
        <cfvo type="max"/>
        <color rgb="FFFCFCFF"/>
        <color rgb="FF63BE7B"/>
      </colorScale>
    </cfRule>
  </conditionalFormatting>
  <conditionalFormatting sqref="O15:O17">
    <cfRule type="colorScale" priority="39415">
      <colorScale>
        <cfvo type="min"/>
        <cfvo type="percentile" val="50"/>
        <cfvo type="max"/>
        <color rgb="FF63BE7B"/>
        <color rgb="FFFCFCFF"/>
        <color rgb="FFF8696B"/>
      </colorScale>
    </cfRule>
  </conditionalFormatting>
  <conditionalFormatting sqref="Q15:Q17">
    <cfRule type="colorScale" priority="39417">
      <colorScale>
        <cfvo type="min"/>
        <cfvo type="max"/>
        <color rgb="FFFFEF9C"/>
        <color rgb="FF63BE7B"/>
      </colorScale>
    </cfRule>
  </conditionalFormatting>
  <conditionalFormatting sqref="R15:S17">
    <cfRule type="colorScale" priority="39423">
      <colorScale>
        <cfvo type="min"/>
        <cfvo type="max"/>
        <color rgb="FFFFEF9C"/>
        <color rgb="FF63BE7B"/>
      </colorScale>
    </cfRule>
  </conditionalFormatting>
  <conditionalFormatting sqref="T15:T17">
    <cfRule type="colorScale" priority="39429">
      <colorScale>
        <cfvo type="min"/>
        <cfvo type="max"/>
        <color rgb="FFFFEF9C"/>
        <color rgb="FF63BE7B"/>
      </colorScale>
    </cfRule>
  </conditionalFormatting>
  <conditionalFormatting sqref="U15:W17">
    <cfRule type="colorScale" priority="39435">
      <colorScale>
        <cfvo type="min"/>
        <cfvo type="max"/>
        <color rgb="FFFFEF9C"/>
        <color rgb="FF63BE7B"/>
      </colorScale>
    </cfRule>
  </conditionalFormatting>
  <conditionalFormatting sqref="J15:J17">
    <cfRule type="colorScale" priority="39444">
      <colorScale>
        <cfvo type="min"/>
        <cfvo type="max"/>
        <color rgb="FFFCFCFF"/>
        <color rgb="FF63BE7B"/>
      </colorScale>
    </cfRule>
  </conditionalFormatting>
  <conditionalFormatting sqref="M15:M17">
    <cfRule type="colorScale" priority="39446">
      <colorScale>
        <cfvo type="min"/>
        <cfvo type="max"/>
        <color rgb="FFFCFCFF"/>
        <color rgb="FF63BE7B"/>
      </colorScale>
    </cfRule>
  </conditionalFormatting>
  <conditionalFormatting sqref="N15:N17">
    <cfRule type="colorScale" priority="39448">
      <colorScale>
        <cfvo type="min"/>
        <cfvo type="max"/>
        <color rgb="FFFCFCFF"/>
        <color rgb="FF63BE7B"/>
      </colorScale>
    </cfRule>
  </conditionalFormatting>
  <conditionalFormatting sqref="D10:D18">
    <cfRule type="colorScale" priority="39452">
      <colorScale>
        <cfvo type="min"/>
        <cfvo type="percentile" val="50"/>
        <cfvo type="max"/>
        <color rgb="FFF8696B"/>
        <color rgb="FFFCFCFF"/>
        <color rgb="FF63BE7B"/>
      </colorScale>
    </cfRule>
  </conditionalFormatting>
  <conditionalFormatting sqref="E10:E18">
    <cfRule type="colorScale" priority="39454">
      <colorScale>
        <cfvo type="min"/>
        <cfvo type="max"/>
        <color rgb="FFFCFCFF"/>
        <color rgb="FF63BE7B"/>
      </colorScale>
    </cfRule>
  </conditionalFormatting>
  <conditionalFormatting sqref="F10:F18">
    <cfRule type="colorScale" priority="39462">
      <colorScale>
        <cfvo type="min"/>
        <cfvo type="max"/>
        <color rgb="FFFCFCFF"/>
        <color rgb="FF63BE7B"/>
      </colorScale>
    </cfRule>
  </conditionalFormatting>
  <conditionalFormatting sqref="G10:G18">
    <cfRule type="colorScale" priority="39474">
      <colorScale>
        <cfvo type="min"/>
        <cfvo type="max"/>
        <color rgb="FFFCFCFF"/>
        <color rgb="FF63BE7B"/>
      </colorScale>
    </cfRule>
  </conditionalFormatting>
  <conditionalFormatting sqref="H10:H18">
    <cfRule type="colorScale" priority="39484">
      <colorScale>
        <cfvo type="min"/>
        <cfvo type="percentile" val="50"/>
        <cfvo type="max"/>
        <color rgb="FFF8696B"/>
        <color rgb="FFFCFCFF"/>
        <color rgb="FF63BE7B"/>
      </colorScale>
    </cfRule>
    <cfRule type="colorScale" priority="39485">
      <colorScale>
        <cfvo type="min"/>
        <cfvo type="max"/>
        <color rgb="FFFCFCFF"/>
        <color rgb="FF63BE7B"/>
      </colorScale>
    </cfRule>
    <cfRule type="colorScale" priority="39486">
      <colorScale>
        <cfvo type="min"/>
        <cfvo type="percentile" val="50"/>
        <cfvo type="max"/>
        <color rgb="FFF8696B"/>
        <color rgb="FFFCFCFF"/>
        <color rgb="FF63BE7B"/>
      </colorScale>
    </cfRule>
  </conditionalFormatting>
  <conditionalFormatting sqref="O10:O18">
    <cfRule type="colorScale" priority="39522">
      <colorScale>
        <cfvo type="min"/>
        <cfvo type="percentile" val="50"/>
        <cfvo type="max"/>
        <color rgb="FF63BE7B"/>
        <color rgb="FFFCFCFF"/>
        <color rgb="FFF8696B"/>
      </colorScale>
    </cfRule>
  </conditionalFormatting>
  <conditionalFormatting sqref="J10:J18">
    <cfRule type="colorScale" priority="39605">
      <colorScale>
        <cfvo type="min"/>
        <cfvo type="max"/>
        <color rgb="FFFCFCFF"/>
        <color rgb="FF63BE7B"/>
      </colorScale>
    </cfRule>
  </conditionalFormatting>
  <conditionalFormatting sqref="M10:M18">
    <cfRule type="colorScale" priority="39615">
      <colorScale>
        <cfvo type="min"/>
        <cfvo type="max"/>
        <color rgb="FFFCFCFF"/>
        <color rgb="FF63BE7B"/>
      </colorScale>
    </cfRule>
  </conditionalFormatting>
  <conditionalFormatting sqref="N10:N18">
    <cfRule type="colorScale" priority="39625">
      <colorScale>
        <cfvo type="min"/>
        <cfvo type="max"/>
        <color rgb="FFFCFCFF"/>
        <color rgb="FF63BE7B"/>
      </colorScale>
    </cfRule>
  </conditionalFormatting>
  <conditionalFormatting sqref="O7:O8">
    <cfRule type="colorScale" priority="39762">
      <colorScale>
        <cfvo type="min"/>
        <cfvo type="percentile" val="50"/>
        <cfvo type="max"/>
        <color rgb="FF63BE7B"/>
        <color rgb="FFFCFCFF"/>
        <color rgb="FFF8696B"/>
      </colorScale>
    </cfRule>
    <cfRule type="colorScale" priority="39763">
      <colorScale>
        <cfvo type="min"/>
        <cfvo type="percentile" val="50"/>
        <cfvo type="max"/>
        <color rgb="FF63BE7B"/>
        <color rgb="FFFCFCFF"/>
        <color rgb="FFF8696B"/>
      </colorScale>
    </cfRule>
    <cfRule type="colorScale" priority="39764">
      <colorScale>
        <cfvo type="min"/>
        <cfvo type="percentile" val="50"/>
        <cfvo type="max"/>
        <color rgb="FF63BE7B"/>
        <color rgb="FFFCFCFF"/>
        <color rgb="FFF8696B"/>
      </colorScale>
    </cfRule>
    <cfRule type="colorScale" priority="39765">
      <colorScale>
        <cfvo type="min"/>
        <cfvo type="percentile" val="50"/>
        <cfvo type="max"/>
        <color rgb="FF63BE7B"/>
        <color rgb="FFFCFCFF"/>
        <color rgb="FFF8696B"/>
      </colorScale>
    </cfRule>
  </conditionalFormatting>
  <conditionalFormatting sqref="P7:P8">
    <cfRule type="colorScale" priority="39766">
      <colorScale>
        <cfvo type="min"/>
        <cfvo type="percentile" val="50"/>
        <cfvo type="max"/>
        <color rgb="FF63BE7B"/>
        <color rgb="FFFCFCFF"/>
        <color rgb="FFF8696B"/>
      </colorScale>
    </cfRule>
    <cfRule type="colorScale" priority="39767">
      <colorScale>
        <cfvo type="min"/>
        <cfvo type="percentile" val="50"/>
        <cfvo type="max"/>
        <color rgb="FF63BE7B"/>
        <color rgb="FFFCFCFF"/>
        <color rgb="FFF8696B"/>
      </colorScale>
    </cfRule>
    <cfRule type="colorScale" priority="39768">
      <colorScale>
        <cfvo type="min"/>
        <cfvo type="max"/>
        <color rgb="FFFCFCFF"/>
        <color rgb="FFF8696B"/>
      </colorScale>
    </cfRule>
  </conditionalFormatting>
  <conditionalFormatting sqref="Q7:Q8">
    <cfRule type="colorScale" priority="39769">
      <colorScale>
        <cfvo type="min"/>
        <cfvo type="percentile" val="50"/>
        <cfvo type="max"/>
        <color rgb="FFF8696B"/>
        <color rgb="FFFCFCFF"/>
        <color rgb="FF63BE7B"/>
      </colorScale>
    </cfRule>
    <cfRule type="colorScale" priority="39770">
      <colorScale>
        <cfvo type="min"/>
        <cfvo type="max"/>
        <color rgb="FFFFEF9C"/>
        <color rgb="FF63BE7B"/>
      </colorScale>
    </cfRule>
    <cfRule type="colorScale" priority="39771">
      <colorScale>
        <cfvo type="min"/>
        <cfvo type="max"/>
        <color rgb="FFFFEF9C"/>
        <color rgb="FF63BE7B"/>
      </colorScale>
    </cfRule>
    <cfRule type="colorScale" priority="39772">
      <colorScale>
        <cfvo type="min"/>
        <cfvo type="max"/>
        <color rgb="FFFFEF9C"/>
        <color rgb="FF63BE7B"/>
      </colorScale>
    </cfRule>
    <cfRule type="colorScale" priority="39773">
      <colorScale>
        <cfvo type="min"/>
        <cfvo type="max"/>
        <color rgb="FFFCFCFF"/>
        <color rgb="FF63BE7B"/>
      </colorScale>
    </cfRule>
    <cfRule type="colorScale" priority="39774">
      <colorScale>
        <cfvo type="min"/>
        <cfvo type="max"/>
        <color rgb="FFFCFCFF"/>
        <color rgb="FF63BE7B"/>
      </colorScale>
    </cfRule>
    <cfRule type="colorScale" priority="39775">
      <colorScale>
        <cfvo type="min"/>
        <cfvo type="percentile" val="50"/>
        <cfvo type="max"/>
        <color rgb="FFF8696B"/>
        <color rgb="FFFCFCFF"/>
        <color rgb="FF63BE7B"/>
      </colorScale>
    </cfRule>
  </conditionalFormatting>
  <conditionalFormatting sqref="R7:S8">
    <cfRule type="colorScale" priority="39777">
      <colorScale>
        <cfvo type="min"/>
        <cfvo type="percentile" val="50"/>
        <cfvo type="max"/>
        <color rgb="FFF8696B"/>
        <color rgb="FFFCFCFF"/>
        <color rgb="FF63BE7B"/>
      </colorScale>
    </cfRule>
    <cfRule type="colorScale" priority="39778">
      <colorScale>
        <cfvo type="min"/>
        <cfvo type="max"/>
        <color rgb="FFFCFCFF"/>
        <color rgb="FF63BE7B"/>
      </colorScale>
    </cfRule>
    <cfRule type="colorScale" priority="39779">
      <colorScale>
        <cfvo type="min"/>
        <cfvo type="max"/>
        <color rgb="FFFFEF9C"/>
        <color rgb="FF63BE7B"/>
      </colorScale>
    </cfRule>
    <cfRule type="colorScale" priority="39780">
      <colorScale>
        <cfvo type="min"/>
        <cfvo type="max"/>
        <color rgb="FFFFEF9C"/>
        <color rgb="FF63BE7B"/>
      </colorScale>
    </cfRule>
    <cfRule type="colorScale" priority="39781">
      <colorScale>
        <cfvo type="min"/>
        <cfvo type="max"/>
        <color rgb="FFFCFCFF"/>
        <color rgb="FF63BE7B"/>
      </colorScale>
    </cfRule>
  </conditionalFormatting>
  <conditionalFormatting sqref="T7:T8">
    <cfRule type="colorScale" priority="39782">
      <colorScale>
        <cfvo type="min"/>
        <cfvo type="percentile" val="50"/>
        <cfvo type="max"/>
        <color rgb="FFF8696B"/>
        <color rgb="FFFCFCFF"/>
        <color rgb="FF63BE7B"/>
      </colorScale>
    </cfRule>
    <cfRule type="colorScale" priority="39783">
      <colorScale>
        <cfvo type="min"/>
        <cfvo type="max"/>
        <color rgb="FFFCFCFF"/>
        <color rgb="FF63BE7B"/>
      </colorScale>
    </cfRule>
    <cfRule type="colorScale" priority="39784">
      <colorScale>
        <cfvo type="min"/>
        <cfvo type="max"/>
        <color rgb="FFFFEF9C"/>
        <color rgb="FF63BE7B"/>
      </colorScale>
    </cfRule>
    <cfRule type="colorScale" priority="39785">
      <colorScale>
        <cfvo type="min"/>
        <cfvo type="max"/>
        <color rgb="FFFFEF9C"/>
        <color rgb="FF63BE7B"/>
      </colorScale>
    </cfRule>
    <cfRule type="colorScale" priority="39786">
      <colorScale>
        <cfvo type="min"/>
        <cfvo type="max"/>
        <color rgb="FFFCFCFF"/>
        <color rgb="FF63BE7B"/>
      </colorScale>
    </cfRule>
    <cfRule type="colorScale" priority="39787">
      <colorScale>
        <cfvo type="min"/>
        <cfvo type="max"/>
        <color rgb="FFFCFCFF"/>
        <color rgb="FF63BE7B"/>
      </colorScale>
    </cfRule>
  </conditionalFormatting>
  <conditionalFormatting sqref="U7:U8">
    <cfRule type="colorScale" priority="39788">
      <colorScale>
        <cfvo type="min"/>
        <cfvo type="percentile" val="50"/>
        <cfvo type="max"/>
        <color rgb="FFF8696B"/>
        <color rgb="FFFCFCFF"/>
        <color rgb="FF63BE7B"/>
      </colorScale>
    </cfRule>
    <cfRule type="colorScale" priority="39789">
      <colorScale>
        <cfvo type="min"/>
        <cfvo type="max"/>
        <color rgb="FFFCFCFF"/>
        <color rgb="FF63BE7B"/>
      </colorScale>
    </cfRule>
  </conditionalFormatting>
  <conditionalFormatting sqref="V7:V8">
    <cfRule type="colorScale" priority="39792">
      <colorScale>
        <cfvo type="min"/>
        <cfvo type="max"/>
        <color rgb="FFFFEF9C"/>
        <color rgb="FF63BE7B"/>
      </colorScale>
    </cfRule>
    <cfRule type="colorScale" priority="39793">
      <colorScale>
        <cfvo type="min"/>
        <cfvo type="max"/>
        <color rgb="FFFFEF9C"/>
        <color rgb="FF63BE7B"/>
      </colorScale>
    </cfRule>
    <cfRule type="colorScale" priority="39794">
      <colorScale>
        <cfvo type="min"/>
        <cfvo type="max"/>
        <color rgb="FFFFEF9C"/>
        <color rgb="FF63BE7B"/>
      </colorScale>
    </cfRule>
  </conditionalFormatting>
  <conditionalFormatting sqref="W7:W8">
    <cfRule type="colorScale" priority="39795">
      <colorScale>
        <cfvo type="min"/>
        <cfvo type="percentile" val="50"/>
        <cfvo type="max"/>
        <color rgb="FF63BE7B"/>
        <color rgb="FFFCFCFF"/>
        <color rgb="FFF8696B"/>
      </colorScale>
    </cfRule>
    <cfRule type="colorScale" priority="39796">
      <colorScale>
        <cfvo type="min"/>
        <cfvo type="max"/>
        <color rgb="FF63BE7B"/>
        <color rgb="FFFCFCFF"/>
      </colorScale>
    </cfRule>
    <cfRule type="colorScale" priority="39797">
      <colorScale>
        <cfvo type="min"/>
        <cfvo type="percentile" val="50"/>
        <cfvo type="max"/>
        <color rgb="FF63BE7B"/>
        <color rgb="FFFCFCFF"/>
        <color rgb="FFF8696B"/>
      </colorScale>
    </cfRule>
  </conditionalFormatting>
  <conditionalFormatting sqref="E3:E8">
    <cfRule type="colorScale" priority="39803">
      <colorScale>
        <cfvo type="min"/>
        <cfvo type="percentile" val="50"/>
        <cfvo type="max"/>
        <color rgb="FFF8696B"/>
        <color rgb="FFFCFCFF"/>
        <color rgb="FF63BE7B"/>
      </colorScale>
    </cfRule>
  </conditionalFormatting>
  <conditionalFormatting sqref="F3:F8">
    <cfRule type="colorScale" priority="39804">
      <colorScale>
        <cfvo type="min"/>
        <cfvo type="percentile" val="50"/>
        <cfvo type="max"/>
        <color rgb="FFF8696B"/>
        <color rgb="FFFCFCFF"/>
        <color rgb="FF63BE7B"/>
      </colorScale>
    </cfRule>
  </conditionalFormatting>
  <conditionalFormatting sqref="G3:G8">
    <cfRule type="colorScale" priority="39805">
      <colorScale>
        <cfvo type="min"/>
        <cfvo type="max"/>
        <color rgb="FFFCFCFF"/>
        <color rgb="FF63BE7B"/>
      </colorScale>
    </cfRule>
    <cfRule type="colorScale" priority="39806">
      <colorScale>
        <cfvo type="min"/>
        <cfvo type="percentile" val="50"/>
        <cfvo type="max"/>
        <color rgb="FFF8696B"/>
        <color rgb="FFFCFCFF"/>
        <color rgb="FF63BE7B"/>
      </colorScale>
    </cfRule>
  </conditionalFormatting>
  <conditionalFormatting sqref="H3:H8">
    <cfRule type="colorScale" priority="39807">
      <colorScale>
        <cfvo type="min"/>
        <cfvo type="percentile" val="50"/>
        <cfvo type="max"/>
        <color rgb="FFF8696B"/>
        <color rgb="FFFCFCFF"/>
        <color rgb="FF63BE7B"/>
      </colorScale>
    </cfRule>
  </conditionalFormatting>
  <conditionalFormatting sqref="I3:I8">
    <cfRule type="colorScale" priority="39808">
      <colorScale>
        <cfvo type="min"/>
        <cfvo type="percentile" val="50"/>
        <cfvo type="max"/>
        <color rgb="FFF8696B"/>
        <color rgb="FFFCFCFF"/>
        <color rgb="FF63BE7B"/>
      </colorScale>
    </cfRule>
  </conditionalFormatting>
  <conditionalFormatting sqref="O3:O8">
    <cfRule type="colorScale" priority="39809">
      <colorScale>
        <cfvo type="min"/>
        <cfvo type="percentile" val="50"/>
        <cfvo type="max"/>
        <color rgb="FF63BE7B"/>
        <color rgb="FFFCFCFF"/>
        <color rgb="FFF8696B"/>
      </colorScale>
    </cfRule>
  </conditionalFormatting>
  <conditionalFormatting sqref="P3:P8">
    <cfRule type="colorScale" priority="39810">
      <colorScale>
        <cfvo type="min"/>
        <cfvo type="percentile" val="50"/>
        <cfvo type="max"/>
        <color rgb="FF63BE7B"/>
        <color rgb="FFFCFCFF"/>
        <color rgb="FFF8696B"/>
      </colorScale>
    </cfRule>
  </conditionalFormatting>
  <conditionalFormatting sqref="Q3:Q8">
    <cfRule type="colorScale" priority="39811">
      <colorScale>
        <cfvo type="min"/>
        <cfvo type="percentile" val="50"/>
        <cfvo type="max"/>
        <color rgb="FFF8696B"/>
        <color rgb="FFFCFCFF"/>
        <color rgb="FF63BE7B"/>
      </colorScale>
    </cfRule>
  </conditionalFormatting>
  <conditionalFormatting sqref="R3:R8">
    <cfRule type="colorScale" priority="39812">
      <colorScale>
        <cfvo type="min"/>
        <cfvo type="max"/>
        <color rgb="FFFCFCFF"/>
        <color rgb="FF63BE7B"/>
      </colorScale>
    </cfRule>
  </conditionalFormatting>
  <conditionalFormatting sqref="R3:S8">
    <cfRule type="colorScale" priority="39813">
      <colorScale>
        <cfvo type="min"/>
        <cfvo type="percentile" val="50"/>
        <cfvo type="max"/>
        <color rgb="FFF8696B"/>
        <color rgb="FFFCFCFF"/>
        <color rgb="FF63BE7B"/>
      </colorScale>
    </cfRule>
    <cfRule type="colorScale" priority="39814">
      <colorScale>
        <cfvo type="min"/>
        <cfvo type="max"/>
        <color rgb="FFFCFCFF"/>
        <color rgb="FF63BE7B"/>
      </colorScale>
    </cfRule>
  </conditionalFormatting>
  <conditionalFormatting sqref="S3:S8">
    <cfRule type="colorScale" priority="39815">
      <colorScale>
        <cfvo type="min"/>
        <cfvo type="max"/>
        <color rgb="FFFCFCFF"/>
        <color rgb="FF63BE7B"/>
      </colorScale>
    </cfRule>
  </conditionalFormatting>
  <conditionalFormatting sqref="T3:T8">
    <cfRule type="colorScale" priority="39816">
      <colorScale>
        <cfvo type="min"/>
        <cfvo type="max"/>
        <color rgb="FFFCFCFF"/>
        <color rgb="FF63BE7B"/>
      </colorScale>
    </cfRule>
    <cfRule type="colorScale" priority="39817">
      <colorScale>
        <cfvo type="min"/>
        <cfvo type="percentile" val="50"/>
        <cfvo type="max"/>
        <color rgb="FFF8696B"/>
        <color rgb="FFFCFCFF"/>
        <color rgb="FF63BE7B"/>
      </colorScale>
    </cfRule>
  </conditionalFormatting>
  <conditionalFormatting sqref="U3:U8">
    <cfRule type="colorScale" priority="39818">
      <colorScale>
        <cfvo type="min"/>
        <cfvo type="max"/>
        <color rgb="FFFCFCFF"/>
        <color rgb="FF63BE7B"/>
      </colorScale>
    </cfRule>
    <cfRule type="colorScale" priority="39819">
      <colorScale>
        <cfvo type="min"/>
        <cfvo type="percentile" val="50"/>
        <cfvo type="max"/>
        <color rgb="FFF8696B"/>
        <color rgb="FFFCFCFF"/>
        <color rgb="FF63BE7B"/>
      </colorScale>
    </cfRule>
  </conditionalFormatting>
  <conditionalFormatting sqref="V3:V8">
    <cfRule type="colorScale" priority="39820">
      <colorScale>
        <cfvo type="min"/>
        <cfvo type="max"/>
        <color rgb="FFFFEF9C"/>
        <color rgb="FF63BE7B"/>
      </colorScale>
    </cfRule>
    <cfRule type="colorScale" priority="39821">
      <colorScale>
        <cfvo type="min"/>
        <cfvo type="percentile" val="50"/>
        <cfvo type="max"/>
        <color rgb="FF63BE7B"/>
        <color rgb="FFFCFCFF"/>
        <color rgb="FFF8696B"/>
      </colorScale>
    </cfRule>
    <cfRule type="colorScale" priority="39822">
      <colorScale>
        <cfvo type="min"/>
        <cfvo type="percentile" val="50"/>
        <cfvo type="max"/>
        <color rgb="FF63BE7B"/>
        <color rgb="FFFCFCFF"/>
        <color rgb="FFF8696B"/>
      </colorScale>
    </cfRule>
    <cfRule type="colorScale" priority="39823">
      <colorScale>
        <cfvo type="min"/>
        <cfvo type="max"/>
        <color rgb="FF63BE7B"/>
        <color rgb="FFFCFCFF"/>
      </colorScale>
    </cfRule>
    <cfRule type="colorScale" priority="39824">
      <colorScale>
        <cfvo type="min"/>
        <cfvo type="percentile" val="50"/>
        <cfvo type="max"/>
        <color rgb="FF63BE7B"/>
        <color rgb="FFFCFCFF"/>
        <color rgb="FFF8696B"/>
      </colorScale>
    </cfRule>
    <cfRule type="colorScale" priority="39825">
      <colorScale>
        <cfvo type="min"/>
        <cfvo type="max"/>
        <color rgb="FFFFEF9C"/>
        <color rgb="FF63BE7B"/>
      </colorScale>
    </cfRule>
    <cfRule type="colorScale" priority="39826">
      <colorScale>
        <cfvo type="min"/>
        <cfvo type="max"/>
        <color rgb="FFFFEF9C"/>
        <color rgb="FF63BE7B"/>
      </colorScale>
    </cfRule>
    <cfRule type="colorScale" priority="39827">
      <colorScale>
        <cfvo type="min"/>
        <cfvo type="max"/>
        <color rgb="FFFFEF9C"/>
        <color rgb="FF63BE7B"/>
      </colorScale>
    </cfRule>
  </conditionalFormatting>
  <conditionalFormatting sqref="W3:W8">
    <cfRule type="colorScale" priority="39828">
      <colorScale>
        <cfvo type="min"/>
        <cfvo type="percentile" val="50"/>
        <cfvo type="max"/>
        <color rgb="FF63BE7B"/>
        <color rgb="FFFCFCFF"/>
        <color rgb="FFF8696B"/>
      </colorScale>
    </cfRule>
  </conditionalFormatting>
  <conditionalFormatting sqref="J3:J8">
    <cfRule type="colorScale" priority="39829">
      <colorScale>
        <cfvo type="min"/>
        <cfvo type="max"/>
        <color rgb="FFFCFCFF"/>
        <color rgb="FF63BE7B"/>
      </colorScale>
    </cfRule>
    <cfRule type="colorScale" priority="39830">
      <colorScale>
        <cfvo type="min"/>
        <cfvo type="percentile" val="50"/>
        <cfvo type="max"/>
        <color rgb="FFF8696B"/>
        <color rgb="FFFCFCFF"/>
        <color rgb="FF63BE7B"/>
      </colorScale>
    </cfRule>
  </conditionalFormatting>
  <conditionalFormatting sqref="M3:M8">
    <cfRule type="colorScale" priority="39831">
      <colorScale>
        <cfvo type="min"/>
        <cfvo type="max"/>
        <color rgb="FFFCFCFF"/>
        <color rgb="FF63BE7B"/>
      </colorScale>
    </cfRule>
    <cfRule type="colorScale" priority="39832">
      <colorScale>
        <cfvo type="min"/>
        <cfvo type="percentile" val="50"/>
        <cfvo type="max"/>
        <color rgb="FFF8696B"/>
        <color rgb="FFFCFCFF"/>
        <color rgb="FF63BE7B"/>
      </colorScale>
    </cfRule>
  </conditionalFormatting>
  <conditionalFormatting sqref="N3:N8">
    <cfRule type="colorScale" priority="39833">
      <colorScale>
        <cfvo type="min"/>
        <cfvo type="max"/>
        <color rgb="FFFCFCFF"/>
        <color rgb="FF63BE7B"/>
      </colorScale>
    </cfRule>
    <cfRule type="colorScale" priority="39834">
      <colorScale>
        <cfvo type="min"/>
        <cfvo type="percentile" val="50"/>
        <cfvo type="max"/>
        <color rgb="FFF8696B"/>
        <color rgb="FFFCFCFF"/>
        <color rgb="FF63BE7B"/>
      </colorScale>
    </cfRule>
  </conditionalFormatting>
  <conditionalFormatting sqref="U10:W17 V18">
    <cfRule type="colorScale" priority="41016">
      <colorScale>
        <cfvo type="min"/>
        <cfvo type="max"/>
        <color rgb="FFFFEF9C"/>
        <color rgb="FF63BE7B"/>
      </colorScale>
    </cfRule>
  </conditionalFormatting>
  <conditionalFormatting sqref="H15:H17">
    <cfRule type="colorScale" priority="41183">
      <colorScale>
        <cfvo type="min"/>
        <cfvo type="percentile" val="50"/>
        <cfvo type="max"/>
        <color rgb="FFF8696B"/>
        <color rgb="FFFCFCFF"/>
        <color rgb="FF63BE7B"/>
      </colorScale>
    </cfRule>
    <cfRule type="colorScale" priority="41184">
      <colorScale>
        <cfvo type="min"/>
        <cfvo type="max"/>
        <color rgb="FFFCFCFF"/>
        <color rgb="FF63BE7B"/>
      </colorScale>
    </cfRule>
  </conditionalFormatting>
  <conditionalFormatting sqref="I15:I17">
    <cfRule type="colorScale" priority="41185">
      <colorScale>
        <cfvo type="min"/>
        <cfvo type="percentile" val="50"/>
        <cfvo type="max"/>
        <color rgb="FFF8696B"/>
        <color rgb="FFFCFCFF"/>
        <color rgb="FF63BE7B"/>
      </colorScale>
    </cfRule>
    <cfRule type="colorScale" priority="41186">
      <colorScale>
        <cfvo type="min"/>
        <cfvo type="max"/>
        <color rgb="FFFCFCFF"/>
        <color rgb="FF63BE7B"/>
      </colorScale>
    </cfRule>
  </conditionalFormatting>
  <conditionalFormatting sqref="Q15:Q17">
    <cfRule type="colorScale" priority="41187">
      <colorScale>
        <cfvo type="min"/>
        <cfvo type="max"/>
        <color rgb="FFFFEF9C"/>
        <color rgb="FF63BE7B"/>
      </colorScale>
    </cfRule>
    <cfRule type="colorScale" priority="41188">
      <colorScale>
        <cfvo type="min"/>
        <cfvo type="percentile" val="50"/>
        <cfvo type="max"/>
        <color rgb="FFF8696B"/>
        <color rgb="FFFFEB84"/>
        <color rgb="FF63BE7B"/>
      </colorScale>
    </cfRule>
  </conditionalFormatting>
  <conditionalFormatting sqref="R15:S17">
    <cfRule type="colorScale" priority="41189">
      <colorScale>
        <cfvo type="min"/>
        <cfvo type="max"/>
        <color rgb="FFFFEF9C"/>
        <color rgb="FF63BE7B"/>
      </colorScale>
    </cfRule>
    <cfRule type="colorScale" priority="41190">
      <colorScale>
        <cfvo type="min"/>
        <cfvo type="percentile" val="50"/>
        <cfvo type="max"/>
        <color rgb="FFF8696B"/>
        <color rgb="FFFFEB84"/>
        <color rgb="FF63BE7B"/>
      </colorScale>
    </cfRule>
  </conditionalFormatting>
  <conditionalFormatting sqref="T15:T17">
    <cfRule type="colorScale" priority="41191">
      <colorScale>
        <cfvo type="min"/>
        <cfvo type="max"/>
        <color rgb="FFFFEF9C"/>
        <color rgb="FF63BE7B"/>
      </colorScale>
    </cfRule>
    <cfRule type="colorScale" priority="41192">
      <colorScale>
        <cfvo type="min"/>
        <cfvo type="percentile" val="50"/>
        <cfvo type="max"/>
        <color rgb="FFF8696B"/>
        <color rgb="FFFCFCFF"/>
        <color rgb="FF63BE7B"/>
      </colorScale>
    </cfRule>
  </conditionalFormatting>
  <conditionalFormatting sqref="U15:W17">
    <cfRule type="colorScale" priority="41193">
      <colorScale>
        <cfvo type="min"/>
        <cfvo type="max"/>
        <color rgb="FFFFEF9C"/>
        <color rgb="FF63BE7B"/>
      </colorScale>
    </cfRule>
    <cfRule type="colorScale" priority="41194">
      <colorScale>
        <cfvo type="min"/>
        <cfvo type="max"/>
        <color rgb="FFFFEF9C"/>
        <color rgb="FF63BE7B"/>
      </colorScale>
    </cfRule>
  </conditionalFormatting>
  <conditionalFormatting sqref="H10:H17">
    <cfRule type="colorScale" priority="41195">
      <colorScale>
        <cfvo type="min"/>
        <cfvo type="percentile" val="50"/>
        <cfvo type="max"/>
        <color rgb="FFF8696B"/>
        <color rgb="FFFCFCFF"/>
        <color rgb="FF5A8AC6"/>
      </colorScale>
    </cfRule>
  </conditionalFormatting>
  <conditionalFormatting sqref="D10:D17">
    <cfRule type="colorScale" priority="41196">
      <colorScale>
        <cfvo type="min"/>
        <cfvo type="percentile" val="50"/>
        <cfvo type="max"/>
        <color rgb="FFF8696B"/>
        <color rgb="FFFCFCFF"/>
        <color rgb="FF63BE7B"/>
      </colorScale>
    </cfRule>
  </conditionalFormatting>
  <conditionalFormatting sqref="E10:E17">
    <cfRule type="colorScale" priority="41197">
      <colorScale>
        <cfvo type="min"/>
        <cfvo type="max"/>
        <color rgb="FFFCFCFF"/>
        <color rgb="FF63BE7B"/>
      </colorScale>
    </cfRule>
  </conditionalFormatting>
  <conditionalFormatting sqref="E10:E18">
    <cfRule type="colorScale" priority="41198">
      <colorScale>
        <cfvo type="min"/>
        <cfvo type="percentile" val="50"/>
        <cfvo type="max"/>
        <color rgb="FFF8696B"/>
        <color rgb="FFFCFCFF"/>
        <color rgb="FF63BE7B"/>
      </colorScale>
    </cfRule>
    <cfRule type="colorScale" priority="41199">
      <colorScale>
        <cfvo type="min"/>
        <cfvo type="max"/>
        <color rgb="FFFCFCFF"/>
        <color rgb="FF63BE7B"/>
      </colorScale>
    </cfRule>
    <cfRule type="colorScale" priority="41200">
      <colorScale>
        <cfvo type="min"/>
        <cfvo type="percentile" val="50"/>
        <cfvo type="max"/>
        <color rgb="FFF8696B"/>
        <color rgb="FFFCFCFF"/>
        <color rgb="FF63BE7B"/>
      </colorScale>
    </cfRule>
  </conditionalFormatting>
  <conditionalFormatting sqref="F10:F17">
    <cfRule type="colorScale" priority="41204">
      <colorScale>
        <cfvo type="min"/>
        <cfvo type="max"/>
        <color rgb="FFFCFCFF"/>
        <color rgb="FF63BE7B"/>
      </colorScale>
    </cfRule>
  </conditionalFormatting>
  <conditionalFormatting sqref="F10:F18">
    <cfRule type="colorScale" priority="41205">
      <colorScale>
        <cfvo type="min"/>
        <cfvo type="max"/>
        <color rgb="FFFCFCFF"/>
        <color rgb="FF63BE7B"/>
      </colorScale>
    </cfRule>
    <cfRule type="colorScale" priority="41206">
      <colorScale>
        <cfvo type="min"/>
        <cfvo type="percentile" val="50"/>
        <cfvo type="max"/>
        <color rgb="FFF8696B"/>
        <color rgb="FFFCFCFF"/>
        <color rgb="FF63BE7B"/>
      </colorScale>
    </cfRule>
    <cfRule type="colorScale" priority="41207">
      <colorScale>
        <cfvo type="min"/>
        <cfvo type="max"/>
        <color rgb="FFFCFCFF"/>
        <color rgb="FF63BE7B"/>
      </colorScale>
    </cfRule>
    <cfRule type="colorScale" priority="41208">
      <colorScale>
        <cfvo type="min"/>
        <cfvo type="percentile" val="50"/>
        <cfvo type="max"/>
        <color rgb="FFF8696B"/>
        <color rgb="FFFCFCFF"/>
        <color rgb="FF63BE7B"/>
      </colorScale>
    </cfRule>
  </conditionalFormatting>
  <conditionalFormatting sqref="G10:G17">
    <cfRule type="colorScale" priority="41213">
      <colorScale>
        <cfvo type="min"/>
        <cfvo type="max"/>
        <color rgb="FFFCFCFF"/>
        <color rgb="FF63BE7B"/>
      </colorScale>
    </cfRule>
  </conditionalFormatting>
  <conditionalFormatting sqref="G10:G18">
    <cfRule type="colorScale" priority="41214">
      <colorScale>
        <cfvo type="min"/>
        <cfvo type="max"/>
        <color rgb="FFFCFCFF"/>
        <color rgb="FF63BE7B"/>
      </colorScale>
    </cfRule>
    <cfRule type="colorScale" priority="41215">
      <colorScale>
        <cfvo type="min"/>
        <cfvo type="percentile" val="50"/>
        <cfvo type="max"/>
        <color rgb="FFF8696B"/>
        <color rgb="FFFCFCFF"/>
        <color rgb="FF63BE7B"/>
      </colorScale>
    </cfRule>
    <cfRule type="colorScale" priority="41216">
      <colorScale>
        <cfvo type="min"/>
        <cfvo type="percentile" val="50"/>
        <cfvo type="max"/>
        <color rgb="FFF8696B"/>
        <color rgb="FFFCFCFF"/>
        <color rgb="FF63BE7B"/>
      </colorScale>
    </cfRule>
  </conditionalFormatting>
  <conditionalFormatting sqref="H10:H17">
    <cfRule type="colorScale" priority="41220">
      <colorScale>
        <cfvo type="min"/>
        <cfvo type="percentile" val="50"/>
        <cfvo type="max"/>
        <color rgb="FFF8696B"/>
        <color rgb="FFFCFCFF"/>
        <color rgb="FF63BE7B"/>
      </colorScale>
    </cfRule>
    <cfRule type="colorScale" priority="41221">
      <colorScale>
        <cfvo type="min"/>
        <cfvo type="max"/>
        <color rgb="FFFCFCFF"/>
        <color rgb="FF63BE7B"/>
      </colorScale>
    </cfRule>
    <cfRule type="colorScale" priority="41222">
      <colorScale>
        <cfvo type="min"/>
        <cfvo type="percentile" val="50"/>
        <cfvo type="max"/>
        <color rgb="FFF8696B"/>
        <color rgb="FFFCFCFF"/>
        <color rgb="FF63BE7B"/>
      </colorScale>
    </cfRule>
  </conditionalFormatting>
  <conditionalFormatting sqref="I10:I18">
    <cfRule type="colorScale" priority="41223">
      <colorScale>
        <cfvo type="min"/>
        <cfvo type="percentile" val="50"/>
        <cfvo type="max"/>
        <color rgb="FFF8696B"/>
        <color rgb="FFFCFCFF"/>
        <color rgb="FF63BE7B"/>
      </colorScale>
    </cfRule>
    <cfRule type="colorScale" priority="41224">
      <colorScale>
        <cfvo type="min"/>
        <cfvo type="max"/>
        <color rgb="FFFCFCFF"/>
        <color rgb="FF63BE7B"/>
      </colorScale>
    </cfRule>
    <cfRule type="colorScale" priority="41225">
      <colorScale>
        <cfvo type="min"/>
        <cfvo type="percentile" val="50"/>
        <cfvo type="max"/>
        <color rgb="FFF8696B"/>
        <color rgb="FFFCFCFF"/>
        <color rgb="FF63BE7B"/>
      </colorScale>
    </cfRule>
  </conditionalFormatting>
  <conditionalFormatting sqref="I10:I17">
    <cfRule type="colorScale" priority="41229">
      <colorScale>
        <cfvo type="min"/>
        <cfvo type="percentile" val="50"/>
        <cfvo type="max"/>
        <color rgb="FFF8696B"/>
        <color rgb="FFFCFCFF"/>
        <color rgb="FF63BE7B"/>
      </colorScale>
    </cfRule>
    <cfRule type="colorScale" priority="41230">
      <colorScale>
        <cfvo type="min"/>
        <cfvo type="percentile" val="50"/>
        <cfvo type="max"/>
        <color rgb="FFF8696B"/>
        <color rgb="FFFCFCFF"/>
        <color rgb="FF5A8AC6"/>
      </colorScale>
    </cfRule>
    <cfRule type="colorScale" priority="41231">
      <colorScale>
        <cfvo type="min"/>
        <cfvo type="percentile" val="50"/>
        <cfvo type="max"/>
        <color rgb="FFF8696B"/>
        <color rgb="FFFCFCFF"/>
        <color rgb="FF63BE7B"/>
      </colorScale>
    </cfRule>
    <cfRule type="colorScale" priority="41232">
      <colorScale>
        <cfvo type="min"/>
        <cfvo type="percentile" val="50"/>
        <cfvo type="max"/>
        <color rgb="FFF8696B"/>
        <color rgb="FFFCFCFF"/>
        <color rgb="FF63BE7B"/>
      </colorScale>
    </cfRule>
    <cfRule type="colorScale" priority="41233">
      <colorScale>
        <cfvo type="min"/>
        <cfvo type="max"/>
        <color rgb="FFFCFCFF"/>
        <color rgb="FF63BE7B"/>
      </colorScale>
    </cfRule>
    <cfRule type="colorScale" priority="41234">
      <colorScale>
        <cfvo type="min"/>
        <cfvo type="percentile" val="50"/>
        <cfvo type="max"/>
        <color rgb="FFF8696B"/>
        <color rgb="FFFCFCFF"/>
        <color rgb="FF63BE7B"/>
      </colorScale>
    </cfRule>
  </conditionalFormatting>
  <conditionalFormatting sqref="I10:I18">
    <cfRule type="colorScale" priority="41235">
      <colorScale>
        <cfvo type="min"/>
        <cfvo type="percentile" val="50"/>
        <cfvo type="max"/>
        <color rgb="FFF8696B"/>
        <color rgb="FFFCFCFF"/>
        <color rgb="FF63BE7B"/>
      </colorScale>
    </cfRule>
    <cfRule type="colorScale" priority="41236">
      <colorScale>
        <cfvo type="min"/>
        <cfvo type="max"/>
        <color rgb="FFFCFCFF"/>
        <color rgb="FF63BE7B"/>
      </colorScale>
    </cfRule>
  </conditionalFormatting>
  <conditionalFormatting sqref="K10:K18">
    <cfRule type="colorScale" priority="41239">
      <colorScale>
        <cfvo type="min"/>
        <cfvo type="percentile" val="50"/>
        <cfvo type="max"/>
        <color rgb="FFF8696B"/>
        <color rgb="FFFCFCFF"/>
        <color rgb="FF63BE7B"/>
      </colorScale>
    </cfRule>
  </conditionalFormatting>
  <conditionalFormatting sqref="K10:L17">
    <cfRule type="colorScale" priority="41241">
      <colorScale>
        <cfvo type="min"/>
        <cfvo type="max"/>
        <color rgb="FFFCFCFF"/>
        <color rgb="FF63BE7B"/>
      </colorScale>
    </cfRule>
  </conditionalFormatting>
  <conditionalFormatting sqref="K10:L18">
    <cfRule type="colorScale" priority="41242">
      <colorScale>
        <cfvo type="min"/>
        <cfvo type="percentile" val="50"/>
        <cfvo type="max"/>
        <color rgb="FFF8696B"/>
        <color rgb="FFFCFCFF"/>
        <color rgb="FF63BE7B"/>
      </colorScale>
    </cfRule>
    <cfRule type="colorScale" priority="41243">
      <colorScale>
        <cfvo type="min"/>
        <cfvo type="max"/>
        <color rgb="FFFCFCFF"/>
        <color rgb="FF63BE7B"/>
      </colorScale>
    </cfRule>
  </conditionalFormatting>
  <conditionalFormatting sqref="L10:L18">
    <cfRule type="colorScale" priority="41246">
      <colorScale>
        <cfvo type="min"/>
        <cfvo type="percentile" val="50"/>
        <cfvo type="max"/>
        <color rgb="FFF8696B"/>
        <color rgb="FFFCFCFF"/>
        <color rgb="FF63BE7B"/>
      </colorScale>
    </cfRule>
  </conditionalFormatting>
  <conditionalFormatting sqref="O10:O17">
    <cfRule type="colorScale" priority="41248">
      <colorScale>
        <cfvo type="min"/>
        <cfvo type="percentile" val="50"/>
        <cfvo type="max"/>
        <color rgb="FF63BE7B"/>
        <color rgb="FFFCFCFF"/>
        <color rgb="FFF8696B"/>
      </colorScale>
    </cfRule>
  </conditionalFormatting>
  <conditionalFormatting sqref="P10:P17">
    <cfRule type="colorScale" priority="41249">
      <colorScale>
        <cfvo type="min"/>
        <cfvo type="percentile" val="50"/>
        <cfvo type="max"/>
        <color rgb="FF63BE7B"/>
        <color rgb="FFFCFCFF"/>
        <color rgb="FFF8696B"/>
      </colorScale>
    </cfRule>
    <cfRule type="colorScale" priority="41250">
      <colorScale>
        <cfvo type="min"/>
        <cfvo type="percentile" val="50"/>
        <cfvo type="max"/>
        <color rgb="FF63BE7B"/>
        <color rgb="FFFCFCFF"/>
        <color rgb="FFF8696B"/>
      </colorScale>
    </cfRule>
    <cfRule type="colorScale" priority="41251">
      <colorScale>
        <cfvo type="min"/>
        <cfvo type="max"/>
        <color rgb="FFFCFCFF"/>
        <color rgb="FFF8696B"/>
      </colorScale>
    </cfRule>
  </conditionalFormatting>
  <conditionalFormatting sqref="P10:P18">
    <cfRule type="colorScale" priority="41252">
      <colorScale>
        <cfvo type="min"/>
        <cfvo type="percentile" val="50"/>
        <cfvo type="max"/>
        <color rgb="FF63BE7B"/>
        <color rgb="FFFCFCFF"/>
        <color rgb="FFF8696B"/>
      </colorScale>
    </cfRule>
  </conditionalFormatting>
  <conditionalFormatting sqref="Q10:Q17">
    <cfRule type="colorScale" priority="41254">
      <colorScale>
        <cfvo type="min"/>
        <cfvo type="percentile" val="50"/>
        <cfvo type="max"/>
        <color rgb="FFF8696B"/>
        <color rgb="FFFCFCFF"/>
        <color rgb="FF63BE7B"/>
      </colorScale>
    </cfRule>
    <cfRule type="colorScale" priority="41255">
      <colorScale>
        <cfvo type="min"/>
        <cfvo type="max"/>
        <color rgb="FFFFEF9C"/>
        <color rgb="FF63BE7B"/>
      </colorScale>
    </cfRule>
    <cfRule type="colorScale" priority="41256">
      <colorScale>
        <cfvo type="min"/>
        <cfvo type="max"/>
        <color rgb="FFFCFCFF"/>
        <color rgb="FF63BE7B"/>
      </colorScale>
    </cfRule>
    <cfRule type="colorScale" priority="41257">
      <colorScale>
        <cfvo type="min"/>
        <cfvo type="max"/>
        <color rgb="FFFCFCFF"/>
        <color rgb="FF63BE7B"/>
      </colorScale>
    </cfRule>
    <cfRule type="colorScale" priority="41258">
      <colorScale>
        <cfvo type="min"/>
        <cfvo type="percentile" val="50"/>
        <cfvo type="max"/>
        <color rgb="FFF8696B"/>
        <color rgb="FFFCFCFF"/>
        <color rgb="FF63BE7B"/>
      </colorScale>
    </cfRule>
  </conditionalFormatting>
  <conditionalFormatting sqref="Q10:Q18">
    <cfRule type="colorScale" priority="41259">
      <colorScale>
        <cfvo type="min"/>
        <cfvo type="percentile" val="50"/>
        <cfvo type="max"/>
        <color rgb="FFF8696B"/>
        <color rgb="FFFCFCFF"/>
        <color rgb="FF63BE7B"/>
      </colorScale>
    </cfRule>
    <cfRule type="colorScale" priority="41260">
      <colorScale>
        <cfvo type="min"/>
        <cfvo type="max"/>
        <color rgb="FFFCFCFF"/>
        <color rgb="FF63BE7B"/>
      </colorScale>
    </cfRule>
  </conditionalFormatting>
  <conditionalFormatting sqref="R10:R18">
    <cfRule type="colorScale" priority="41263">
      <colorScale>
        <cfvo type="min"/>
        <cfvo type="max"/>
        <color rgb="FFFCFCFF"/>
        <color rgb="FF63BE7B"/>
      </colorScale>
    </cfRule>
    <cfRule type="colorScale" priority="41264">
      <colorScale>
        <cfvo type="min"/>
        <cfvo type="percentile" val="50"/>
        <cfvo type="max"/>
        <color rgb="FFF8696B"/>
        <color rgb="FFFCFCFF"/>
        <color rgb="FF63BE7B"/>
      </colorScale>
    </cfRule>
  </conditionalFormatting>
  <conditionalFormatting sqref="R10:S17">
    <cfRule type="colorScale" priority="41267">
      <colorScale>
        <cfvo type="min"/>
        <cfvo type="percentile" val="50"/>
        <cfvo type="max"/>
        <color rgb="FFF8696B"/>
        <color rgb="FFFCFCFF"/>
        <color rgb="FF63BE7B"/>
      </colorScale>
    </cfRule>
    <cfRule type="colorScale" priority="41268">
      <colorScale>
        <cfvo type="min"/>
        <cfvo type="max"/>
        <color rgb="FFFCFCFF"/>
        <color rgb="FF63BE7B"/>
      </colorScale>
    </cfRule>
    <cfRule type="colorScale" priority="41269">
      <colorScale>
        <cfvo type="min"/>
        <cfvo type="max"/>
        <color rgb="FFFCFCFF"/>
        <color rgb="FF63BE7B"/>
      </colorScale>
    </cfRule>
  </conditionalFormatting>
  <conditionalFormatting sqref="R10:S18">
    <cfRule type="colorScale" priority="41270">
      <colorScale>
        <cfvo type="min"/>
        <cfvo type="percentile" val="50"/>
        <cfvo type="max"/>
        <color rgb="FFF8696B"/>
        <color rgb="FFFCFCFF"/>
        <color rgb="FF63BE7B"/>
      </colorScale>
    </cfRule>
    <cfRule type="colorScale" priority="41271">
      <colorScale>
        <cfvo type="min"/>
        <cfvo type="max"/>
        <color rgb="FFFCFCFF"/>
        <color rgb="FF63BE7B"/>
      </colorScale>
    </cfRule>
  </conditionalFormatting>
  <conditionalFormatting sqref="S10:S18">
    <cfRule type="colorScale" priority="41274">
      <colorScale>
        <cfvo type="min"/>
        <cfvo type="max"/>
        <color rgb="FFFCFCFF"/>
        <color rgb="FF63BE7B"/>
      </colorScale>
    </cfRule>
    <cfRule type="colorScale" priority="41275">
      <colorScale>
        <cfvo type="min"/>
        <cfvo type="percentile" val="50"/>
        <cfvo type="max"/>
        <color rgb="FFF8696B"/>
        <color rgb="FFFCFCFF"/>
        <color rgb="FF63BE7B"/>
      </colorScale>
    </cfRule>
  </conditionalFormatting>
  <conditionalFormatting sqref="T10:T17">
    <cfRule type="colorScale" priority="41278">
      <colorScale>
        <cfvo type="min"/>
        <cfvo type="percentile" val="50"/>
        <cfvo type="max"/>
        <color rgb="FFF8696B"/>
        <color rgb="FFFCFCFF"/>
        <color rgb="FF63BE7B"/>
      </colorScale>
    </cfRule>
    <cfRule type="colorScale" priority="41279">
      <colorScale>
        <cfvo type="min"/>
        <cfvo type="max"/>
        <color rgb="FFFCFCFF"/>
        <color rgb="FF63BE7B"/>
      </colorScale>
    </cfRule>
    <cfRule type="colorScale" priority="41280">
      <colorScale>
        <cfvo type="min"/>
        <cfvo type="max"/>
        <color rgb="FFFCFCFF"/>
        <color rgb="FF63BE7B"/>
      </colorScale>
    </cfRule>
    <cfRule type="colorScale" priority="41281">
      <colorScale>
        <cfvo type="min"/>
        <cfvo type="max"/>
        <color rgb="FFFCFCFF"/>
        <color rgb="FF63BE7B"/>
      </colorScale>
    </cfRule>
  </conditionalFormatting>
  <conditionalFormatting sqref="T10:T18">
    <cfRule type="colorScale" priority="41282">
      <colorScale>
        <cfvo type="min"/>
        <cfvo type="max"/>
        <color rgb="FFFCFCFF"/>
        <color rgb="FF63BE7B"/>
      </colorScale>
    </cfRule>
    <cfRule type="colorScale" priority="41283">
      <colorScale>
        <cfvo type="min"/>
        <cfvo type="percentile" val="50"/>
        <cfvo type="max"/>
        <color rgb="FFF8696B"/>
        <color rgb="FFFCFCFF"/>
        <color rgb="FF63BE7B"/>
      </colorScale>
    </cfRule>
  </conditionalFormatting>
  <conditionalFormatting sqref="U10:U17">
    <cfRule type="colorScale" priority="41286">
      <colorScale>
        <cfvo type="min"/>
        <cfvo type="percentile" val="50"/>
        <cfvo type="max"/>
        <color rgb="FFF8696B"/>
        <color rgb="FFFCFCFF"/>
        <color rgb="FF63BE7B"/>
      </colorScale>
    </cfRule>
    <cfRule type="colorScale" priority="41287">
      <colorScale>
        <cfvo type="min"/>
        <cfvo type="max"/>
        <color rgb="FFFCFCFF"/>
        <color rgb="FF63BE7B"/>
      </colorScale>
    </cfRule>
  </conditionalFormatting>
  <conditionalFormatting sqref="U10:U18">
    <cfRule type="colorScale" priority="41288">
      <colorScale>
        <cfvo type="min"/>
        <cfvo type="max"/>
        <color rgb="FFFCFCFF"/>
        <color rgb="FF63BE7B"/>
      </colorScale>
    </cfRule>
    <cfRule type="colorScale" priority="41289">
      <colorScale>
        <cfvo type="min"/>
        <cfvo type="percentile" val="50"/>
        <cfvo type="max"/>
        <color rgb="FFF8696B"/>
        <color rgb="FFFCFCFF"/>
        <color rgb="FF63BE7B"/>
      </colorScale>
    </cfRule>
  </conditionalFormatting>
  <conditionalFormatting sqref="W10:W17">
    <cfRule type="colorScale" priority="41292">
      <colorScale>
        <cfvo type="min"/>
        <cfvo type="percentile" val="50"/>
        <cfvo type="max"/>
        <color rgb="FF63BE7B"/>
        <color rgb="FFFCFCFF"/>
        <color rgb="FFF8696B"/>
      </colorScale>
    </cfRule>
    <cfRule type="colorScale" priority="41293">
      <colorScale>
        <cfvo type="min"/>
        <cfvo type="max"/>
        <color rgb="FF63BE7B"/>
        <color rgb="FFFCFCFF"/>
      </colorScale>
    </cfRule>
    <cfRule type="colorScale" priority="41294">
      <colorScale>
        <cfvo type="min"/>
        <cfvo type="percentile" val="50"/>
        <cfvo type="max"/>
        <color rgb="FF63BE7B"/>
        <color rgb="FFFCFCFF"/>
        <color rgb="FFF8696B"/>
      </colorScale>
    </cfRule>
  </conditionalFormatting>
  <conditionalFormatting sqref="W10:W18">
    <cfRule type="colorScale" priority="41295">
      <colorScale>
        <cfvo type="min"/>
        <cfvo type="percentile" val="50"/>
        <cfvo type="max"/>
        <color rgb="FF63BE7B"/>
        <color rgb="FFFCFCFF"/>
        <color rgb="FFF8696B"/>
      </colorScale>
    </cfRule>
  </conditionalFormatting>
  <conditionalFormatting sqref="J10:J17">
    <cfRule type="colorScale" priority="41297">
      <colorScale>
        <cfvo type="min"/>
        <cfvo type="max"/>
        <color rgb="FFFCFCFF"/>
        <color rgb="FF63BE7B"/>
      </colorScale>
    </cfRule>
  </conditionalFormatting>
  <conditionalFormatting sqref="J10:J18">
    <cfRule type="colorScale" priority="41298">
      <colorScale>
        <cfvo type="min"/>
        <cfvo type="max"/>
        <color rgb="FFFCFCFF"/>
        <color rgb="FF63BE7B"/>
      </colorScale>
    </cfRule>
    <cfRule type="colorScale" priority="41299">
      <colorScale>
        <cfvo type="min"/>
        <cfvo type="percentile" val="50"/>
        <cfvo type="max"/>
        <color rgb="FFF8696B"/>
        <color rgb="FFFCFCFF"/>
        <color rgb="FF63BE7B"/>
      </colorScale>
    </cfRule>
    <cfRule type="colorScale" priority="41300">
      <colorScale>
        <cfvo type="min"/>
        <cfvo type="percentile" val="50"/>
        <cfvo type="max"/>
        <color rgb="FFF8696B"/>
        <color rgb="FFFCFCFF"/>
        <color rgb="FF63BE7B"/>
      </colorScale>
    </cfRule>
  </conditionalFormatting>
  <conditionalFormatting sqref="M10:M17">
    <cfRule type="colorScale" priority="41304">
      <colorScale>
        <cfvo type="min"/>
        <cfvo type="max"/>
        <color rgb="FFFCFCFF"/>
        <color rgb="FF63BE7B"/>
      </colorScale>
    </cfRule>
  </conditionalFormatting>
  <conditionalFormatting sqref="M10:M18">
    <cfRule type="colorScale" priority="41305">
      <colorScale>
        <cfvo type="min"/>
        <cfvo type="max"/>
        <color rgb="FFFCFCFF"/>
        <color rgb="FF63BE7B"/>
      </colorScale>
    </cfRule>
    <cfRule type="colorScale" priority="41306">
      <colorScale>
        <cfvo type="min"/>
        <cfvo type="percentile" val="50"/>
        <cfvo type="max"/>
        <color rgb="FFF8696B"/>
        <color rgb="FFFCFCFF"/>
        <color rgb="FF63BE7B"/>
      </colorScale>
    </cfRule>
    <cfRule type="colorScale" priority="41307">
      <colorScale>
        <cfvo type="min"/>
        <cfvo type="percentile" val="50"/>
        <cfvo type="max"/>
        <color rgb="FFF8696B"/>
        <color rgb="FFFCFCFF"/>
        <color rgb="FF63BE7B"/>
      </colorScale>
    </cfRule>
  </conditionalFormatting>
  <conditionalFormatting sqref="N10:N17">
    <cfRule type="colorScale" priority="41311">
      <colorScale>
        <cfvo type="min"/>
        <cfvo type="max"/>
        <color rgb="FFFCFCFF"/>
        <color rgb="FF63BE7B"/>
      </colorScale>
    </cfRule>
  </conditionalFormatting>
  <conditionalFormatting sqref="N10:N18">
    <cfRule type="colorScale" priority="41312">
      <colorScale>
        <cfvo type="min"/>
        <cfvo type="max"/>
        <color rgb="FFFCFCFF"/>
        <color rgb="FF63BE7B"/>
      </colorScale>
    </cfRule>
    <cfRule type="colorScale" priority="41313">
      <colorScale>
        <cfvo type="min"/>
        <cfvo type="percentile" val="50"/>
        <cfvo type="max"/>
        <color rgb="FFF8696B"/>
        <color rgb="FFFCFCFF"/>
        <color rgb="FF63BE7B"/>
      </colorScale>
    </cfRule>
    <cfRule type="colorScale" priority="41314">
      <colorScale>
        <cfvo type="min"/>
        <cfvo type="percentile" val="50"/>
        <cfvo type="max"/>
        <color rgb="FFF8696B"/>
        <color rgb="FFFCFCFF"/>
        <color rgb="FF63BE7B"/>
      </colorScale>
    </cfRule>
  </conditionalFormatting>
  <conditionalFormatting sqref="V15:V18 U10:W14">
    <cfRule type="colorScale" priority="41339">
      <colorScale>
        <cfvo type="min"/>
        <cfvo type="max"/>
        <color rgb="FFFFEF9C"/>
        <color rgb="FF63BE7B"/>
      </colorScale>
    </cfRule>
  </conditionalFormatting>
  <conditionalFormatting sqref="U10:W14 V15:V18">
    <cfRule type="colorScale" priority="41346">
      <colorScale>
        <cfvo type="min"/>
        <cfvo type="max"/>
        <color rgb="FFFFEF9C"/>
        <color rgb="FF63BE7B"/>
      </colorScale>
    </cfRule>
  </conditionalFormatting>
  <conditionalFormatting sqref="V10:V18">
    <cfRule type="colorScale" priority="41349">
      <colorScale>
        <cfvo type="min"/>
        <cfvo type="percentile" val="50"/>
        <cfvo type="max"/>
        <color rgb="FF63BE7B"/>
        <color rgb="FFFCFCFF"/>
        <color rgb="FFF8696B"/>
      </colorScale>
    </cfRule>
    <cfRule type="colorScale" priority="41350">
      <colorScale>
        <cfvo type="min"/>
        <cfvo type="percentile" val="50"/>
        <cfvo type="max"/>
        <color rgb="FF63BE7B"/>
        <color rgb="FFFCFCFF"/>
        <color rgb="FFF8696B"/>
      </colorScale>
    </cfRule>
    <cfRule type="colorScale" priority="41351">
      <colorScale>
        <cfvo type="min"/>
        <cfvo type="max"/>
        <color rgb="FF63BE7B"/>
        <color rgb="FFFCFCFF"/>
      </colorScale>
    </cfRule>
    <cfRule type="colorScale" priority="41352">
      <colorScale>
        <cfvo type="min"/>
        <cfvo type="percentile" val="50"/>
        <cfvo type="max"/>
        <color rgb="FF63BE7B"/>
        <color rgb="FFFCFCFF"/>
        <color rgb="FFF8696B"/>
      </colorScale>
    </cfRule>
  </conditionalFormatting>
  <conditionalFormatting sqref="V11:V18">
    <cfRule type="colorScale" priority="41357">
      <colorScale>
        <cfvo type="min"/>
        <cfvo type="max"/>
        <color rgb="FFFFEF9C"/>
        <color rgb="FF63BE7B"/>
      </colorScale>
    </cfRule>
  </conditionalFormatting>
  <conditionalFormatting sqref="H10:H18">
    <cfRule type="colorScale" priority="41365">
      <colorScale>
        <cfvo type="min"/>
        <cfvo type="max"/>
        <color rgb="FFFCFCFF"/>
        <color rgb="FF63BE7B"/>
      </colorScale>
    </cfRule>
  </conditionalFormatting>
  <conditionalFormatting sqref="I10:I18">
    <cfRule type="colorScale" priority="41367">
      <colorScale>
        <cfvo type="min"/>
        <cfvo type="max"/>
        <color rgb="FFFCFCFF"/>
        <color rgb="FF63BE7B"/>
      </colorScale>
    </cfRule>
  </conditionalFormatting>
  <conditionalFormatting sqref="K10:K18">
    <cfRule type="colorScale" priority="41369">
      <colorScale>
        <cfvo type="min"/>
        <cfvo type="max"/>
        <color rgb="FFFCFCFF"/>
        <color rgb="FF63BE7B"/>
      </colorScale>
    </cfRule>
    <cfRule type="colorScale" priority="41370">
      <colorScale>
        <cfvo type="min"/>
        <cfvo type="percentile" val="50"/>
        <cfvo type="max"/>
        <color rgb="FFF8696B"/>
        <color rgb="FFFCFCFF"/>
        <color rgb="FF63BE7B"/>
      </colorScale>
    </cfRule>
  </conditionalFormatting>
  <conditionalFormatting sqref="L10:L18">
    <cfRule type="colorScale" priority="41373">
      <colorScale>
        <cfvo type="min"/>
        <cfvo type="max"/>
        <color rgb="FFFCFCFF"/>
        <color rgb="FF63BE7B"/>
      </colorScale>
    </cfRule>
    <cfRule type="colorScale" priority="41374">
      <colorScale>
        <cfvo type="min"/>
        <cfvo type="percentile" val="50"/>
        <cfvo type="max"/>
        <color rgb="FFF8696B"/>
        <color rgb="FFFCFCFF"/>
        <color rgb="FF63BE7B"/>
      </colorScale>
    </cfRule>
  </conditionalFormatting>
  <conditionalFormatting sqref="Q10:Q18">
    <cfRule type="colorScale" priority="41377">
      <colorScale>
        <cfvo type="min"/>
        <cfvo type="percentile" val="50"/>
        <cfvo type="max"/>
        <color rgb="FFF8696B"/>
        <color rgb="FFFCFCFF"/>
        <color rgb="FF63BE7B"/>
      </colorScale>
    </cfRule>
  </conditionalFormatting>
  <conditionalFormatting sqref="R10:R18">
    <cfRule type="colorScale" priority="41379">
      <colorScale>
        <cfvo type="min"/>
        <cfvo type="max"/>
        <color rgb="FFFCFCFF"/>
        <color rgb="FF63BE7B"/>
      </colorScale>
    </cfRule>
  </conditionalFormatting>
  <conditionalFormatting sqref="S10:S18">
    <cfRule type="colorScale" priority="41381">
      <colorScale>
        <cfvo type="min"/>
        <cfvo type="max"/>
        <color rgb="FFFCFCFF"/>
        <color rgb="FF63BE7B"/>
      </colorScale>
    </cfRule>
  </conditionalFormatting>
  <conditionalFormatting sqref="T10:T18">
    <cfRule type="colorScale" priority="41383">
      <colorScale>
        <cfvo type="min"/>
        <cfvo type="max"/>
        <color rgb="FFFCFCFF"/>
        <color rgb="FF63BE7B"/>
      </colorScale>
    </cfRule>
  </conditionalFormatting>
  <conditionalFormatting sqref="U10:U18">
    <cfRule type="colorScale" priority="41385">
      <colorScale>
        <cfvo type="min"/>
        <cfvo type="max"/>
        <color rgb="FFFCFCFF"/>
        <color rgb="FF63BE7B"/>
      </colorScale>
    </cfRule>
  </conditionalFormatting>
  <conditionalFormatting sqref="V10:V18">
    <cfRule type="colorScale" priority="41387">
      <colorScale>
        <cfvo type="min"/>
        <cfvo type="percentile" val="50"/>
        <cfvo type="max"/>
        <color rgb="FF63BE7B"/>
        <color rgb="FFFCFCFF"/>
        <color rgb="FFF8696B"/>
      </colorScale>
    </cfRule>
  </conditionalFormatting>
  <conditionalFormatting sqref="H10:H18">
    <cfRule type="colorScale" priority="41391">
      <colorScale>
        <cfvo type="min"/>
        <cfvo type="percentile" val="50"/>
        <cfvo type="max"/>
        <color rgb="FFF8696B"/>
        <color rgb="FFFCFCFF"/>
        <color rgb="FF63BE7B"/>
      </colorScale>
    </cfRule>
    <cfRule type="colorScale" priority="41392">
      <colorScale>
        <cfvo type="min"/>
        <cfvo type="max"/>
        <color rgb="FFFCFCFF"/>
        <color rgb="FF63BE7B"/>
      </colorScale>
    </cfRule>
  </conditionalFormatting>
  <conditionalFormatting sqref="U10:U18">
    <cfRule type="colorScale" priority="41395">
      <colorScale>
        <cfvo type="min"/>
        <cfvo type="percentile" val="50"/>
        <cfvo type="max"/>
        <color rgb="FFF8696B"/>
        <color rgb="FFFCFCFF"/>
        <color rgb="FF63BE7B"/>
      </colorScale>
    </cfRule>
  </conditionalFormatting>
  <conditionalFormatting sqref="D3:D9">
    <cfRule type="colorScale" priority="41504">
      <colorScale>
        <cfvo type="min"/>
        <cfvo type="percentile" val="50"/>
        <cfvo type="max"/>
        <color rgb="FFF8696B"/>
        <color rgb="FFFCFCFF"/>
        <color rgb="FF63BE7B"/>
      </colorScale>
    </cfRule>
  </conditionalFormatting>
  <conditionalFormatting sqref="D3:D19">
    <cfRule type="colorScale" priority="822">
      <colorScale>
        <cfvo type="min"/>
        <cfvo type="percentile" val="50"/>
        <cfvo type="max"/>
        <color rgb="FFF8696B"/>
        <color rgb="FFFCFCFF"/>
        <color rgb="FF63BE7B"/>
      </colorScale>
    </cfRule>
  </conditionalFormatting>
  <conditionalFormatting sqref="E3:E19">
    <cfRule type="colorScale" priority="41583">
      <colorScale>
        <cfvo type="min"/>
        <cfvo type="max"/>
        <color rgb="FFFCFCFF"/>
        <color rgb="FF63BE7B"/>
      </colorScale>
    </cfRule>
  </conditionalFormatting>
  <conditionalFormatting sqref="O3:O19">
    <cfRule type="colorScale" priority="41601">
      <colorScale>
        <cfvo type="min"/>
        <cfvo type="percentile" val="50"/>
        <cfvo type="max"/>
        <color rgb="FF63BE7B"/>
        <color rgb="FFFCFCFF"/>
        <color rgb="FFF8696B"/>
      </colorScale>
    </cfRule>
  </conditionalFormatting>
  <conditionalFormatting sqref="P3:P19">
    <cfRule type="colorScale" priority="41603">
      <colorScale>
        <cfvo type="min"/>
        <cfvo type="percentile" val="50"/>
        <cfvo type="max"/>
        <color rgb="FF63BE7B"/>
        <color rgb="FFFCFCFF"/>
        <color rgb="FFF8696B"/>
      </colorScale>
    </cfRule>
  </conditionalFormatting>
  <conditionalFormatting sqref="Q3:Q19">
    <cfRule type="colorScale" priority="41605">
      <colorScale>
        <cfvo type="min"/>
        <cfvo type="percentile" val="50"/>
        <cfvo type="max"/>
        <color rgb="FFF8696B"/>
        <color rgb="FFFCFCFF"/>
        <color rgb="FF63BE7B"/>
      </colorScale>
    </cfRule>
  </conditionalFormatting>
  <conditionalFormatting sqref="U3:U19">
    <cfRule type="colorScale" priority="41613">
      <colorScale>
        <cfvo type="min"/>
        <cfvo type="percentile" val="50"/>
        <cfvo type="max"/>
        <color rgb="FFF8696B"/>
        <color rgb="FFFCFCFF"/>
        <color rgb="FF63BE7B"/>
      </colorScale>
    </cfRule>
  </conditionalFormatting>
  <conditionalFormatting sqref="V3:V19">
    <cfRule type="colorScale" priority="41615">
      <colorScale>
        <cfvo type="min"/>
        <cfvo type="percentile" val="50"/>
        <cfvo type="max"/>
        <color rgb="FF63BE7B"/>
        <color rgb="FFFCFCFF"/>
        <color rgb="FFF8696B"/>
      </colorScale>
    </cfRule>
  </conditionalFormatting>
  <conditionalFormatting sqref="W3:W19">
    <cfRule type="colorScale" priority="41617">
      <colorScale>
        <cfvo type="min"/>
        <cfvo type="percentile" val="50"/>
        <cfvo type="max"/>
        <color rgb="FF63BE7B"/>
        <color rgb="FFFCFCFF"/>
        <color rgb="FFF8696B"/>
      </colorScale>
    </cfRule>
  </conditionalFormatting>
  <conditionalFormatting sqref="E3:E9">
    <cfRule type="colorScale" priority="41704">
      <colorScale>
        <cfvo type="min"/>
        <cfvo type="max"/>
        <color rgb="FFFCFCFF"/>
        <color rgb="FF63BE7B"/>
      </colorScale>
    </cfRule>
  </conditionalFormatting>
  <conditionalFormatting sqref="F3:F9">
    <cfRule type="colorScale" priority="41705">
      <colorScale>
        <cfvo type="min"/>
        <cfvo type="max"/>
        <color rgb="FFFCFCFF"/>
        <color rgb="FF63BE7B"/>
      </colorScale>
    </cfRule>
  </conditionalFormatting>
  <conditionalFormatting sqref="G3:G9">
    <cfRule type="colorScale" priority="41706">
      <colorScale>
        <cfvo type="min"/>
        <cfvo type="max"/>
        <color rgb="FFFCFCFF"/>
        <color rgb="FF63BE7B"/>
      </colorScale>
    </cfRule>
  </conditionalFormatting>
  <conditionalFormatting sqref="H3:H9">
    <cfRule type="colorScale" priority="41707">
      <colorScale>
        <cfvo type="min"/>
        <cfvo type="percentile" val="50"/>
        <cfvo type="max"/>
        <color rgb="FFF8696B"/>
        <color rgb="FFFCFCFF"/>
        <color rgb="FF63BE7B"/>
      </colorScale>
    </cfRule>
    <cfRule type="colorScale" priority="41708">
      <colorScale>
        <cfvo type="min"/>
        <cfvo type="max"/>
        <color rgb="FFFCFCFF"/>
        <color rgb="FF63BE7B"/>
      </colorScale>
    </cfRule>
  </conditionalFormatting>
  <conditionalFormatting sqref="I3:I9">
    <cfRule type="colorScale" priority="41709">
      <colorScale>
        <cfvo type="min"/>
        <cfvo type="percentile" val="50"/>
        <cfvo type="max"/>
        <color rgb="FFF8696B"/>
        <color rgb="FFFCFCFF"/>
        <color rgb="FF63BE7B"/>
      </colorScale>
    </cfRule>
  </conditionalFormatting>
  <conditionalFormatting sqref="K3:K9">
    <cfRule type="colorScale" priority="41710">
      <colorScale>
        <cfvo type="min"/>
        <cfvo type="percentile" val="50"/>
        <cfvo type="max"/>
        <color rgb="FFF8696B"/>
        <color rgb="FFFCFCFF"/>
        <color rgb="FF63BE7B"/>
      </colorScale>
    </cfRule>
  </conditionalFormatting>
  <conditionalFormatting sqref="L3:L9">
    <cfRule type="colorScale" priority="41711">
      <colorScale>
        <cfvo type="min"/>
        <cfvo type="percentile" val="50"/>
        <cfvo type="max"/>
        <color rgb="FFF8696B"/>
        <color rgb="FFFCFCFF"/>
        <color rgb="FF63BE7B"/>
      </colorScale>
    </cfRule>
  </conditionalFormatting>
  <conditionalFormatting sqref="O3:O9">
    <cfRule type="colorScale" priority="41712">
      <colorScale>
        <cfvo type="min"/>
        <cfvo type="percentile" val="50"/>
        <cfvo type="max"/>
        <color rgb="FF63BE7B"/>
        <color rgb="FFFCFCFF"/>
        <color rgb="FFF8696B"/>
      </colorScale>
    </cfRule>
  </conditionalFormatting>
  <conditionalFormatting sqref="P3:P9">
    <cfRule type="colorScale" priority="41713">
      <colorScale>
        <cfvo type="min"/>
        <cfvo type="percentile" val="50"/>
        <cfvo type="max"/>
        <color rgb="FF63BE7B"/>
        <color rgb="FFFCFCFF"/>
        <color rgb="FFF8696B"/>
      </colorScale>
    </cfRule>
  </conditionalFormatting>
  <conditionalFormatting sqref="Q3:Q9">
    <cfRule type="colorScale" priority="41714">
      <colorScale>
        <cfvo type="min"/>
        <cfvo type="percentile" val="50"/>
        <cfvo type="max"/>
        <color rgb="FFF8696B"/>
        <color rgb="FFFCFCFF"/>
        <color rgb="FF63BE7B"/>
      </colorScale>
    </cfRule>
  </conditionalFormatting>
  <conditionalFormatting sqref="R3:R9">
    <cfRule type="colorScale" priority="41715">
      <colorScale>
        <cfvo type="min"/>
        <cfvo type="max"/>
        <color rgb="FFFCFCFF"/>
        <color rgb="FF63BE7B"/>
      </colorScale>
    </cfRule>
    <cfRule type="colorScale" priority="41716">
      <colorScale>
        <cfvo type="min"/>
        <cfvo type="percentile" val="50"/>
        <cfvo type="max"/>
        <color rgb="FFF8696B"/>
        <color rgb="FFFCFCFF"/>
        <color rgb="FF63BE7B"/>
      </colorScale>
    </cfRule>
  </conditionalFormatting>
  <conditionalFormatting sqref="S3:S9">
    <cfRule type="colorScale" priority="41717">
      <colorScale>
        <cfvo type="min"/>
        <cfvo type="percentile" val="50"/>
        <cfvo type="max"/>
        <color rgb="FFF8696B"/>
        <color rgb="FFFCFCFF"/>
        <color rgb="FF63BE7B"/>
      </colorScale>
    </cfRule>
    <cfRule type="colorScale" priority="41718">
      <colorScale>
        <cfvo type="min"/>
        <cfvo type="max"/>
        <color rgb="FFFCFCFF"/>
        <color rgb="FF63BE7B"/>
      </colorScale>
    </cfRule>
  </conditionalFormatting>
  <conditionalFormatting sqref="T3:T9">
    <cfRule type="colorScale" priority="41719">
      <colorScale>
        <cfvo type="min"/>
        <cfvo type="percentile" val="50"/>
        <cfvo type="max"/>
        <color rgb="FFF8696B"/>
        <color rgb="FFFCFCFF"/>
        <color rgb="FF63BE7B"/>
      </colorScale>
    </cfRule>
    <cfRule type="colorScale" priority="41720">
      <colorScale>
        <cfvo type="min"/>
        <cfvo type="max"/>
        <color rgb="FFFCFCFF"/>
        <color rgb="FF63BE7B"/>
      </colorScale>
    </cfRule>
  </conditionalFormatting>
  <conditionalFormatting sqref="U3:U9">
    <cfRule type="colorScale" priority="41721">
      <colorScale>
        <cfvo type="min"/>
        <cfvo type="percentile" val="50"/>
        <cfvo type="max"/>
        <color rgb="FFF8696B"/>
        <color rgb="FFFCFCFF"/>
        <color rgb="FF63BE7B"/>
      </colorScale>
    </cfRule>
  </conditionalFormatting>
  <conditionalFormatting sqref="V3:V9">
    <cfRule type="colorScale" priority="41722">
      <colorScale>
        <cfvo type="min"/>
        <cfvo type="percentile" val="50"/>
        <cfvo type="max"/>
        <color rgb="FF63BE7B"/>
        <color rgb="FFFCFCFF"/>
        <color rgb="FFF8696B"/>
      </colorScale>
    </cfRule>
  </conditionalFormatting>
  <conditionalFormatting sqref="W3:W9">
    <cfRule type="colorScale" priority="41723">
      <colorScale>
        <cfvo type="min"/>
        <cfvo type="percentile" val="50"/>
        <cfvo type="max"/>
        <color rgb="FF63BE7B"/>
        <color rgb="FFFCFCFF"/>
        <color rgb="FFF8696B"/>
      </colorScale>
    </cfRule>
  </conditionalFormatting>
  <conditionalFormatting sqref="J3:J9">
    <cfRule type="colorScale" priority="41724">
      <colorScale>
        <cfvo type="min"/>
        <cfvo type="max"/>
        <color rgb="FFFCFCFF"/>
        <color rgb="FF63BE7B"/>
      </colorScale>
    </cfRule>
  </conditionalFormatting>
  <conditionalFormatting sqref="M3:M9">
    <cfRule type="colorScale" priority="41725">
      <colorScale>
        <cfvo type="min"/>
        <cfvo type="max"/>
        <color rgb="FFFCFCFF"/>
        <color rgb="FF63BE7B"/>
      </colorScale>
    </cfRule>
  </conditionalFormatting>
  <conditionalFormatting sqref="N3:N9">
    <cfRule type="colorScale" priority="41726">
      <colorScale>
        <cfvo type="min"/>
        <cfvo type="max"/>
        <color rgb="FFFCFCFF"/>
        <color rgb="FF63BE7B"/>
      </colorScale>
    </cfRule>
  </conditionalFormatting>
  <conditionalFormatting sqref="S3:S19">
    <cfRule type="colorScale" priority="41727">
      <colorScale>
        <cfvo type="min"/>
        <cfvo type="max"/>
        <color rgb="FFFCFCFF"/>
        <color rgb="FF63BE7B"/>
      </colorScale>
    </cfRule>
    <cfRule type="colorScale" priority="41728">
      <colorScale>
        <cfvo type="min"/>
        <cfvo type="percentile" val="50"/>
        <cfvo type="max"/>
        <color rgb="FFF8696B"/>
        <color rgb="FFFCFCFF"/>
        <color rgb="FF63BE7B"/>
      </colorScale>
    </cfRule>
  </conditionalFormatting>
  <conditionalFormatting sqref="T3:T19">
    <cfRule type="colorScale" priority="41731">
      <colorScale>
        <cfvo type="min"/>
        <cfvo type="max"/>
        <color rgb="FFFCFCFF"/>
        <color rgb="FF63BE7B"/>
      </colorScale>
    </cfRule>
    <cfRule type="colorScale" priority="41732">
      <colorScale>
        <cfvo type="min"/>
        <cfvo type="percentile" val="50"/>
        <cfvo type="max"/>
        <color rgb="FFF8696B"/>
        <color rgb="FFFCFCFF"/>
        <color rgb="FF63BE7B"/>
      </colorScale>
    </cfRule>
  </conditionalFormatting>
  <conditionalFormatting sqref="S3:S18">
    <cfRule type="colorScale" priority="41735">
      <colorScale>
        <cfvo type="min"/>
        <cfvo type="percentile" val="50"/>
        <cfvo type="max"/>
        <color rgb="FFF8696B"/>
        <color rgb="FFFCFCFF"/>
        <color rgb="FF63BE7B"/>
      </colorScale>
    </cfRule>
  </conditionalFormatting>
  <conditionalFormatting sqref="D3:D18">
    <cfRule type="colorScale" priority="41737">
      <colorScale>
        <cfvo type="min"/>
        <cfvo type="percentile" val="50"/>
        <cfvo type="max"/>
        <color rgb="FFF8696B"/>
        <color rgb="FFFCFCFF"/>
        <color rgb="FF63BE7B"/>
      </colorScale>
    </cfRule>
  </conditionalFormatting>
  <conditionalFormatting sqref="E3:E18">
    <cfRule type="colorScale" priority="41739">
      <colorScale>
        <cfvo type="min"/>
        <cfvo type="max"/>
        <color rgb="FFFCFCFF"/>
        <color rgb="FF63BE7B"/>
      </colorScale>
    </cfRule>
  </conditionalFormatting>
  <conditionalFormatting sqref="F3:F18">
    <cfRule type="colorScale" priority="41741">
      <colorScale>
        <cfvo type="min"/>
        <cfvo type="percentile" val="50"/>
        <cfvo type="max"/>
        <color rgb="FFF8696B"/>
        <color rgb="FFFCFCFF"/>
        <color rgb="FF63BE7B"/>
      </colorScale>
    </cfRule>
    <cfRule type="colorScale" priority="41742">
      <colorScale>
        <cfvo type="min"/>
        <cfvo type="max"/>
        <color rgb="FFFCFCFF"/>
        <color rgb="FF63BE7B"/>
      </colorScale>
    </cfRule>
  </conditionalFormatting>
  <conditionalFormatting sqref="G3:G18">
    <cfRule type="colorScale" priority="41745">
      <colorScale>
        <cfvo type="min"/>
        <cfvo type="percentile" val="50"/>
        <cfvo type="max"/>
        <color rgb="FFF8696B"/>
        <color rgb="FFFCFCFF"/>
        <color rgb="FF63BE7B"/>
      </colorScale>
    </cfRule>
    <cfRule type="colorScale" priority="41746">
      <colorScale>
        <cfvo type="min"/>
        <cfvo type="max"/>
        <color rgb="FFFCFCFF"/>
        <color rgb="FF63BE7B"/>
      </colorScale>
    </cfRule>
  </conditionalFormatting>
  <conditionalFormatting sqref="H3:H18">
    <cfRule type="colorScale" priority="41749">
      <colorScale>
        <cfvo type="min"/>
        <cfvo type="percentile" val="50"/>
        <cfvo type="max"/>
        <color rgb="FFF8696B"/>
        <color rgb="FFFCFCFF"/>
        <color rgb="FF63BE7B"/>
      </colorScale>
    </cfRule>
  </conditionalFormatting>
  <conditionalFormatting sqref="I3:I18">
    <cfRule type="colorScale" priority="41751">
      <colorScale>
        <cfvo type="min"/>
        <cfvo type="percentile" val="50"/>
        <cfvo type="max"/>
        <color rgb="FFF8696B"/>
        <color rgb="FFFCFCFF"/>
        <color rgb="FF63BE7B"/>
      </colorScale>
    </cfRule>
  </conditionalFormatting>
  <conditionalFormatting sqref="K3:K18">
    <cfRule type="colorScale" priority="41753">
      <colorScale>
        <cfvo type="min"/>
        <cfvo type="percentile" val="50"/>
        <cfvo type="max"/>
        <color rgb="FFF8696B"/>
        <color rgb="FFFCFCFF"/>
        <color rgb="FF63BE7B"/>
      </colorScale>
    </cfRule>
  </conditionalFormatting>
  <conditionalFormatting sqref="L3:L18">
    <cfRule type="colorScale" priority="41755">
      <colorScale>
        <cfvo type="min"/>
        <cfvo type="percentile" val="50"/>
        <cfvo type="max"/>
        <color rgb="FFF8696B"/>
        <color rgb="FFFCFCFF"/>
        <color rgb="FF63BE7B"/>
      </colorScale>
    </cfRule>
  </conditionalFormatting>
  <conditionalFormatting sqref="O3:O18">
    <cfRule type="colorScale" priority="41757">
      <colorScale>
        <cfvo type="min"/>
        <cfvo type="percentile" val="50"/>
        <cfvo type="max"/>
        <color rgb="FF63BE7B"/>
        <color rgb="FFFCFCFF"/>
        <color rgb="FFF8696B"/>
      </colorScale>
    </cfRule>
  </conditionalFormatting>
  <conditionalFormatting sqref="P3:P18">
    <cfRule type="colorScale" priority="41759">
      <colorScale>
        <cfvo type="min"/>
        <cfvo type="percentile" val="50"/>
        <cfvo type="max"/>
        <color rgb="FF63BE7B"/>
        <color rgb="FFFCFCFF"/>
        <color rgb="FFF8696B"/>
      </colorScale>
    </cfRule>
  </conditionalFormatting>
  <conditionalFormatting sqref="Q3:Q18">
    <cfRule type="colorScale" priority="41761">
      <colorScale>
        <cfvo type="min"/>
        <cfvo type="percentile" val="50"/>
        <cfvo type="max"/>
        <color rgb="FFF8696B"/>
        <color rgb="FFFCFCFF"/>
        <color rgb="FF63BE7B"/>
      </colorScale>
    </cfRule>
  </conditionalFormatting>
  <conditionalFormatting sqref="R3:R18">
    <cfRule type="colorScale" priority="41763">
      <colorScale>
        <cfvo type="min"/>
        <cfvo type="percentile" val="50"/>
        <cfvo type="max"/>
        <color rgb="FFF8696B"/>
        <color rgb="FFFCFCFF"/>
        <color rgb="FF63BE7B"/>
      </colorScale>
    </cfRule>
    <cfRule type="colorScale" priority="41764">
      <colorScale>
        <cfvo type="min"/>
        <cfvo type="max"/>
        <color rgb="FFFCFCFF"/>
        <color rgb="FF63BE7B"/>
      </colorScale>
    </cfRule>
  </conditionalFormatting>
  <conditionalFormatting sqref="T3:T18">
    <cfRule type="colorScale" priority="41767">
      <colorScale>
        <cfvo type="min"/>
        <cfvo type="percentile" val="50"/>
        <cfvo type="max"/>
        <color rgb="FFF8696B"/>
        <color rgb="FFFCFCFF"/>
        <color rgb="FF63BE7B"/>
      </colorScale>
    </cfRule>
  </conditionalFormatting>
  <conditionalFormatting sqref="U3:U18">
    <cfRule type="colorScale" priority="41769">
      <colorScale>
        <cfvo type="min"/>
        <cfvo type="percentile" val="50"/>
        <cfvo type="max"/>
        <color rgb="FFF8696B"/>
        <color rgb="FFFCFCFF"/>
        <color rgb="FF63BE7B"/>
      </colorScale>
    </cfRule>
  </conditionalFormatting>
  <conditionalFormatting sqref="V3:V18">
    <cfRule type="colorScale" priority="41771">
      <colorScale>
        <cfvo type="min"/>
        <cfvo type="percentile" val="50"/>
        <cfvo type="max"/>
        <color rgb="FF63BE7B"/>
        <color rgb="FFFCFCFF"/>
        <color rgb="FFF8696B"/>
      </colorScale>
    </cfRule>
  </conditionalFormatting>
  <conditionalFormatting sqref="W3:W18">
    <cfRule type="colorScale" priority="41773">
      <colorScale>
        <cfvo type="min"/>
        <cfvo type="percentile" val="50"/>
        <cfvo type="max"/>
        <color rgb="FF63BE7B"/>
        <color rgb="FFFCFCFF"/>
        <color rgb="FFF8696B"/>
      </colorScale>
    </cfRule>
  </conditionalFormatting>
  <conditionalFormatting sqref="J3:J18">
    <cfRule type="colorScale" priority="41775">
      <colorScale>
        <cfvo type="min"/>
        <cfvo type="percentile" val="50"/>
        <cfvo type="max"/>
        <color rgb="FFF8696B"/>
        <color rgb="FFFCFCFF"/>
        <color rgb="FF63BE7B"/>
      </colorScale>
    </cfRule>
    <cfRule type="colorScale" priority="41776">
      <colorScale>
        <cfvo type="min"/>
        <cfvo type="max"/>
        <color rgb="FFFCFCFF"/>
        <color rgb="FF63BE7B"/>
      </colorScale>
    </cfRule>
  </conditionalFormatting>
  <conditionalFormatting sqref="M3:M18">
    <cfRule type="colorScale" priority="41779">
      <colorScale>
        <cfvo type="min"/>
        <cfvo type="percentile" val="50"/>
        <cfvo type="max"/>
        <color rgb="FFF8696B"/>
        <color rgb="FFFCFCFF"/>
        <color rgb="FF63BE7B"/>
      </colorScale>
    </cfRule>
    <cfRule type="colorScale" priority="41780">
      <colorScale>
        <cfvo type="min"/>
        <cfvo type="max"/>
        <color rgb="FFFCFCFF"/>
        <color rgb="FF63BE7B"/>
      </colorScale>
    </cfRule>
  </conditionalFormatting>
  <conditionalFormatting sqref="N3:N18">
    <cfRule type="colorScale" priority="41783">
      <colorScale>
        <cfvo type="min"/>
        <cfvo type="percentile" val="50"/>
        <cfvo type="max"/>
        <color rgb="FFF8696B"/>
        <color rgb="FFFCFCFF"/>
        <color rgb="FF63BE7B"/>
      </colorScale>
    </cfRule>
    <cfRule type="colorScale" priority="41784">
      <colorScale>
        <cfvo type="min"/>
        <cfvo type="max"/>
        <color rgb="FFFCFCFF"/>
        <color rgb="FF63BE7B"/>
      </colorScale>
    </cfRule>
  </conditionalFormatting>
  <conditionalFormatting sqref="G3:G19">
    <cfRule type="colorScale" priority="821">
      <colorScale>
        <cfvo type="min"/>
        <cfvo type="max"/>
        <color rgb="FFFCFCFF"/>
        <color rgb="FF63BE7B"/>
      </colorScale>
    </cfRule>
    <cfRule type="colorScale" priority="41788">
      <colorScale>
        <cfvo type="min"/>
        <cfvo type="percentile" val="50"/>
        <cfvo type="max"/>
        <color rgb="FFF8696B"/>
        <color rgb="FFFCFCFF"/>
        <color rgb="FF63BE7B"/>
      </colorScale>
    </cfRule>
  </conditionalFormatting>
  <conditionalFormatting sqref="J3:J19">
    <cfRule type="colorScale" priority="41791">
      <colorScale>
        <cfvo type="min"/>
        <cfvo type="max"/>
        <color rgb="FFFCFCFF"/>
        <color rgb="FF63BE7B"/>
      </colorScale>
    </cfRule>
    <cfRule type="colorScale" priority="41792">
      <colorScale>
        <cfvo type="min"/>
        <cfvo type="percentile" val="50"/>
        <cfvo type="max"/>
        <color rgb="FFF8696B"/>
        <color rgb="FFFCFCFF"/>
        <color rgb="FF63BE7B"/>
      </colorScale>
    </cfRule>
  </conditionalFormatting>
  <conditionalFormatting sqref="M3:M19">
    <cfRule type="colorScale" priority="41795">
      <colorScale>
        <cfvo type="min"/>
        <cfvo type="max"/>
        <color rgb="FFFCFCFF"/>
        <color rgb="FF63BE7B"/>
      </colorScale>
    </cfRule>
    <cfRule type="colorScale" priority="41796">
      <colorScale>
        <cfvo type="min"/>
        <cfvo type="percentile" val="50"/>
        <cfvo type="max"/>
        <color rgb="FFF8696B"/>
        <color rgb="FFFCFCFF"/>
        <color rgb="FF63BE7B"/>
      </colorScale>
    </cfRule>
  </conditionalFormatting>
  <conditionalFormatting sqref="N3:N19">
    <cfRule type="colorScale" priority="41799">
      <colorScale>
        <cfvo type="min"/>
        <cfvo type="max"/>
        <color rgb="FFFCFCFF"/>
        <color rgb="FF63BE7B"/>
      </colorScale>
    </cfRule>
    <cfRule type="colorScale" priority="41800">
      <colorScale>
        <cfvo type="min"/>
        <cfvo type="percentile" val="50"/>
        <cfvo type="max"/>
        <color rgb="FFF8696B"/>
        <color rgb="FFFCFCFF"/>
        <color rgb="FF63BE7B"/>
      </colorScale>
    </cfRule>
  </conditionalFormatting>
  <conditionalFormatting sqref="R3:R19">
    <cfRule type="colorScale" priority="41803">
      <colorScale>
        <cfvo type="min"/>
        <cfvo type="max"/>
        <color rgb="FFFCFCFF"/>
        <color rgb="FF63BE7B"/>
      </colorScale>
    </cfRule>
    <cfRule type="colorScale" priority="41804">
      <colorScale>
        <cfvo type="min"/>
        <cfvo type="percentile" val="50"/>
        <cfvo type="max"/>
        <color rgb="FFF8696B"/>
        <color rgb="FFFCFCFF"/>
        <color rgb="FF63BE7B"/>
      </colorScale>
    </cfRule>
  </conditionalFormatting>
  <conditionalFormatting sqref="F3:F19">
    <cfRule type="colorScale" priority="41807">
      <colorScale>
        <cfvo type="min"/>
        <cfvo type="max"/>
        <color rgb="FFFCFCFF"/>
        <color rgb="FF63BE7B"/>
      </colorScale>
    </cfRule>
  </conditionalFormatting>
  <conditionalFormatting sqref="H3:H19">
    <cfRule type="colorScale" priority="41809">
      <colorScale>
        <cfvo type="min"/>
        <cfvo type="max"/>
        <color rgb="FFFCFCFF"/>
        <color rgb="FF63BE7B"/>
      </colorScale>
    </cfRule>
  </conditionalFormatting>
  <conditionalFormatting sqref="I3:I19">
    <cfRule type="colorScale" priority="41811">
      <colorScale>
        <cfvo type="min"/>
        <cfvo type="max"/>
        <color rgb="FFFCFCFF"/>
        <color rgb="FF63BE7B"/>
      </colorScale>
    </cfRule>
  </conditionalFormatting>
  <conditionalFormatting sqref="K3:K19">
    <cfRule type="colorScale" priority="41813">
      <colorScale>
        <cfvo type="min"/>
        <cfvo type="max"/>
        <color rgb="FFFCFCFF"/>
        <color rgb="FF63BE7B"/>
      </colorScale>
    </cfRule>
  </conditionalFormatting>
  <conditionalFormatting sqref="L3:L19">
    <cfRule type="colorScale" priority="41815">
      <colorScale>
        <cfvo type="min"/>
        <cfvo type="max"/>
        <color rgb="FFFCFCFF"/>
        <color rgb="FF63BE7B"/>
      </colorScale>
    </cfRule>
  </conditionalFormatting>
  <conditionalFormatting sqref="G3:G19">
    <cfRule type="colorScale" priority="41817">
      <colorScale>
        <cfvo type="min"/>
        <cfvo type="max"/>
        <color rgb="FFFCFCFF"/>
        <color rgb="FF63BE7B"/>
      </colorScale>
    </cfRule>
  </conditionalFormatting>
  <conditionalFormatting sqref="J3:J19">
    <cfRule type="colorScale" priority="41819">
      <colorScale>
        <cfvo type="min"/>
        <cfvo type="max"/>
        <color rgb="FFFCFCFF"/>
        <color rgb="FF63BE7B"/>
      </colorScale>
    </cfRule>
  </conditionalFormatting>
  <conditionalFormatting sqref="M5:M19">
    <cfRule type="colorScale" priority="41821">
      <colorScale>
        <cfvo type="min"/>
        <cfvo type="max"/>
        <color rgb="FFFCFCFF"/>
        <color rgb="FF63BE7B"/>
      </colorScale>
    </cfRule>
  </conditionalFormatting>
  <conditionalFormatting sqref="N5:N19">
    <cfRule type="colorScale" priority="41823">
      <colorScale>
        <cfvo type="min"/>
        <cfvo type="max"/>
        <color rgb="FFFCFCFF"/>
        <color rgb="FF63BE7B"/>
      </colorScale>
    </cfRule>
    <cfRule type="colorScale" priority="41824">
      <colorScale>
        <cfvo type="min"/>
        <cfvo type="percentile" val="50"/>
        <cfvo type="max"/>
        <color rgb="FFF8696B"/>
        <color rgb="FFFCFCFF"/>
        <color rgb="FF63BE7B"/>
      </colorScale>
    </cfRule>
  </conditionalFormatting>
  <conditionalFormatting sqref="D20">
    <cfRule type="colorScale" priority="676">
      <colorScale>
        <cfvo type="min"/>
        <cfvo type="percentile" val="50"/>
        <cfvo type="max"/>
        <color rgb="FFF8696B"/>
        <color rgb="FFFCFCFF"/>
        <color rgb="FF63BE7B"/>
      </colorScale>
    </cfRule>
  </conditionalFormatting>
  <conditionalFormatting sqref="D20">
    <cfRule type="colorScale" priority="646">
      <colorScale>
        <cfvo type="min"/>
        <cfvo type="percentile" val="50"/>
        <cfvo type="max"/>
        <color rgb="FFF8696B"/>
        <color rgb="FFFCFCFF"/>
        <color rgb="FF63BE7B"/>
      </colorScale>
    </cfRule>
    <cfRule type="colorScale" priority="651">
      <colorScale>
        <cfvo type="min"/>
        <cfvo type="percentile" val="50"/>
        <cfvo type="max"/>
        <color rgb="FFF8696B"/>
        <color rgb="FFFCFCFF"/>
        <color rgb="FF63BE7B"/>
      </colorScale>
    </cfRule>
  </conditionalFormatting>
  <conditionalFormatting sqref="E20">
    <cfRule type="colorScale" priority="645">
      <colorScale>
        <cfvo type="min"/>
        <cfvo type="max"/>
        <color rgb="FFFCFCFF"/>
        <color rgb="FF63BE7B"/>
      </colorScale>
    </cfRule>
    <cfRule type="colorScale" priority="652">
      <colorScale>
        <cfvo type="min"/>
        <cfvo type="max"/>
        <color rgb="FFFCFCFF"/>
        <color rgb="FF63BE7B"/>
      </colorScale>
    </cfRule>
  </conditionalFormatting>
  <conditionalFormatting sqref="E20:N20">
    <cfRule type="colorScale" priority="670">
      <colorScale>
        <cfvo type="min"/>
        <cfvo type="max"/>
        <color rgb="FFFCFCFF"/>
        <color rgb="FF63BE7B"/>
      </colorScale>
    </cfRule>
    <cfRule type="colorScale" priority="671">
      <colorScale>
        <cfvo type="min"/>
        <cfvo type="max"/>
        <color rgb="FFFCFCFF"/>
        <color rgb="FF63BE7B"/>
      </colorScale>
    </cfRule>
    <cfRule type="colorScale" priority="672">
      <colorScale>
        <cfvo type="min"/>
        <cfvo type="percentile" val="50"/>
        <cfvo type="max"/>
        <color rgb="FFF8696B"/>
        <color rgb="FFFFEB84"/>
        <color rgb="FF63BE7B"/>
      </colorScale>
    </cfRule>
    <cfRule type="colorScale" priority="673">
      <colorScale>
        <cfvo type="min"/>
        <cfvo type="max"/>
        <color rgb="FFFFEF9C"/>
        <color rgb="FF63BE7B"/>
      </colorScale>
    </cfRule>
  </conditionalFormatting>
  <conditionalFormatting sqref="F20:G20 J20:N20">
    <cfRule type="colorScale" priority="653">
      <colorScale>
        <cfvo type="min"/>
        <cfvo type="max"/>
        <color rgb="FFFCFCFF"/>
        <color rgb="FF63BE7B"/>
      </colorScale>
    </cfRule>
  </conditionalFormatting>
  <conditionalFormatting sqref="H20">
    <cfRule type="colorScale" priority="643">
      <colorScale>
        <cfvo type="min"/>
        <cfvo type="percentile" val="50"/>
        <cfvo type="max"/>
        <color rgb="FFF8696B"/>
        <color rgb="FFFCFCFF"/>
        <color rgb="FF63BE7B"/>
      </colorScale>
    </cfRule>
    <cfRule type="colorScale" priority="644">
      <colorScale>
        <cfvo type="min"/>
        <cfvo type="max"/>
        <color rgb="FFFCFCFF"/>
        <color rgb="FF63BE7B"/>
      </colorScale>
    </cfRule>
    <cfRule type="colorScale" priority="654">
      <colorScale>
        <cfvo type="min"/>
        <cfvo type="max"/>
        <color rgb="FFFCFCFF"/>
        <color rgb="FF63BE7B"/>
      </colorScale>
    </cfRule>
  </conditionalFormatting>
  <conditionalFormatting sqref="I20">
    <cfRule type="colorScale" priority="674">
      <colorScale>
        <cfvo type="min"/>
        <cfvo type="percentile" val="50"/>
        <cfvo type="max"/>
        <color rgb="FFF8696B"/>
        <color rgb="FFFCFCFF"/>
        <color rgb="FF63BE7B"/>
      </colorScale>
    </cfRule>
    <cfRule type="colorScale" priority="675">
      <colorScale>
        <cfvo type="min"/>
        <cfvo type="max"/>
        <color rgb="FFFCFCFF"/>
        <color rgb="FF63BE7B"/>
      </colorScale>
    </cfRule>
  </conditionalFormatting>
  <conditionalFormatting sqref="O20">
    <cfRule type="colorScale" priority="642">
      <colorScale>
        <cfvo type="min"/>
        <cfvo type="percentile" val="50"/>
        <cfvo type="max"/>
        <color rgb="FF63BE7B"/>
        <color rgb="FFFCFCFF"/>
        <color rgb="FFF8696B"/>
      </colorScale>
    </cfRule>
    <cfRule type="colorScale" priority="655">
      <colorScale>
        <cfvo type="min"/>
        <cfvo type="percentile" val="50"/>
        <cfvo type="max"/>
        <color rgb="FF63BE7B"/>
        <color rgb="FFFCFCFF"/>
        <color rgb="FFF8696B"/>
      </colorScale>
    </cfRule>
    <cfRule type="colorScale" priority="656">
      <colorScale>
        <cfvo type="min"/>
        <cfvo type="percentile" val="50"/>
        <cfvo type="max"/>
        <color rgb="FF63BE7B"/>
        <color rgb="FFFCFCFF"/>
        <color rgb="FFF8696B"/>
      </colorScale>
    </cfRule>
    <cfRule type="colorScale" priority="657">
      <colorScale>
        <cfvo type="min"/>
        <cfvo type="percentile" val="50"/>
        <cfvo type="max"/>
        <color rgb="FF63BE7B"/>
        <color rgb="FFFCFCFF"/>
        <color rgb="FFF8696B"/>
      </colorScale>
    </cfRule>
  </conditionalFormatting>
  <conditionalFormatting sqref="P20">
    <cfRule type="colorScale" priority="641">
      <colorScale>
        <cfvo type="min"/>
        <cfvo type="percentile" val="50"/>
        <cfvo type="max"/>
        <color rgb="FF63BE7B"/>
        <color rgb="FFFCFCFF"/>
        <color rgb="FFF8696B"/>
      </colorScale>
    </cfRule>
    <cfRule type="colorScale" priority="658">
      <colorScale>
        <cfvo type="min"/>
        <cfvo type="percentile" val="50"/>
        <cfvo type="max"/>
        <color rgb="FF63BE7B"/>
        <color rgb="FFFCFCFF"/>
        <color rgb="FFF8696B"/>
      </colorScale>
    </cfRule>
    <cfRule type="colorScale" priority="659">
      <colorScale>
        <cfvo type="min"/>
        <cfvo type="percentile" val="50"/>
        <cfvo type="max"/>
        <color rgb="FF63BE7B"/>
        <color rgb="FFFCFCFF"/>
        <color rgb="FFF8696B"/>
      </colorScale>
    </cfRule>
    <cfRule type="colorScale" priority="660">
      <colorScale>
        <cfvo type="min"/>
        <cfvo type="percentile" val="50"/>
        <cfvo type="max"/>
        <color rgb="FF63BE7B"/>
        <color rgb="FFFCFCFF"/>
        <color rgb="FFF8696B"/>
      </colorScale>
    </cfRule>
  </conditionalFormatting>
  <conditionalFormatting sqref="Q20">
    <cfRule type="colorScale" priority="639">
      <colorScale>
        <cfvo type="min"/>
        <cfvo type="percentile" val="50"/>
        <cfvo type="max"/>
        <color rgb="FFF8696B"/>
        <color rgb="FFFCFCFF"/>
        <color rgb="FF63BE7B"/>
      </colorScale>
    </cfRule>
    <cfRule type="colorScale" priority="640">
      <colorScale>
        <cfvo type="min"/>
        <cfvo type="max"/>
        <color rgb="FFFFEF9C"/>
        <color rgb="FF63BE7B"/>
      </colorScale>
    </cfRule>
    <cfRule type="colorScale" priority="661">
      <colorScale>
        <cfvo type="min"/>
        <cfvo type="max"/>
        <color rgb="FFFFEF9C"/>
        <color rgb="FF63BE7B"/>
      </colorScale>
    </cfRule>
    <cfRule type="colorScale" priority="662">
      <colorScale>
        <cfvo type="min"/>
        <cfvo type="percentile" val="50"/>
        <cfvo type="max"/>
        <color rgb="FFF8696B"/>
        <color rgb="FFFCFCFF"/>
        <color rgb="FF63BE7B"/>
      </colorScale>
    </cfRule>
  </conditionalFormatting>
  <conditionalFormatting sqref="Q20:U20 W20">
    <cfRule type="colorScale" priority="647">
      <colorScale>
        <cfvo type="min"/>
        <cfvo type="max"/>
        <color rgb="FFFFEF9C"/>
        <color rgb="FF63BE7B"/>
      </colorScale>
    </cfRule>
    <cfRule type="colorScale" priority="648">
      <colorScale>
        <cfvo type="min"/>
        <cfvo type="max"/>
        <color rgb="FFFFEF9C"/>
        <color rgb="FF63BE7B"/>
      </colorScale>
    </cfRule>
    <cfRule type="colorScale" priority="649">
      <colorScale>
        <cfvo type="min"/>
        <cfvo type="max"/>
        <color rgb="FFFFEF9C"/>
        <color rgb="FF63BE7B"/>
      </colorScale>
    </cfRule>
  </conditionalFormatting>
  <conditionalFormatting sqref="R20:S20">
    <cfRule type="colorScale" priority="638">
      <colorScale>
        <cfvo type="min"/>
        <cfvo type="max"/>
        <color rgb="FFFCFCFF"/>
        <color rgb="FF63BE7B"/>
      </colorScale>
    </cfRule>
    <cfRule type="colorScale" priority="663">
      <colorScale>
        <cfvo type="min"/>
        <cfvo type="max"/>
        <color rgb="FFFFEF9C"/>
        <color rgb="FF63BE7B"/>
      </colorScale>
    </cfRule>
    <cfRule type="colorScale" priority="664">
      <colorScale>
        <cfvo type="min"/>
        <cfvo type="max"/>
        <color rgb="FFFCFCFF"/>
        <color rgb="FF63BE7B"/>
      </colorScale>
    </cfRule>
  </conditionalFormatting>
  <conditionalFormatting sqref="T20">
    <cfRule type="colorScale" priority="637">
      <colorScale>
        <cfvo type="min"/>
        <cfvo type="max"/>
        <color rgb="FFFCFCFF"/>
        <color rgb="FF63BE7B"/>
      </colorScale>
    </cfRule>
    <cfRule type="colorScale" priority="665">
      <colorScale>
        <cfvo type="min"/>
        <cfvo type="max"/>
        <color rgb="FFFFEF9C"/>
        <color rgb="FF63BE7B"/>
      </colorScale>
    </cfRule>
    <cfRule type="colorScale" priority="666">
      <colorScale>
        <cfvo type="min"/>
        <cfvo type="max"/>
        <color rgb="FFFCFCFF"/>
        <color rgb="FF63BE7B"/>
      </colorScale>
    </cfRule>
  </conditionalFormatting>
  <conditionalFormatting sqref="U20">
    <cfRule type="colorScale" priority="636">
      <colorScale>
        <cfvo type="min"/>
        <cfvo type="max"/>
        <color rgb="FFFCFCFF"/>
        <color rgb="FF63BE7B"/>
      </colorScale>
    </cfRule>
    <cfRule type="colorScale" priority="667">
      <colorScale>
        <cfvo type="min"/>
        <cfvo type="max"/>
        <color rgb="FFFCFCFF"/>
        <color rgb="FF63BE7B"/>
      </colorScale>
    </cfRule>
  </conditionalFormatting>
  <conditionalFormatting sqref="V20">
    <cfRule type="colorScale" priority="634">
      <colorScale>
        <cfvo type="min"/>
        <cfvo type="max"/>
        <color rgb="FFFFEF9C"/>
        <color rgb="FF63BE7B"/>
      </colorScale>
    </cfRule>
  </conditionalFormatting>
  <conditionalFormatting sqref="U20 W20">
    <cfRule type="colorScale" priority="650">
      <colorScale>
        <cfvo type="min"/>
        <cfvo type="max"/>
        <color rgb="FFFFEF9C"/>
        <color rgb="FF63BE7B"/>
      </colorScale>
    </cfRule>
  </conditionalFormatting>
  <conditionalFormatting sqref="W20">
    <cfRule type="colorScale" priority="635">
      <colorScale>
        <cfvo type="min"/>
        <cfvo type="percentile" val="50"/>
        <cfvo type="max"/>
        <color rgb="FF63BE7B"/>
        <color rgb="FFFCFCFF"/>
        <color rgb="FFF8696B"/>
      </colorScale>
    </cfRule>
    <cfRule type="colorScale" priority="668">
      <colorScale>
        <cfvo type="min"/>
        <cfvo type="percentile" val="50"/>
        <cfvo type="max"/>
        <color rgb="FF63BE7B"/>
        <color rgb="FFFCFCFF"/>
        <color rgb="FFF8696B"/>
      </colorScale>
    </cfRule>
    <cfRule type="colorScale" priority="669">
      <colorScale>
        <cfvo type="min"/>
        <cfvo type="max"/>
        <color rgb="FF63BE7B"/>
        <color rgb="FFFCFCFF"/>
      </colorScale>
    </cfRule>
  </conditionalFormatting>
  <conditionalFormatting sqref="D20">
    <cfRule type="colorScale" priority="677">
      <colorScale>
        <cfvo type="min"/>
        <cfvo type="percentile" val="50"/>
        <cfvo type="max"/>
        <color rgb="FFF8696B"/>
        <color rgb="FFFCFCFF"/>
        <color rgb="FF63BE7B"/>
      </colorScale>
    </cfRule>
  </conditionalFormatting>
  <conditionalFormatting sqref="D20">
    <cfRule type="colorScale" priority="678">
      <colorScale>
        <cfvo type="min"/>
        <cfvo type="percentile" val="50"/>
        <cfvo type="max"/>
        <color rgb="FFF8696B"/>
        <color rgb="FFFCFCFF"/>
        <color rgb="FF63BE7B"/>
      </colorScale>
    </cfRule>
  </conditionalFormatting>
  <conditionalFormatting sqref="K20">
    <cfRule type="colorScale" priority="679">
      <colorScale>
        <cfvo type="min"/>
        <cfvo type="percentile" val="50"/>
        <cfvo type="max"/>
        <color rgb="FFF8696B"/>
        <color rgb="FFFCFCFF"/>
        <color rgb="FF63BE7B"/>
      </colorScale>
    </cfRule>
  </conditionalFormatting>
  <conditionalFormatting sqref="L20">
    <cfRule type="colorScale" priority="680">
      <colorScale>
        <cfvo type="min"/>
        <cfvo type="percentile" val="50"/>
        <cfvo type="max"/>
        <color rgb="FFF8696B"/>
        <color rgb="FFFCFCFF"/>
        <color rgb="FF63BE7B"/>
      </colorScale>
    </cfRule>
  </conditionalFormatting>
  <conditionalFormatting sqref="D20">
    <cfRule type="colorScale" priority="681">
      <colorScale>
        <cfvo type="min"/>
        <cfvo type="percentile" val="50"/>
        <cfvo type="max"/>
        <color rgb="FFF8696B"/>
        <color rgb="FFFCFCFF"/>
        <color rgb="FF63BE7B"/>
      </colorScale>
    </cfRule>
  </conditionalFormatting>
  <conditionalFormatting sqref="D20">
    <cfRule type="colorScale" priority="682">
      <colorScale>
        <cfvo type="min"/>
        <cfvo type="percentile" val="50"/>
        <cfvo type="max"/>
        <color rgb="FFF8696B"/>
        <color rgb="FFFCFCFF"/>
        <color rgb="FF63BE7B"/>
      </colorScale>
    </cfRule>
  </conditionalFormatting>
  <conditionalFormatting sqref="E20">
    <cfRule type="colorScale" priority="683">
      <colorScale>
        <cfvo type="min"/>
        <cfvo type="max"/>
        <color rgb="FFFCFCFF"/>
        <color rgb="FF63BE7B"/>
      </colorScale>
    </cfRule>
  </conditionalFormatting>
  <conditionalFormatting sqref="E20">
    <cfRule type="colorScale" priority="684">
      <colorScale>
        <cfvo type="min"/>
        <cfvo type="percentile" val="50"/>
        <cfvo type="max"/>
        <color rgb="FFF8696B"/>
        <color rgb="FFFCFCFF"/>
        <color rgb="FF63BE7B"/>
      </colorScale>
    </cfRule>
    <cfRule type="colorScale" priority="685">
      <colorScale>
        <cfvo type="min"/>
        <cfvo type="max"/>
        <color rgb="FFFCFCFF"/>
        <color rgb="FF63BE7B"/>
      </colorScale>
    </cfRule>
  </conditionalFormatting>
  <conditionalFormatting sqref="E20">
    <cfRule type="colorScale" priority="686">
      <colorScale>
        <cfvo type="min"/>
        <cfvo type="percentile" val="50"/>
        <cfvo type="max"/>
        <color rgb="FFF8696B"/>
        <color rgb="FFFCFCFF"/>
        <color rgb="FF63BE7B"/>
      </colorScale>
    </cfRule>
  </conditionalFormatting>
  <conditionalFormatting sqref="F20">
    <cfRule type="colorScale" priority="687">
      <colorScale>
        <cfvo type="min"/>
        <cfvo type="max"/>
        <color rgb="FFFCFCFF"/>
        <color rgb="FF63BE7B"/>
      </colorScale>
    </cfRule>
  </conditionalFormatting>
  <conditionalFormatting sqref="F20">
    <cfRule type="colorScale" priority="688">
      <colorScale>
        <cfvo type="min"/>
        <cfvo type="max"/>
        <color rgb="FFFCFCFF"/>
        <color rgb="FF63BE7B"/>
      </colorScale>
    </cfRule>
  </conditionalFormatting>
  <conditionalFormatting sqref="F20">
    <cfRule type="colorScale" priority="689">
      <colorScale>
        <cfvo type="min"/>
        <cfvo type="percentile" val="50"/>
        <cfvo type="max"/>
        <color rgb="FFF8696B"/>
        <color rgb="FFFCFCFF"/>
        <color rgb="FF63BE7B"/>
      </colorScale>
    </cfRule>
    <cfRule type="colorScale" priority="690">
      <colorScale>
        <cfvo type="min"/>
        <cfvo type="max"/>
        <color rgb="FFFCFCFF"/>
        <color rgb="FF63BE7B"/>
      </colorScale>
    </cfRule>
  </conditionalFormatting>
  <conditionalFormatting sqref="F20">
    <cfRule type="colorScale" priority="691">
      <colorScale>
        <cfvo type="min"/>
        <cfvo type="percentile" val="50"/>
        <cfvo type="max"/>
        <color rgb="FFF8696B"/>
        <color rgb="FFFCFCFF"/>
        <color rgb="FF63BE7B"/>
      </colorScale>
    </cfRule>
  </conditionalFormatting>
  <conditionalFormatting sqref="G20">
    <cfRule type="colorScale" priority="692">
      <colorScale>
        <cfvo type="min"/>
        <cfvo type="max"/>
        <color rgb="FFFCFCFF"/>
        <color rgb="FF63BE7B"/>
      </colorScale>
    </cfRule>
  </conditionalFormatting>
  <conditionalFormatting sqref="G20">
    <cfRule type="colorScale" priority="693">
      <colorScale>
        <cfvo type="min"/>
        <cfvo type="percentile" val="50"/>
        <cfvo type="max"/>
        <color rgb="FFF8696B"/>
        <color rgb="FFFCFCFF"/>
        <color rgb="FF63BE7B"/>
      </colorScale>
    </cfRule>
    <cfRule type="colorScale" priority="694">
      <colorScale>
        <cfvo type="min"/>
        <cfvo type="max"/>
        <color rgb="FFFCFCFF"/>
        <color rgb="FF63BE7B"/>
      </colorScale>
    </cfRule>
  </conditionalFormatting>
  <conditionalFormatting sqref="G20">
    <cfRule type="colorScale" priority="695">
      <colorScale>
        <cfvo type="min"/>
        <cfvo type="max"/>
        <color rgb="FFFCFCFF"/>
        <color rgb="FF63BE7B"/>
      </colorScale>
    </cfRule>
    <cfRule type="colorScale" priority="696">
      <colorScale>
        <cfvo type="min"/>
        <cfvo type="percentile" val="50"/>
        <cfvo type="max"/>
        <color rgb="FFF8696B"/>
        <color rgb="FFFCFCFF"/>
        <color rgb="FF63BE7B"/>
      </colorScale>
    </cfRule>
  </conditionalFormatting>
  <conditionalFormatting sqref="H20">
    <cfRule type="colorScale" priority="697">
      <colorScale>
        <cfvo type="min"/>
        <cfvo type="percentile" val="50"/>
        <cfvo type="max"/>
        <color rgb="FFF8696B"/>
        <color rgb="FFFCFCFF"/>
        <color rgb="FF63BE7B"/>
      </colorScale>
    </cfRule>
  </conditionalFormatting>
  <conditionalFormatting sqref="H20">
    <cfRule type="colorScale" priority="698">
      <colorScale>
        <cfvo type="min"/>
        <cfvo type="percentile" val="50"/>
        <cfvo type="max"/>
        <color rgb="FFF8696B"/>
        <color rgb="FFFCFCFF"/>
        <color rgb="FF63BE7B"/>
      </colorScale>
    </cfRule>
    <cfRule type="colorScale" priority="699">
      <colorScale>
        <cfvo type="min"/>
        <cfvo type="max"/>
        <color rgb="FFFCFCFF"/>
        <color rgb="FF63BE7B"/>
      </colorScale>
    </cfRule>
  </conditionalFormatting>
  <conditionalFormatting sqref="H20">
    <cfRule type="colorScale" priority="700">
      <colorScale>
        <cfvo type="min"/>
        <cfvo type="percentile" val="50"/>
        <cfvo type="max"/>
        <color rgb="FFF8696B"/>
        <color rgb="FFFCFCFF"/>
        <color rgb="FF63BE7B"/>
      </colorScale>
    </cfRule>
  </conditionalFormatting>
  <conditionalFormatting sqref="I20">
    <cfRule type="colorScale" priority="701">
      <colorScale>
        <cfvo type="min"/>
        <cfvo type="percentile" val="50"/>
        <cfvo type="max"/>
        <color rgb="FFF8696B"/>
        <color rgb="FFFCFCFF"/>
        <color rgb="FF63BE7B"/>
      </colorScale>
    </cfRule>
    <cfRule type="colorScale" priority="702">
      <colorScale>
        <cfvo type="min"/>
        <cfvo type="max"/>
        <color rgb="FFFCFCFF"/>
        <color rgb="FF63BE7B"/>
      </colorScale>
    </cfRule>
  </conditionalFormatting>
  <conditionalFormatting sqref="I20">
    <cfRule type="colorScale" priority="703">
      <colorScale>
        <cfvo type="min"/>
        <cfvo type="percentile" val="50"/>
        <cfvo type="max"/>
        <color rgb="FFF8696B"/>
        <color rgb="FFFCFCFF"/>
        <color rgb="FF63BE7B"/>
      </colorScale>
    </cfRule>
  </conditionalFormatting>
  <conditionalFormatting sqref="K20">
    <cfRule type="colorScale" priority="704">
      <colorScale>
        <cfvo type="min"/>
        <cfvo type="percentile" val="50"/>
        <cfvo type="max"/>
        <color rgb="FFF8696B"/>
        <color rgb="FFFCFCFF"/>
        <color rgb="FF63BE7B"/>
      </colorScale>
    </cfRule>
  </conditionalFormatting>
  <conditionalFormatting sqref="K20:L20">
    <cfRule type="colorScale" priority="705">
      <colorScale>
        <cfvo type="min"/>
        <cfvo type="max"/>
        <color rgb="FFFCFCFF"/>
        <color rgb="FF63BE7B"/>
      </colorScale>
    </cfRule>
  </conditionalFormatting>
  <conditionalFormatting sqref="K20:L20">
    <cfRule type="colorScale" priority="706">
      <colorScale>
        <cfvo type="min"/>
        <cfvo type="percentile" val="50"/>
        <cfvo type="max"/>
        <color rgb="FFF8696B"/>
        <color rgb="FFFCFCFF"/>
        <color rgb="FF63BE7B"/>
      </colorScale>
    </cfRule>
    <cfRule type="colorScale" priority="707">
      <colorScale>
        <cfvo type="min"/>
        <cfvo type="max"/>
        <color rgb="FFFCFCFF"/>
        <color rgb="FF63BE7B"/>
      </colorScale>
    </cfRule>
  </conditionalFormatting>
  <conditionalFormatting sqref="L20">
    <cfRule type="colorScale" priority="708">
      <colorScale>
        <cfvo type="min"/>
        <cfvo type="percentile" val="50"/>
        <cfvo type="max"/>
        <color rgb="FFF8696B"/>
        <color rgb="FFFCFCFF"/>
        <color rgb="FF63BE7B"/>
      </colorScale>
    </cfRule>
  </conditionalFormatting>
  <conditionalFormatting sqref="I20">
    <cfRule type="colorScale" priority="709">
      <colorScale>
        <cfvo type="min"/>
        <cfvo type="percentile" val="50"/>
        <cfvo type="max"/>
        <color rgb="FFF8696B"/>
        <color rgb="FFFCFCFF"/>
        <color rgb="FF63BE7B"/>
      </colorScale>
    </cfRule>
  </conditionalFormatting>
  <conditionalFormatting sqref="O20">
    <cfRule type="colorScale" priority="710">
      <colorScale>
        <cfvo type="min"/>
        <cfvo type="percentile" val="50"/>
        <cfvo type="max"/>
        <color rgb="FF63BE7B"/>
        <color rgb="FFFCFCFF"/>
        <color rgb="FFF8696B"/>
      </colorScale>
    </cfRule>
  </conditionalFormatting>
  <conditionalFormatting sqref="O20">
    <cfRule type="colorScale" priority="711">
      <colorScale>
        <cfvo type="min"/>
        <cfvo type="percentile" val="50"/>
        <cfvo type="max"/>
        <color rgb="FF63BE7B"/>
        <color rgb="FFFCFCFF"/>
        <color rgb="FFF8696B"/>
      </colorScale>
    </cfRule>
  </conditionalFormatting>
  <conditionalFormatting sqref="P20">
    <cfRule type="colorScale" priority="712">
      <colorScale>
        <cfvo type="min"/>
        <cfvo type="percentile" val="50"/>
        <cfvo type="max"/>
        <color rgb="FF63BE7B"/>
        <color rgb="FFFCFCFF"/>
        <color rgb="FFF8696B"/>
      </colorScale>
    </cfRule>
    <cfRule type="colorScale" priority="713">
      <colorScale>
        <cfvo type="min"/>
        <cfvo type="max"/>
        <color rgb="FFFCFCFF"/>
        <color rgb="FFF8696B"/>
      </colorScale>
    </cfRule>
  </conditionalFormatting>
  <conditionalFormatting sqref="P20">
    <cfRule type="colorScale" priority="714">
      <colorScale>
        <cfvo type="min"/>
        <cfvo type="percentile" val="50"/>
        <cfvo type="max"/>
        <color rgb="FF63BE7B"/>
        <color rgb="FFFCFCFF"/>
        <color rgb="FFF8696B"/>
      </colorScale>
    </cfRule>
  </conditionalFormatting>
  <conditionalFormatting sqref="Q20">
    <cfRule type="colorScale" priority="715">
      <colorScale>
        <cfvo type="min"/>
        <cfvo type="percentile" val="50"/>
        <cfvo type="max"/>
        <color rgb="FFF8696B"/>
        <color rgb="FFFCFCFF"/>
        <color rgb="FF63BE7B"/>
      </colorScale>
    </cfRule>
    <cfRule type="colorScale" priority="716">
      <colorScale>
        <cfvo type="min"/>
        <cfvo type="max"/>
        <color rgb="FFFCFCFF"/>
        <color rgb="FF63BE7B"/>
      </colorScale>
    </cfRule>
  </conditionalFormatting>
  <conditionalFormatting sqref="Q20">
    <cfRule type="colorScale" priority="717">
      <colorScale>
        <cfvo type="min"/>
        <cfvo type="percentile" val="50"/>
        <cfvo type="max"/>
        <color rgb="FFF8696B"/>
        <color rgb="FFFCFCFF"/>
        <color rgb="FF63BE7B"/>
      </colorScale>
    </cfRule>
  </conditionalFormatting>
  <conditionalFormatting sqref="R20">
    <cfRule type="colorScale" priority="718">
      <colorScale>
        <cfvo type="min"/>
        <cfvo type="max"/>
        <color rgb="FFFCFCFF"/>
        <color rgb="FF63BE7B"/>
      </colorScale>
    </cfRule>
  </conditionalFormatting>
  <conditionalFormatting sqref="R20:S20">
    <cfRule type="colorScale" priority="719">
      <colorScale>
        <cfvo type="min"/>
        <cfvo type="max"/>
        <color rgb="FFFCFCFF"/>
        <color rgb="FF63BE7B"/>
      </colorScale>
    </cfRule>
  </conditionalFormatting>
  <conditionalFormatting sqref="R20:S20">
    <cfRule type="colorScale" priority="720">
      <colorScale>
        <cfvo type="min"/>
        <cfvo type="percentile" val="50"/>
        <cfvo type="max"/>
        <color rgb="FFF8696B"/>
        <color rgb="FFFCFCFF"/>
        <color rgb="FF63BE7B"/>
      </colorScale>
    </cfRule>
    <cfRule type="colorScale" priority="721">
      <colorScale>
        <cfvo type="min"/>
        <cfvo type="max"/>
        <color rgb="FFFCFCFF"/>
        <color rgb="FF63BE7B"/>
      </colorScale>
    </cfRule>
  </conditionalFormatting>
  <conditionalFormatting sqref="S20">
    <cfRule type="colorScale" priority="722">
      <colorScale>
        <cfvo type="min"/>
        <cfvo type="max"/>
        <color rgb="FFFCFCFF"/>
        <color rgb="FF63BE7B"/>
      </colorScale>
    </cfRule>
  </conditionalFormatting>
  <conditionalFormatting sqref="T20">
    <cfRule type="colorScale" priority="723">
      <colorScale>
        <cfvo type="min"/>
        <cfvo type="percentile" val="50"/>
        <cfvo type="max"/>
        <color rgb="FFF8696B"/>
        <color rgb="FFFCFCFF"/>
        <color rgb="FF63BE7B"/>
      </colorScale>
    </cfRule>
    <cfRule type="colorScale" priority="724">
      <colorScale>
        <cfvo type="min"/>
        <cfvo type="max"/>
        <color rgb="FFFCFCFF"/>
        <color rgb="FF63BE7B"/>
      </colorScale>
    </cfRule>
  </conditionalFormatting>
  <conditionalFormatting sqref="T20">
    <cfRule type="colorScale" priority="725">
      <colorScale>
        <cfvo type="min"/>
        <cfvo type="max"/>
        <color rgb="FFFCFCFF"/>
        <color rgb="FF63BE7B"/>
      </colorScale>
    </cfRule>
    <cfRule type="colorScale" priority="726">
      <colorScale>
        <cfvo type="min"/>
        <cfvo type="percentile" val="50"/>
        <cfvo type="max"/>
        <color rgb="FFF8696B"/>
        <color rgb="FFFCFCFF"/>
        <color rgb="FF63BE7B"/>
      </colorScale>
    </cfRule>
  </conditionalFormatting>
  <conditionalFormatting sqref="U20">
    <cfRule type="colorScale" priority="727">
      <colorScale>
        <cfvo type="min"/>
        <cfvo type="percentile" val="50"/>
        <cfvo type="max"/>
        <color rgb="FFF8696B"/>
        <color rgb="FFFCFCFF"/>
        <color rgb="FF63BE7B"/>
      </colorScale>
    </cfRule>
  </conditionalFormatting>
  <conditionalFormatting sqref="U20">
    <cfRule type="colorScale" priority="728">
      <colorScale>
        <cfvo type="min"/>
        <cfvo type="max"/>
        <color rgb="FFFCFCFF"/>
        <color rgb="FF63BE7B"/>
      </colorScale>
    </cfRule>
    <cfRule type="colorScale" priority="729">
      <colorScale>
        <cfvo type="min"/>
        <cfvo type="percentile" val="50"/>
        <cfvo type="max"/>
        <color rgb="FFF8696B"/>
        <color rgb="FFFCFCFF"/>
        <color rgb="FF63BE7B"/>
      </colorScale>
    </cfRule>
  </conditionalFormatting>
  <conditionalFormatting sqref="V20">
    <cfRule type="colorScale" priority="730">
      <colorScale>
        <cfvo type="min"/>
        <cfvo type="max"/>
        <color rgb="FFFFEF9C"/>
        <color rgb="FF63BE7B"/>
      </colorScale>
    </cfRule>
    <cfRule type="colorScale" priority="731">
      <colorScale>
        <cfvo type="min"/>
        <cfvo type="percentile" val="50"/>
        <cfvo type="max"/>
        <color rgb="FF63BE7B"/>
        <color rgb="FFFCFCFF"/>
        <color rgb="FFF8696B"/>
      </colorScale>
    </cfRule>
    <cfRule type="colorScale" priority="732">
      <colorScale>
        <cfvo type="min"/>
        <cfvo type="percentile" val="50"/>
        <cfvo type="max"/>
        <color rgb="FF63BE7B"/>
        <color rgb="FFFCFCFF"/>
        <color rgb="FFF8696B"/>
      </colorScale>
    </cfRule>
    <cfRule type="colorScale" priority="733">
      <colorScale>
        <cfvo type="min"/>
        <cfvo type="max"/>
        <color rgb="FF63BE7B"/>
        <color rgb="FFFCFCFF"/>
      </colorScale>
    </cfRule>
    <cfRule type="colorScale" priority="734">
      <colorScale>
        <cfvo type="min"/>
        <cfvo type="percentile" val="50"/>
        <cfvo type="max"/>
        <color rgb="FF63BE7B"/>
        <color rgb="FFFCFCFF"/>
        <color rgb="FFF8696B"/>
      </colorScale>
    </cfRule>
    <cfRule type="colorScale" priority="735">
      <colorScale>
        <cfvo type="min"/>
        <cfvo type="max"/>
        <color rgb="FFFFEF9C"/>
        <color rgb="FF63BE7B"/>
      </colorScale>
    </cfRule>
    <cfRule type="colorScale" priority="736">
      <colorScale>
        <cfvo type="min"/>
        <cfvo type="max"/>
        <color rgb="FFFFEF9C"/>
        <color rgb="FF63BE7B"/>
      </colorScale>
    </cfRule>
    <cfRule type="colorScale" priority="737">
      <colorScale>
        <cfvo type="min"/>
        <cfvo type="max"/>
        <color rgb="FFFFEF9C"/>
        <color rgb="FF63BE7B"/>
      </colorScale>
    </cfRule>
  </conditionalFormatting>
  <conditionalFormatting sqref="W20">
    <cfRule type="colorScale" priority="738">
      <colorScale>
        <cfvo type="min"/>
        <cfvo type="percentile" val="50"/>
        <cfvo type="max"/>
        <color rgb="FF63BE7B"/>
        <color rgb="FFFCFCFF"/>
        <color rgb="FFF8696B"/>
      </colorScale>
    </cfRule>
  </conditionalFormatting>
  <conditionalFormatting sqref="W20">
    <cfRule type="colorScale" priority="739">
      <colorScale>
        <cfvo type="min"/>
        <cfvo type="percentile" val="50"/>
        <cfvo type="max"/>
        <color rgb="FF63BE7B"/>
        <color rgb="FFFCFCFF"/>
        <color rgb="FFF8696B"/>
      </colorScale>
    </cfRule>
  </conditionalFormatting>
  <conditionalFormatting sqref="J20">
    <cfRule type="colorScale" priority="740">
      <colorScale>
        <cfvo type="min"/>
        <cfvo type="max"/>
        <color rgb="FFFCFCFF"/>
        <color rgb="FF63BE7B"/>
      </colorScale>
    </cfRule>
  </conditionalFormatting>
  <conditionalFormatting sqref="J20">
    <cfRule type="colorScale" priority="741">
      <colorScale>
        <cfvo type="min"/>
        <cfvo type="percentile" val="50"/>
        <cfvo type="max"/>
        <color rgb="FFF8696B"/>
        <color rgb="FFFCFCFF"/>
        <color rgb="FF63BE7B"/>
      </colorScale>
    </cfRule>
    <cfRule type="colorScale" priority="742">
      <colorScale>
        <cfvo type="min"/>
        <cfvo type="max"/>
        <color rgb="FFFCFCFF"/>
        <color rgb="FF63BE7B"/>
      </colorScale>
    </cfRule>
  </conditionalFormatting>
  <conditionalFormatting sqref="J20">
    <cfRule type="colorScale" priority="743">
      <colorScale>
        <cfvo type="min"/>
        <cfvo type="max"/>
        <color rgb="FFFCFCFF"/>
        <color rgb="FF63BE7B"/>
      </colorScale>
    </cfRule>
    <cfRule type="colorScale" priority="744">
      <colorScale>
        <cfvo type="min"/>
        <cfvo type="percentile" val="50"/>
        <cfvo type="max"/>
        <color rgb="FFF8696B"/>
        <color rgb="FFFCFCFF"/>
        <color rgb="FF63BE7B"/>
      </colorScale>
    </cfRule>
  </conditionalFormatting>
  <conditionalFormatting sqref="M20">
    <cfRule type="colorScale" priority="745">
      <colorScale>
        <cfvo type="min"/>
        <cfvo type="max"/>
        <color rgb="FFFCFCFF"/>
        <color rgb="FF63BE7B"/>
      </colorScale>
    </cfRule>
  </conditionalFormatting>
  <conditionalFormatting sqref="M20">
    <cfRule type="colorScale" priority="746">
      <colorScale>
        <cfvo type="min"/>
        <cfvo type="percentile" val="50"/>
        <cfvo type="max"/>
        <color rgb="FFF8696B"/>
        <color rgb="FFFCFCFF"/>
        <color rgb="FF63BE7B"/>
      </colorScale>
    </cfRule>
    <cfRule type="colorScale" priority="747">
      <colorScale>
        <cfvo type="min"/>
        <cfvo type="max"/>
        <color rgb="FFFCFCFF"/>
        <color rgb="FF63BE7B"/>
      </colorScale>
    </cfRule>
  </conditionalFormatting>
  <conditionalFormatting sqref="M20">
    <cfRule type="colorScale" priority="748">
      <colorScale>
        <cfvo type="min"/>
        <cfvo type="max"/>
        <color rgb="FFFCFCFF"/>
        <color rgb="FF63BE7B"/>
      </colorScale>
    </cfRule>
    <cfRule type="colorScale" priority="749">
      <colorScale>
        <cfvo type="min"/>
        <cfvo type="percentile" val="50"/>
        <cfvo type="max"/>
        <color rgb="FFF8696B"/>
        <color rgb="FFFCFCFF"/>
        <color rgb="FF63BE7B"/>
      </colorScale>
    </cfRule>
  </conditionalFormatting>
  <conditionalFormatting sqref="N20">
    <cfRule type="colorScale" priority="750">
      <colorScale>
        <cfvo type="min"/>
        <cfvo type="max"/>
        <color rgb="FFFCFCFF"/>
        <color rgb="FF63BE7B"/>
      </colorScale>
    </cfRule>
  </conditionalFormatting>
  <conditionalFormatting sqref="N20">
    <cfRule type="colorScale" priority="751">
      <colorScale>
        <cfvo type="min"/>
        <cfvo type="percentile" val="50"/>
        <cfvo type="max"/>
        <color rgb="FFF8696B"/>
        <color rgb="FFFCFCFF"/>
        <color rgb="FF63BE7B"/>
      </colorScale>
    </cfRule>
    <cfRule type="colorScale" priority="752">
      <colorScale>
        <cfvo type="min"/>
        <cfvo type="max"/>
        <color rgb="FFFCFCFF"/>
        <color rgb="FF63BE7B"/>
      </colorScale>
    </cfRule>
  </conditionalFormatting>
  <conditionalFormatting sqref="N20">
    <cfRule type="colorScale" priority="753">
      <colorScale>
        <cfvo type="min"/>
        <cfvo type="max"/>
        <color rgb="FFFCFCFF"/>
        <color rgb="FF63BE7B"/>
      </colorScale>
    </cfRule>
    <cfRule type="colorScale" priority="754">
      <colorScale>
        <cfvo type="min"/>
        <cfvo type="percentile" val="50"/>
        <cfvo type="max"/>
        <color rgb="FFF8696B"/>
        <color rgb="FFFCFCFF"/>
        <color rgb="FF63BE7B"/>
      </colorScale>
    </cfRule>
  </conditionalFormatting>
  <conditionalFormatting sqref="E20">
    <cfRule type="colorScale" priority="755">
      <colorScale>
        <cfvo type="min"/>
        <cfvo type="max"/>
        <color rgb="FFFCFCFF"/>
        <color rgb="FF63BE7B"/>
      </colorScale>
    </cfRule>
  </conditionalFormatting>
  <conditionalFormatting sqref="F20">
    <cfRule type="colorScale" priority="756">
      <colorScale>
        <cfvo type="min"/>
        <cfvo type="max"/>
        <color rgb="FFFCFCFF"/>
        <color rgb="FF63BE7B"/>
      </colorScale>
    </cfRule>
  </conditionalFormatting>
  <conditionalFormatting sqref="G20">
    <cfRule type="colorScale" priority="757">
      <colorScale>
        <cfvo type="min"/>
        <cfvo type="max"/>
        <color rgb="FFFCFCFF"/>
        <color rgb="FF63BE7B"/>
      </colorScale>
    </cfRule>
  </conditionalFormatting>
  <conditionalFormatting sqref="H20">
    <cfRule type="colorScale" priority="758">
      <colorScale>
        <cfvo type="min"/>
        <cfvo type="percentile" val="50"/>
        <cfvo type="max"/>
        <color rgb="FFF8696B"/>
        <color rgb="FFFCFCFF"/>
        <color rgb="FF63BE7B"/>
      </colorScale>
    </cfRule>
    <cfRule type="colorScale" priority="759">
      <colorScale>
        <cfvo type="min"/>
        <cfvo type="max"/>
        <color rgb="FFFCFCFF"/>
        <color rgb="FF63BE7B"/>
      </colorScale>
    </cfRule>
  </conditionalFormatting>
  <conditionalFormatting sqref="I20">
    <cfRule type="colorScale" priority="760">
      <colorScale>
        <cfvo type="min"/>
        <cfvo type="percentile" val="50"/>
        <cfvo type="max"/>
        <color rgb="FFF8696B"/>
        <color rgb="FFFCFCFF"/>
        <color rgb="FF63BE7B"/>
      </colorScale>
    </cfRule>
  </conditionalFormatting>
  <conditionalFormatting sqref="K20">
    <cfRule type="colorScale" priority="761">
      <colorScale>
        <cfvo type="min"/>
        <cfvo type="percentile" val="50"/>
        <cfvo type="max"/>
        <color rgb="FFF8696B"/>
        <color rgb="FFFCFCFF"/>
        <color rgb="FF63BE7B"/>
      </colorScale>
    </cfRule>
  </conditionalFormatting>
  <conditionalFormatting sqref="L20">
    <cfRule type="colorScale" priority="762">
      <colorScale>
        <cfvo type="min"/>
        <cfvo type="percentile" val="50"/>
        <cfvo type="max"/>
        <color rgb="FFF8696B"/>
        <color rgb="FFFCFCFF"/>
        <color rgb="FF63BE7B"/>
      </colorScale>
    </cfRule>
  </conditionalFormatting>
  <conditionalFormatting sqref="O20">
    <cfRule type="colorScale" priority="763">
      <colorScale>
        <cfvo type="min"/>
        <cfvo type="percentile" val="50"/>
        <cfvo type="max"/>
        <color rgb="FF63BE7B"/>
        <color rgb="FFFCFCFF"/>
        <color rgb="FFF8696B"/>
      </colorScale>
    </cfRule>
  </conditionalFormatting>
  <conditionalFormatting sqref="P20">
    <cfRule type="colorScale" priority="764">
      <colorScale>
        <cfvo type="min"/>
        <cfvo type="percentile" val="50"/>
        <cfvo type="max"/>
        <color rgb="FF63BE7B"/>
        <color rgb="FFFCFCFF"/>
        <color rgb="FFF8696B"/>
      </colorScale>
    </cfRule>
  </conditionalFormatting>
  <conditionalFormatting sqref="Q20">
    <cfRule type="colorScale" priority="765">
      <colorScale>
        <cfvo type="min"/>
        <cfvo type="percentile" val="50"/>
        <cfvo type="max"/>
        <color rgb="FFF8696B"/>
        <color rgb="FFFCFCFF"/>
        <color rgb="FF63BE7B"/>
      </colorScale>
    </cfRule>
  </conditionalFormatting>
  <conditionalFormatting sqref="R20">
    <cfRule type="colorScale" priority="766">
      <colorScale>
        <cfvo type="min"/>
        <cfvo type="max"/>
        <color rgb="FFFCFCFF"/>
        <color rgb="FF63BE7B"/>
      </colorScale>
    </cfRule>
    <cfRule type="colorScale" priority="767">
      <colorScale>
        <cfvo type="min"/>
        <cfvo type="percentile" val="50"/>
        <cfvo type="max"/>
        <color rgb="FFF8696B"/>
        <color rgb="FFFCFCFF"/>
        <color rgb="FF63BE7B"/>
      </colorScale>
    </cfRule>
  </conditionalFormatting>
  <conditionalFormatting sqref="S20">
    <cfRule type="colorScale" priority="768">
      <colorScale>
        <cfvo type="min"/>
        <cfvo type="percentile" val="50"/>
        <cfvo type="max"/>
        <color rgb="FFF8696B"/>
        <color rgb="FFFCFCFF"/>
        <color rgb="FF63BE7B"/>
      </colorScale>
    </cfRule>
    <cfRule type="colorScale" priority="769">
      <colorScale>
        <cfvo type="min"/>
        <cfvo type="max"/>
        <color rgb="FFFCFCFF"/>
        <color rgb="FF63BE7B"/>
      </colorScale>
    </cfRule>
  </conditionalFormatting>
  <conditionalFormatting sqref="T20">
    <cfRule type="colorScale" priority="770">
      <colorScale>
        <cfvo type="min"/>
        <cfvo type="percentile" val="50"/>
        <cfvo type="max"/>
        <color rgb="FFF8696B"/>
        <color rgb="FFFCFCFF"/>
        <color rgb="FF63BE7B"/>
      </colorScale>
    </cfRule>
    <cfRule type="colorScale" priority="771">
      <colorScale>
        <cfvo type="min"/>
        <cfvo type="max"/>
        <color rgb="FFFCFCFF"/>
        <color rgb="FF63BE7B"/>
      </colorScale>
    </cfRule>
  </conditionalFormatting>
  <conditionalFormatting sqref="U20">
    <cfRule type="colorScale" priority="772">
      <colorScale>
        <cfvo type="min"/>
        <cfvo type="percentile" val="50"/>
        <cfvo type="max"/>
        <color rgb="FFF8696B"/>
        <color rgb="FFFCFCFF"/>
        <color rgb="FF63BE7B"/>
      </colorScale>
    </cfRule>
  </conditionalFormatting>
  <conditionalFormatting sqref="V20">
    <cfRule type="colorScale" priority="773">
      <colorScale>
        <cfvo type="min"/>
        <cfvo type="percentile" val="50"/>
        <cfvo type="max"/>
        <color rgb="FF63BE7B"/>
        <color rgb="FFFCFCFF"/>
        <color rgb="FFF8696B"/>
      </colorScale>
    </cfRule>
  </conditionalFormatting>
  <conditionalFormatting sqref="W20">
    <cfRule type="colorScale" priority="774">
      <colorScale>
        <cfvo type="min"/>
        <cfvo type="percentile" val="50"/>
        <cfvo type="max"/>
        <color rgb="FF63BE7B"/>
        <color rgb="FFFCFCFF"/>
        <color rgb="FFF8696B"/>
      </colorScale>
    </cfRule>
  </conditionalFormatting>
  <conditionalFormatting sqref="J20">
    <cfRule type="colorScale" priority="775">
      <colorScale>
        <cfvo type="min"/>
        <cfvo type="max"/>
        <color rgb="FFFCFCFF"/>
        <color rgb="FF63BE7B"/>
      </colorScale>
    </cfRule>
  </conditionalFormatting>
  <conditionalFormatting sqref="M20">
    <cfRule type="colorScale" priority="776">
      <colorScale>
        <cfvo type="min"/>
        <cfvo type="max"/>
        <color rgb="FFFCFCFF"/>
        <color rgb="FF63BE7B"/>
      </colorScale>
    </cfRule>
  </conditionalFormatting>
  <conditionalFormatting sqref="N20">
    <cfRule type="colorScale" priority="777">
      <colorScale>
        <cfvo type="min"/>
        <cfvo type="max"/>
        <color rgb="FFFCFCFF"/>
        <color rgb="FF63BE7B"/>
      </colorScale>
    </cfRule>
  </conditionalFormatting>
  <conditionalFormatting sqref="S20">
    <cfRule type="colorScale" priority="778">
      <colorScale>
        <cfvo type="min"/>
        <cfvo type="percentile" val="50"/>
        <cfvo type="max"/>
        <color rgb="FFF8696B"/>
        <color rgb="FFFCFCFF"/>
        <color rgb="FF63BE7B"/>
      </colorScale>
    </cfRule>
  </conditionalFormatting>
  <conditionalFormatting sqref="D20">
    <cfRule type="colorScale" priority="779">
      <colorScale>
        <cfvo type="min"/>
        <cfvo type="percentile" val="50"/>
        <cfvo type="max"/>
        <color rgb="FFF8696B"/>
        <color rgb="FFFCFCFF"/>
        <color rgb="FF63BE7B"/>
      </colorScale>
    </cfRule>
  </conditionalFormatting>
  <conditionalFormatting sqref="E20">
    <cfRule type="colorScale" priority="780">
      <colorScale>
        <cfvo type="min"/>
        <cfvo type="max"/>
        <color rgb="FFFCFCFF"/>
        <color rgb="FF63BE7B"/>
      </colorScale>
    </cfRule>
  </conditionalFormatting>
  <conditionalFormatting sqref="F20">
    <cfRule type="colorScale" priority="781">
      <colorScale>
        <cfvo type="min"/>
        <cfvo type="percentile" val="50"/>
        <cfvo type="max"/>
        <color rgb="FFF8696B"/>
        <color rgb="FFFCFCFF"/>
        <color rgb="FF63BE7B"/>
      </colorScale>
    </cfRule>
    <cfRule type="colorScale" priority="782">
      <colorScale>
        <cfvo type="min"/>
        <cfvo type="max"/>
        <color rgb="FFFCFCFF"/>
        <color rgb="FF63BE7B"/>
      </colorScale>
    </cfRule>
  </conditionalFormatting>
  <conditionalFormatting sqref="G20">
    <cfRule type="colorScale" priority="783">
      <colorScale>
        <cfvo type="min"/>
        <cfvo type="percentile" val="50"/>
        <cfvo type="max"/>
        <color rgb="FFF8696B"/>
        <color rgb="FFFCFCFF"/>
        <color rgb="FF63BE7B"/>
      </colorScale>
    </cfRule>
    <cfRule type="colorScale" priority="784">
      <colorScale>
        <cfvo type="min"/>
        <cfvo type="max"/>
        <color rgb="FFFCFCFF"/>
        <color rgb="FF63BE7B"/>
      </colorScale>
    </cfRule>
  </conditionalFormatting>
  <conditionalFormatting sqref="H20">
    <cfRule type="colorScale" priority="785">
      <colorScale>
        <cfvo type="min"/>
        <cfvo type="percentile" val="50"/>
        <cfvo type="max"/>
        <color rgb="FFF8696B"/>
        <color rgb="FFFCFCFF"/>
        <color rgb="FF63BE7B"/>
      </colorScale>
    </cfRule>
  </conditionalFormatting>
  <conditionalFormatting sqref="I20">
    <cfRule type="colorScale" priority="786">
      <colorScale>
        <cfvo type="min"/>
        <cfvo type="percentile" val="50"/>
        <cfvo type="max"/>
        <color rgb="FFF8696B"/>
        <color rgb="FFFCFCFF"/>
        <color rgb="FF63BE7B"/>
      </colorScale>
    </cfRule>
  </conditionalFormatting>
  <conditionalFormatting sqref="K20">
    <cfRule type="colorScale" priority="787">
      <colorScale>
        <cfvo type="min"/>
        <cfvo type="percentile" val="50"/>
        <cfvo type="max"/>
        <color rgb="FFF8696B"/>
        <color rgb="FFFCFCFF"/>
        <color rgb="FF63BE7B"/>
      </colorScale>
    </cfRule>
  </conditionalFormatting>
  <conditionalFormatting sqref="L20">
    <cfRule type="colorScale" priority="788">
      <colorScale>
        <cfvo type="min"/>
        <cfvo type="percentile" val="50"/>
        <cfvo type="max"/>
        <color rgb="FFF8696B"/>
        <color rgb="FFFCFCFF"/>
        <color rgb="FF63BE7B"/>
      </colorScale>
    </cfRule>
  </conditionalFormatting>
  <conditionalFormatting sqref="O20">
    <cfRule type="colorScale" priority="789">
      <colorScale>
        <cfvo type="min"/>
        <cfvo type="percentile" val="50"/>
        <cfvo type="max"/>
        <color rgb="FF63BE7B"/>
        <color rgb="FFFCFCFF"/>
        <color rgb="FFF8696B"/>
      </colorScale>
    </cfRule>
  </conditionalFormatting>
  <conditionalFormatting sqref="P20">
    <cfRule type="colorScale" priority="790">
      <colorScale>
        <cfvo type="min"/>
        <cfvo type="percentile" val="50"/>
        <cfvo type="max"/>
        <color rgb="FF63BE7B"/>
        <color rgb="FFFCFCFF"/>
        <color rgb="FFF8696B"/>
      </colorScale>
    </cfRule>
  </conditionalFormatting>
  <conditionalFormatting sqref="Q20">
    <cfRule type="colorScale" priority="791">
      <colorScale>
        <cfvo type="min"/>
        <cfvo type="percentile" val="50"/>
        <cfvo type="max"/>
        <color rgb="FFF8696B"/>
        <color rgb="FFFCFCFF"/>
        <color rgb="FF63BE7B"/>
      </colorScale>
    </cfRule>
  </conditionalFormatting>
  <conditionalFormatting sqref="R20">
    <cfRule type="colorScale" priority="792">
      <colorScale>
        <cfvo type="min"/>
        <cfvo type="percentile" val="50"/>
        <cfvo type="max"/>
        <color rgb="FFF8696B"/>
        <color rgb="FFFCFCFF"/>
        <color rgb="FF63BE7B"/>
      </colorScale>
    </cfRule>
    <cfRule type="colorScale" priority="793">
      <colorScale>
        <cfvo type="min"/>
        <cfvo type="max"/>
        <color rgb="FFFCFCFF"/>
        <color rgb="FF63BE7B"/>
      </colorScale>
    </cfRule>
  </conditionalFormatting>
  <conditionalFormatting sqref="T20">
    <cfRule type="colorScale" priority="794">
      <colorScale>
        <cfvo type="min"/>
        <cfvo type="percentile" val="50"/>
        <cfvo type="max"/>
        <color rgb="FFF8696B"/>
        <color rgb="FFFCFCFF"/>
        <color rgb="FF63BE7B"/>
      </colorScale>
    </cfRule>
  </conditionalFormatting>
  <conditionalFormatting sqref="U20">
    <cfRule type="colorScale" priority="795">
      <colorScale>
        <cfvo type="min"/>
        <cfvo type="percentile" val="50"/>
        <cfvo type="max"/>
        <color rgb="FFF8696B"/>
        <color rgb="FFFCFCFF"/>
        <color rgb="FF63BE7B"/>
      </colorScale>
    </cfRule>
  </conditionalFormatting>
  <conditionalFormatting sqref="V20">
    <cfRule type="colorScale" priority="796">
      <colorScale>
        <cfvo type="min"/>
        <cfvo type="percentile" val="50"/>
        <cfvo type="max"/>
        <color rgb="FF63BE7B"/>
        <color rgb="FFFCFCFF"/>
        <color rgb="FFF8696B"/>
      </colorScale>
    </cfRule>
  </conditionalFormatting>
  <conditionalFormatting sqref="W20">
    <cfRule type="colorScale" priority="797">
      <colorScale>
        <cfvo type="min"/>
        <cfvo type="percentile" val="50"/>
        <cfvo type="max"/>
        <color rgb="FF63BE7B"/>
        <color rgb="FFFCFCFF"/>
        <color rgb="FFF8696B"/>
      </colorScale>
    </cfRule>
  </conditionalFormatting>
  <conditionalFormatting sqref="J20">
    <cfRule type="colorScale" priority="798">
      <colorScale>
        <cfvo type="min"/>
        <cfvo type="percentile" val="50"/>
        <cfvo type="max"/>
        <color rgb="FFF8696B"/>
        <color rgb="FFFCFCFF"/>
        <color rgb="FF63BE7B"/>
      </colorScale>
    </cfRule>
    <cfRule type="colorScale" priority="799">
      <colorScale>
        <cfvo type="min"/>
        <cfvo type="max"/>
        <color rgb="FFFCFCFF"/>
        <color rgb="FF63BE7B"/>
      </colorScale>
    </cfRule>
  </conditionalFormatting>
  <conditionalFormatting sqref="M20">
    <cfRule type="colorScale" priority="800">
      <colorScale>
        <cfvo type="min"/>
        <cfvo type="percentile" val="50"/>
        <cfvo type="max"/>
        <color rgb="FFF8696B"/>
        <color rgb="FFFCFCFF"/>
        <color rgb="FF63BE7B"/>
      </colorScale>
    </cfRule>
    <cfRule type="colorScale" priority="801">
      <colorScale>
        <cfvo type="min"/>
        <cfvo type="max"/>
        <color rgb="FFFCFCFF"/>
        <color rgb="FF63BE7B"/>
      </colorScale>
    </cfRule>
  </conditionalFormatting>
  <conditionalFormatting sqref="N20">
    <cfRule type="colorScale" priority="802">
      <colorScale>
        <cfvo type="min"/>
        <cfvo type="percentile" val="50"/>
        <cfvo type="max"/>
        <color rgb="FFF8696B"/>
        <color rgb="FFFCFCFF"/>
        <color rgb="FF63BE7B"/>
      </colorScale>
    </cfRule>
    <cfRule type="colorScale" priority="803">
      <colorScale>
        <cfvo type="min"/>
        <cfvo type="max"/>
        <color rgb="FFFCFCFF"/>
        <color rgb="FF63BE7B"/>
      </colorScale>
    </cfRule>
  </conditionalFormatting>
  <conditionalFormatting sqref="G20">
    <cfRule type="colorScale" priority="804">
      <colorScale>
        <cfvo type="min"/>
        <cfvo type="max"/>
        <color rgb="FFFCFCFF"/>
        <color rgb="FF63BE7B"/>
      </colorScale>
    </cfRule>
    <cfRule type="colorScale" priority="805">
      <colorScale>
        <cfvo type="min"/>
        <cfvo type="percentile" val="50"/>
        <cfvo type="max"/>
        <color rgb="FFF8696B"/>
        <color rgb="FFFCFCFF"/>
        <color rgb="FF63BE7B"/>
      </colorScale>
    </cfRule>
  </conditionalFormatting>
  <conditionalFormatting sqref="J20">
    <cfRule type="colorScale" priority="806">
      <colorScale>
        <cfvo type="min"/>
        <cfvo type="max"/>
        <color rgb="FFFCFCFF"/>
        <color rgb="FF63BE7B"/>
      </colorScale>
    </cfRule>
    <cfRule type="colorScale" priority="807">
      <colorScale>
        <cfvo type="min"/>
        <cfvo type="percentile" val="50"/>
        <cfvo type="max"/>
        <color rgb="FFF8696B"/>
        <color rgb="FFFCFCFF"/>
        <color rgb="FF63BE7B"/>
      </colorScale>
    </cfRule>
  </conditionalFormatting>
  <conditionalFormatting sqref="M20">
    <cfRule type="colorScale" priority="808">
      <colorScale>
        <cfvo type="min"/>
        <cfvo type="max"/>
        <color rgb="FFFCFCFF"/>
        <color rgb="FF63BE7B"/>
      </colorScale>
    </cfRule>
    <cfRule type="colorScale" priority="809">
      <colorScale>
        <cfvo type="min"/>
        <cfvo type="percentile" val="50"/>
        <cfvo type="max"/>
        <color rgb="FFF8696B"/>
        <color rgb="FFFCFCFF"/>
        <color rgb="FF63BE7B"/>
      </colorScale>
    </cfRule>
  </conditionalFormatting>
  <conditionalFormatting sqref="N20">
    <cfRule type="colorScale" priority="810">
      <colorScale>
        <cfvo type="min"/>
        <cfvo type="max"/>
        <color rgb="FFFCFCFF"/>
        <color rgb="FF63BE7B"/>
      </colorScale>
    </cfRule>
    <cfRule type="colorScale" priority="811">
      <colorScale>
        <cfvo type="min"/>
        <cfvo type="percentile" val="50"/>
        <cfvo type="max"/>
        <color rgb="FFF8696B"/>
        <color rgb="FFFCFCFF"/>
        <color rgb="FF63BE7B"/>
      </colorScale>
    </cfRule>
  </conditionalFormatting>
  <conditionalFormatting sqref="R20">
    <cfRule type="colorScale" priority="812">
      <colorScale>
        <cfvo type="min"/>
        <cfvo type="max"/>
        <color rgb="FFFCFCFF"/>
        <color rgb="FF63BE7B"/>
      </colorScale>
    </cfRule>
    <cfRule type="colorScale" priority="813">
      <colorScale>
        <cfvo type="min"/>
        <cfvo type="percentile" val="50"/>
        <cfvo type="max"/>
        <color rgb="FFF8696B"/>
        <color rgb="FFFCFCFF"/>
        <color rgb="FF63BE7B"/>
      </colorScale>
    </cfRule>
  </conditionalFormatting>
  <conditionalFormatting sqref="F20">
    <cfRule type="colorScale" priority="814">
      <colorScale>
        <cfvo type="min"/>
        <cfvo type="max"/>
        <color rgb="FFFCFCFF"/>
        <color rgb="FF63BE7B"/>
      </colorScale>
    </cfRule>
  </conditionalFormatting>
  <conditionalFormatting sqref="H20">
    <cfRule type="colorScale" priority="815">
      <colorScale>
        <cfvo type="min"/>
        <cfvo type="max"/>
        <color rgb="FFFCFCFF"/>
        <color rgb="FF63BE7B"/>
      </colorScale>
    </cfRule>
  </conditionalFormatting>
  <conditionalFormatting sqref="I20">
    <cfRule type="colorScale" priority="816">
      <colorScale>
        <cfvo type="min"/>
        <cfvo type="max"/>
        <color rgb="FFFCFCFF"/>
        <color rgb="FF63BE7B"/>
      </colorScale>
    </cfRule>
  </conditionalFormatting>
  <conditionalFormatting sqref="K20">
    <cfRule type="colorScale" priority="817">
      <colorScale>
        <cfvo type="min"/>
        <cfvo type="max"/>
        <color rgb="FFFCFCFF"/>
        <color rgb="FF63BE7B"/>
      </colorScale>
    </cfRule>
  </conditionalFormatting>
  <conditionalFormatting sqref="L20">
    <cfRule type="colorScale" priority="818">
      <colorScale>
        <cfvo type="min"/>
        <cfvo type="max"/>
        <color rgb="FFFCFCFF"/>
        <color rgb="FF63BE7B"/>
      </colorScale>
    </cfRule>
  </conditionalFormatting>
  <conditionalFormatting sqref="G20">
    <cfRule type="colorScale" priority="819">
      <colorScale>
        <cfvo type="min"/>
        <cfvo type="max"/>
        <color rgb="FFFCFCFF"/>
        <color rgb="FF63BE7B"/>
      </colorScale>
    </cfRule>
  </conditionalFormatting>
  <conditionalFormatting sqref="J20">
    <cfRule type="colorScale" priority="820">
      <colorScale>
        <cfvo type="min"/>
        <cfvo type="max"/>
        <color rgb="FFFCFCFF"/>
        <color rgb="FF63BE7B"/>
      </colorScale>
    </cfRule>
  </conditionalFormatting>
  <conditionalFormatting sqref="D20">
    <cfRule type="colorScale" priority="633">
      <colorScale>
        <cfvo type="min"/>
        <cfvo type="percentile" val="50"/>
        <cfvo type="max"/>
        <color rgb="FFF8696B"/>
        <color rgb="FFFCFCFF"/>
        <color rgb="FF63BE7B"/>
      </colorScale>
    </cfRule>
  </conditionalFormatting>
  <conditionalFormatting sqref="G20">
    <cfRule type="colorScale" priority="632">
      <colorScale>
        <cfvo type="min"/>
        <cfvo type="max"/>
        <color rgb="FFFCFCFF"/>
        <color rgb="FF63BE7B"/>
      </colorScale>
    </cfRule>
  </conditionalFormatting>
  <conditionalFormatting sqref="J20">
    <cfRule type="colorScale" priority="631">
      <colorScale>
        <cfvo type="min"/>
        <cfvo type="max"/>
        <color rgb="FFFCFCFF"/>
        <color rgb="FF63BE7B"/>
      </colorScale>
    </cfRule>
  </conditionalFormatting>
  <conditionalFormatting sqref="M20">
    <cfRule type="colorScale" priority="630">
      <colorScale>
        <cfvo type="min"/>
        <cfvo type="max"/>
        <color rgb="FFFCFCFF"/>
        <color rgb="FF63BE7B"/>
      </colorScale>
    </cfRule>
  </conditionalFormatting>
  <conditionalFormatting sqref="N20">
    <cfRule type="colorScale" priority="629">
      <colorScale>
        <cfvo type="min"/>
        <cfvo type="max"/>
        <color rgb="FFFCFCFF"/>
        <color rgb="FF63BE7B"/>
      </colorScale>
    </cfRule>
  </conditionalFormatting>
  <conditionalFormatting sqref="O20">
    <cfRule type="colorScale" priority="628">
      <colorScale>
        <cfvo type="min"/>
        <cfvo type="percentile" val="50"/>
        <cfvo type="max"/>
        <color rgb="FF63BE7B"/>
        <color rgb="FFFCFCFF"/>
        <color rgb="FFF8696B"/>
      </colorScale>
    </cfRule>
  </conditionalFormatting>
  <conditionalFormatting sqref="P20">
    <cfRule type="colorScale" priority="627">
      <colorScale>
        <cfvo type="min"/>
        <cfvo type="percentile" val="50"/>
        <cfvo type="max"/>
        <color rgb="FF63BE7B"/>
        <color rgb="FFFCFCFF"/>
        <color rgb="FFF8696B"/>
      </colorScale>
    </cfRule>
  </conditionalFormatting>
  <conditionalFormatting sqref="Q20">
    <cfRule type="colorScale" priority="626">
      <colorScale>
        <cfvo type="min"/>
        <cfvo type="percentile" val="50"/>
        <cfvo type="max"/>
        <color rgb="FFF8696B"/>
        <color rgb="FFFCFCFF"/>
        <color rgb="FF63BE7B"/>
      </colorScale>
    </cfRule>
  </conditionalFormatting>
  <conditionalFormatting sqref="R20">
    <cfRule type="colorScale" priority="625">
      <colorScale>
        <cfvo type="min"/>
        <cfvo type="max"/>
        <color rgb="FFFCFCFF"/>
        <color rgb="FF63BE7B"/>
      </colorScale>
    </cfRule>
  </conditionalFormatting>
  <conditionalFormatting sqref="S20">
    <cfRule type="colorScale" priority="624">
      <colorScale>
        <cfvo type="min"/>
        <cfvo type="max"/>
        <color rgb="FFFCFCFF"/>
        <color rgb="FF63BE7B"/>
      </colorScale>
    </cfRule>
  </conditionalFormatting>
  <conditionalFormatting sqref="T20">
    <cfRule type="colorScale" priority="623">
      <colorScale>
        <cfvo type="min"/>
        <cfvo type="max"/>
        <color rgb="FFFCFCFF"/>
        <color rgb="FF63BE7B"/>
      </colorScale>
    </cfRule>
  </conditionalFormatting>
  <conditionalFormatting sqref="U20">
    <cfRule type="colorScale" priority="622">
      <colorScale>
        <cfvo type="min"/>
        <cfvo type="percentile" val="50"/>
        <cfvo type="max"/>
        <color rgb="FFF8696B"/>
        <color rgb="FFFCFCFF"/>
        <color rgb="FF63BE7B"/>
      </colorScale>
    </cfRule>
  </conditionalFormatting>
  <conditionalFormatting sqref="V20">
    <cfRule type="colorScale" priority="621">
      <colorScale>
        <cfvo type="min"/>
        <cfvo type="percentile" val="50"/>
        <cfvo type="max"/>
        <color rgb="FF63BE7B"/>
        <color rgb="FFFCFCFF"/>
        <color rgb="FFF8696B"/>
      </colorScale>
    </cfRule>
  </conditionalFormatting>
  <conditionalFormatting sqref="W20">
    <cfRule type="colorScale" priority="620">
      <colorScale>
        <cfvo type="min"/>
        <cfvo type="percentile" val="50"/>
        <cfvo type="max"/>
        <color rgb="FF63BE7B"/>
        <color rgb="FFFCFCFF"/>
        <color rgb="FFF8696B"/>
      </colorScale>
    </cfRule>
  </conditionalFormatting>
  <conditionalFormatting sqref="D3:D20">
    <cfRule type="colorScale" priority="619">
      <colorScale>
        <cfvo type="min"/>
        <cfvo type="percentile" val="50"/>
        <cfvo type="max"/>
        <color rgb="FFF8696B"/>
        <color rgb="FFFCFCFF"/>
        <color rgb="FF63BE7B"/>
      </colorScale>
    </cfRule>
  </conditionalFormatting>
  <conditionalFormatting sqref="G3:G20">
    <cfRule type="colorScale" priority="618">
      <colorScale>
        <cfvo type="min"/>
        <cfvo type="max"/>
        <color rgb="FFFCFCFF"/>
        <color rgb="FF63BE7B"/>
      </colorScale>
    </cfRule>
  </conditionalFormatting>
  <conditionalFormatting sqref="J3:J20">
    <cfRule type="colorScale" priority="617">
      <colorScale>
        <cfvo type="min"/>
        <cfvo type="max"/>
        <color rgb="FFFCFCFF"/>
        <color rgb="FF63BE7B"/>
      </colorScale>
    </cfRule>
  </conditionalFormatting>
  <conditionalFormatting sqref="M3:M20">
    <cfRule type="colorScale" priority="616">
      <colorScale>
        <cfvo type="min"/>
        <cfvo type="max"/>
        <color rgb="FFFCFCFF"/>
        <color rgb="FF63BE7B"/>
      </colorScale>
    </cfRule>
  </conditionalFormatting>
  <conditionalFormatting sqref="N3:N20">
    <cfRule type="colorScale" priority="615">
      <colorScale>
        <cfvo type="min"/>
        <cfvo type="max"/>
        <color rgb="FFFCFCFF"/>
        <color rgb="FF63BE7B"/>
      </colorScale>
    </cfRule>
  </conditionalFormatting>
  <conditionalFormatting sqref="O3:O20">
    <cfRule type="colorScale" priority="614">
      <colorScale>
        <cfvo type="min"/>
        <cfvo type="percentile" val="50"/>
        <cfvo type="max"/>
        <color rgb="FF63BE7B"/>
        <color rgb="FFFCFCFF"/>
        <color rgb="FFF8696B"/>
      </colorScale>
    </cfRule>
  </conditionalFormatting>
  <conditionalFormatting sqref="P3:P20">
    <cfRule type="colorScale" priority="613">
      <colorScale>
        <cfvo type="min"/>
        <cfvo type="percentile" val="50"/>
        <cfvo type="max"/>
        <color rgb="FF63BE7B"/>
        <color rgb="FFFCFCFF"/>
        <color rgb="FFF8696B"/>
      </colorScale>
    </cfRule>
  </conditionalFormatting>
  <conditionalFormatting sqref="Q3:Q20">
    <cfRule type="colorScale" priority="612">
      <colorScale>
        <cfvo type="min"/>
        <cfvo type="percentile" val="50"/>
        <cfvo type="max"/>
        <color rgb="FFF8696B"/>
        <color rgb="FFFCFCFF"/>
        <color rgb="FF63BE7B"/>
      </colorScale>
    </cfRule>
  </conditionalFormatting>
  <conditionalFormatting sqref="R3:R20">
    <cfRule type="colorScale" priority="611">
      <colorScale>
        <cfvo type="min"/>
        <cfvo type="max"/>
        <color rgb="FFFCFCFF"/>
        <color rgb="FF63BE7B"/>
      </colorScale>
    </cfRule>
  </conditionalFormatting>
  <conditionalFormatting sqref="S3:S20">
    <cfRule type="colorScale" priority="610">
      <colorScale>
        <cfvo type="min"/>
        <cfvo type="max"/>
        <color rgb="FFFCFCFF"/>
        <color rgb="FF63BE7B"/>
      </colorScale>
    </cfRule>
  </conditionalFormatting>
  <conditionalFormatting sqref="T3:T20">
    <cfRule type="colorScale" priority="609">
      <colorScale>
        <cfvo type="min"/>
        <cfvo type="max"/>
        <color rgb="FFFCFCFF"/>
        <color rgb="FF63BE7B"/>
      </colorScale>
    </cfRule>
  </conditionalFormatting>
  <conditionalFormatting sqref="U3:U20">
    <cfRule type="colorScale" priority="608">
      <colorScale>
        <cfvo type="min"/>
        <cfvo type="percentile" val="50"/>
        <cfvo type="max"/>
        <color rgb="FFF8696B"/>
        <color rgb="FFFCFCFF"/>
        <color rgb="FF63BE7B"/>
      </colorScale>
    </cfRule>
  </conditionalFormatting>
  <conditionalFormatting sqref="V3:V20">
    <cfRule type="colorScale" priority="607">
      <colorScale>
        <cfvo type="min"/>
        <cfvo type="percentile" val="50"/>
        <cfvo type="max"/>
        <color rgb="FF63BE7B"/>
        <color rgb="FFFCFCFF"/>
        <color rgb="FFF8696B"/>
      </colorScale>
    </cfRule>
  </conditionalFormatting>
  <conditionalFormatting sqref="W3:W20">
    <cfRule type="colorScale" priority="606">
      <colorScale>
        <cfvo type="min"/>
        <cfvo type="percentile" val="50"/>
        <cfvo type="max"/>
        <color rgb="FF63BE7B"/>
        <color rgb="FFFCFCFF"/>
        <color rgb="FFF8696B"/>
      </colorScale>
    </cfRule>
  </conditionalFormatting>
  <conditionalFormatting sqref="D21">
    <cfRule type="colorScale" priority="406">
      <colorScale>
        <cfvo type="min"/>
        <cfvo type="percentile" val="50"/>
        <cfvo type="max"/>
        <color rgb="FFF8696B"/>
        <color rgb="FFFCFCFF"/>
        <color rgb="FF63BE7B"/>
      </colorScale>
    </cfRule>
    <cfRule type="colorScale" priority="431">
      <colorScale>
        <cfvo type="min"/>
        <cfvo type="percentile" val="50"/>
        <cfvo type="max"/>
        <color rgb="FFF8696B"/>
        <color rgb="FFFCFCFF"/>
        <color rgb="FF63BE7B"/>
      </colorScale>
    </cfRule>
    <cfRule type="colorScale" priority="458">
      <colorScale>
        <cfvo type="min"/>
        <cfvo type="percentile" val="50"/>
        <cfvo type="max"/>
        <color rgb="FFF8696B"/>
        <color rgb="FFFCFCFF"/>
        <color rgb="FF63BE7B"/>
      </colorScale>
    </cfRule>
  </conditionalFormatting>
  <conditionalFormatting sqref="E21">
    <cfRule type="colorScale" priority="438">
      <colorScale>
        <cfvo type="min"/>
        <cfvo type="max"/>
        <color rgb="FFFCFCFF"/>
        <color rgb="FF63BE7B"/>
      </colorScale>
    </cfRule>
    <cfRule type="colorScale" priority="439">
      <colorScale>
        <cfvo type="min"/>
        <cfvo type="max"/>
        <color rgb="FFFCFCFF"/>
        <color rgb="FF63BE7B"/>
      </colorScale>
    </cfRule>
    <cfRule type="colorScale" priority="459">
      <colorScale>
        <cfvo type="min"/>
        <cfvo type="max"/>
        <color rgb="FFFCFCFF"/>
        <color rgb="FF63BE7B"/>
      </colorScale>
    </cfRule>
    <cfRule type="colorScale" priority="500">
      <colorScale>
        <cfvo type="min"/>
        <cfvo type="percentile" val="50"/>
        <cfvo type="max"/>
        <color rgb="FFF8696B"/>
        <color rgb="FFFCFCFF"/>
        <color rgb="FF63BE7B"/>
      </colorScale>
    </cfRule>
    <cfRule type="colorScale" priority="501">
      <colorScale>
        <cfvo type="min"/>
        <cfvo type="max"/>
        <color rgb="FFFCFCFF"/>
        <color rgb="FF63BE7B"/>
      </colorScale>
    </cfRule>
    <cfRule type="colorScale" priority="534">
      <colorScale>
        <cfvo type="min"/>
        <cfvo type="percentile" val="50"/>
        <cfvo type="max"/>
        <color rgb="FFF8696B"/>
        <color rgb="FFFCFCFF"/>
        <color rgb="FF63BE7B"/>
      </colorScale>
    </cfRule>
  </conditionalFormatting>
  <conditionalFormatting sqref="E21:N21">
    <cfRule type="colorScale" priority="502">
      <colorScale>
        <cfvo type="min"/>
        <cfvo type="max"/>
        <color rgb="FFFCFCFF"/>
        <color rgb="FF63BE7B"/>
      </colorScale>
    </cfRule>
    <cfRule type="colorScale" priority="503">
      <colorScale>
        <cfvo type="min"/>
        <cfvo type="max"/>
        <color rgb="FFFCFCFF"/>
        <color rgb="FF63BE7B"/>
      </colorScale>
    </cfRule>
    <cfRule type="colorScale" priority="504">
      <colorScale>
        <cfvo type="min"/>
        <cfvo type="percentile" val="50"/>
        <cfvo type="max"/>
        <color rgb="FFF8696B"/>
        <color rgb="FFFFEB84"/>
        <color rgb="FF63BE7B"/>
      </colorScale>
    </cfRule>
    <cfRule type="colorScale" priority="505">
      <colorScale>
        <cfvo type="min"/>
        <cfvo type="max"/>
        <color rgb="FFFFEF9C"/>
        <color rgb="FF63BE7B"/>
      </colorScale>
    </cfRule>
  </conditionalFormatting>
  <conditionalFormatting sqref="F21">
    <cfRule type="colorScale" priority="405">
      <colorScale>
        <cfvo type="min"/>
        <cfvo type="max"/>
        <color rgb="FFFCFCFF"/>
        <color rgb="FF63BE7B"/>
      </colorScale>
    </cfRule>
    <cfRule type="colorScale" priority="440">
      <colorScale>
        <cfvo type="min"/>
        <cfvo type="max"/>
        <color rgb="FFFCFCFF"/>
        <color rgb="FF63BE7B"/>
      </colorScale>
    </cfRule>
    <cfRule type="colorScale" priority="441">
      <colorScale>
        <cfvo type="min"/>
        <cfvo type="max"/>
        <color rgb="FFFCFCFF"/>
        <color rgb="FF63BE7B"/>
      </colorScale>
    </cfRule>
    <cfRule type="colorScale" priority="460">
      <colorScale>
        <cfvo type="min"/>
        <cfvo type="max"/>
        <color rgb="FFFCFCFF"/>
        <color rgb="FF63BE7B"/>
      </colorScale>
    </cfRule>
    <cfRule type="colorScale" priority="499">
      <colorScale>
        <cfvo type="min"/>
        <cfvo type="max"/>
        <color rgb="FFFCFCFF"/>
        <color rgb="FF63BE7B"/>
      </colorScale>
    </cfRule>
    <cfRule type="colorScale" priority="506">
      <colorScale>
        <cfvo type="min"/>
        <cfvo type="percentile" val="50"/>
        <cfvo type="max"/>
        <color rgb="FFF8696B"/>
        <color rgb="FFFCFCFF"/>
        <color rgb="FF63BE7B"/>
      </colorScale>
    </cfRule>
    <cfRule type="colorScale" priority="507">
      <colorScale>
        <cfvo type="min"/>
        <cfvo type="max"/>
        <color rgb="FFFCFCFF"/>
        <color rgb="FF63BE7B"/>
      </colorScale>
    </cfRule>
    <cfRule type="colorScale" priority="535">
      <colorScale>
        <cfvo type="min"/>
        <cfvo type="percentile" val="50"/>
        <cfvo type="max"/>
        <color rgb="FFF8696B"/>
        <color rgb="FFFCFCFF"/>
        <color rgb="FF63BE7B"/>
      </colorScale>
    </cfRule>
  </conditionalFormatting>
  <conditionalFormatting sqref="G21">
    <cfRule type="colorScale" priority="404">
      <colorScale>
        <cfvo type="min"/>
        <cfvo type="max"/>
        <color rgb="FFFCFCFF"/>
        <color rgb="FF63BE7B"/>
      </colorScale>
    </cfRule>
    <cfRule type="colorScale" priority="420">
      <colorScale>
        <cfvo type="min"/>
        <cfvo type="max"/>
        <color rgb="FFFCFCFF"/>
        <color rgb="FF63BE7B"/>
      </colorScale>
    </cfRule>
    <cfRule type="colorScale" priority="430">
      <colorScale>
        <cfvo type="min"/>
        <cfvo type="percentile" val="50"/>
        <cfvo type="max"/>
        <color rgb="FFF8696B"/>
        <color rgb="FFFCFCFF"/>
        <color rgb="FF63BE7B"/>
      </colorScale>
    </cfRule>
    <cfRule type="colorScale" priority="442">
      <colorScale>
        <cfvo type="min"/>
        <cfvo type="max"/>
        <color rgb="FFFCFCFF"/>
        <color rgb="FF63BE7B"/>
      </colorScale>
    </cfRule>
    <cfRule type="colorScale" priority="443">
      <colorScale>
        <cfvo type="min"/>
        <cfvo type="max"/>
        <color rgb="FFFCFCFF"/>
        <color rgb="FF63BE7B"/>
      </colorScale>
    </cfRule>
    <cfRule type="colorScale" priority="461">
      <colorScale>
        <cfvo type="min"/>
        <cfvo type="max"/>
        <color rgb="FFFCFCFF"/>
        <color rgb="FF63BE7B"/>
      </colorScale>
    </cfRule>
    <cfRule type="colorScale" priority="536">
      <colorScale>
        <cfvo type="min"/>
        <cfvo type="percentile" val="50"/>
        <cfvo type="max"/>
        <color rgb="FFF8696B"/>
        <color rgb="FFFCFCFF"/>
        <color rgb="FF63BE7B"/>
      </colorScale>
    </cfRule>
  </conditionalFormatting>
  <conditionalFormatting sqref="H21">
    <cfRule type="colorScale" priority="437">
      <colorScale>
        <cfvo type="min"/>
        <cfvo type="percentile" val="50"/>
        <cfvo type="max"/>
        <color rgb="FFF8696B"/>
        <color rgb="FFFCFCFF"/>
        <color rgb="FF5A8AC6"/>
      </colorScale>
    </cfRule>
    <cfRule type="colorScale" priority="444">
      <colorScale>
        <cfvo type="min"/>
        <cfvo type="max"/>
        <color rgb="FFFCFCFF"/>
        <color rgb="FF63BE7B"/>
      </colorScale>
    </cfRule>
    <cfRule type="colorScale" priority="445">
      <colorScale>
        <cfvo type="min"/>
        <cfvo type="percentile" val="50"/>
        <cfvo type="max"/>
        <color rgb="FFF8696B"/>
        <color rgb="FFFCFCFF"/>
        <color rgb="FF63BE7B"/>
      </colorScale>
    </cfRule>
    <cfRule type="colorScale" priority="462">
      <colorScale>
        <cfvo type="min"/>
        <cfvo type="percentile" val="50"/>
        <cfvo type="max"/>
        <color rgb="FFF8696B"/>
        <color rgb="FFFCFCFF"/>
        <color rgb="FF63BE7B"/>
      </colorScale>
    </cfRule>
    <cfRule type="colorScale" priority="463">
      <colorScale>
        <cfvo type="min"/>
        <cfvo type="max"/>
        <color rgb="FFFCFCFF"/>
        <color rgb="FF63BE7B"/>
      </colorScale>
    </cfRule>
    <cfRule type="colorScale" priority="464">
      <colorScale>
        <cfvo type="min"/>
        <cfvo type="percentile" val="50"/>
        <cfvo type="max"/>
        <color rgb="FFF8696B"/>
        <color rgb="FFFCFCFF"/>
        <color rgb="FF63BE7B"/>
      </colorScale>
    </cfRule>
    <cfRule type="colorScale" priority="508">
      <colorScale>
        <cfvo type="min"/>
        <cfvo type="percentile" val="50"/>
        <cfvo type="max"/>
        <color rgb="FFF8696B"/>
        <color rgb="FFFCFCFF"/>
        <color rgb="FF63BE7B"/>
      </colorScale>
    </cfRule>
    <cfRule type="colorScale" priority="509">
      <colorScale>
        <cfvo type="min"/>
        <cfvo type="max"/>
        <color rgb="FFFCFCFF"/>
        <color rgb="FF63BE7B"/>
      </colorScale>
    </cfRule>
    <cfRule type="colorScale" priority="537">
      <colorScale>
        <cfvo type="min"/>
        <cfvo type="percentile" val="50"/>
        <cfvo type="max"/>
        <color rgb="FFF8696B"/>
        <color rgb="FFFCFCFF"/>
        <color rgb="FF63BE7B"/>
      </colorScale>
    </cfRule>
  </conditionalFormatting>
  <conditionalFormatting sqref="I21">
    <cfRule type="colorScale" priority="526">
      <colorScale>
        <cfvo type="min"/>
        <cfvo type="percentile" val="50"/>
        <cfvo type="max"/>
        <color rgb="FFF8696B"/>
        <color rgb="FFFCFCFF"/>
        <color rgb="FF63BE7B"/>
      </colorScale>
    </cfRule>
    <cfRule type="colorScale" priority="527">
      <colorScale>
        <cfvo type="min"/>
        <cfvo type="max"/>
        <color rgb="FFFCFCFF"/>
        <color rgb="FF63BE7B"/>
      </colorScale>
    </cfRule>
    <cfRule type="colorScale" priority="538">
      <colorScale>
        <cfvo type="min"/>
        <cfvo type="percentile" val="50"/>
        <cfvo type="max"/>
        <color rgb="FFF8696B"/>
        <color rgb="FFFCFCFF"/>
        <color rgb="FF63BE7B"/>
      </colorScale>
    </cfRule>
  </conditionalFormatting>
  <conditionalFormatting sqref="I21:J21 N21">
    <cfRule type="colorScale" priority="510">
      <colorScale>
        <cfvo type="min"/>
        <cfvo type="max"/>
        <color rgb="FFFCFCFF"/>
        <color rgb="FF63BE7B"/>
      </colorScale>
    </cfRule>
    <cfRule type="colorScale" priority="511">
      <colorScale>
        <cfvo type="min"/>
        <cfvo type="percentile" val="50"/>
        <cfvo type="max"/>
        <color rgb="FFF8696B"/>
        <color rgb="FFFCFCFF"/>
        <color rgb="FF63BE7B"/>
      </colorScale>
    </cfRule>
    <cfRule type="colorScale" priority="512">
      <colorScale>
        <cfvo type="min"/>
        <cfvo type="percentile" val="50"/>
        <cfvo type="max"/>
        <color rgb="FFF8696B"/>
        <color rgb="FFFCFCFF"/>
        <color rgb="FF63BE7B"/>
      </colorScale>
    </cfRule>
    <cfRule type="colorScale" priority="513">
      <colorScale>
        <cfvo type="min"/>
        <cfvo type="percentile" val="50"/>
        <cfvo type="max"/>
        <color rgb="FFF8696B"/>
        <color rgb="FFFCFCFF"/>
        <color rgb="FF5A8AC6"/>
      </colorScale>
    </cfRule>
    <cfRule type="colorScale" priority="514">
      <colorScale>
        <cfvo type="min"/>
        <cfvo type="percentile" val="50"/>
        <cfvo type="max"/>
        <color rgb="FFF8696B"/>
        <color rgb="FFFCFCFF"/>
        <color rgb="FF63BE7B"/>
      </colorScale>
    </cfRule>
    <cfRule type="colorScale" priority="515">
      <colorScale>
        <cfvo type="min"/>
        <cfvo type="percentile" val="50"/>
        <cfvo type="max"/>
        <color rgb="FFF8696B"/>
        <color rgb="FFFCFCFF"/>
        <color rgb="FF63BE7B"/>
      </colorScale>
    </cfRule>
    <cfRule type="colorScale" priority="516">
      <colorScale>
        <cfvo type="min"/>
        <cfvo type="max"/>
        <color rgb="FFFCFCFF"/>
        <color rgb="FF63BE7B"/>
      </colorScale>
    </cfRule>
    <cfRule type="colorScale" priority="517">
      <colorScale>
        <cfvo type="min"/>
        <cfvo type="percentile" val="50"/>
        <cfvo type="max"/>
        <color rgb="FFF8696B"/>
        <color rgb="FFFCFCFF"/>
        <color rgb="FF63BE7B"/>
      </colorScale>
    </cfRule>
    <cfRule type="colorScale" priority="518">
      <colorScale>
        <cfvo type="min"/>
        <cfvo type="percentile" val="50"/>
        <cfvo type="max"/>
        <color rgb="FFF8696B"/>
        <color rgb="FFFCFCFF"/>
        <color rgb="FF63BE7B"/>
      </colorScale>
    </cfRule>
    <cfRule type="colorScale" priority="519">
      <colorScale>
        <cfvo type="min"/>
        <cfvo type="max"/>
        <color rgb="FFFCFCFF"/>
        <color rgb="FF63BE7B"/>
      </colorScale>
    </cfRule>
  </conditionalFormatting>
  <conditionalFormatting sqref="N21 J21">
    <cfRule type="colorScale" priority="520">
      <colorScale>
        <cfvo type="min"/>
        <cfvo type="percentile" val="50"/>
        <cfvo type="max"/>
        <color rgb="FFF8696B"/>
        <color rgb="FFFCFCFF"/>
        <color rgb="FF63BE7B"/>
      </colorScale>
    </cfRule>
  </conditionalFormatting>
  <conditionalFormatting sqref="J21">
    <cfRule type="colorScale" priority="419">
      <colorScale>
        <cfvo type="min"/>
        <cfvo type="max"/>
        <color rgb="FFFCFCFF"/>
        <color rgb="FF63BE7B"/>
      </colorScale>
    </cfRule>
    <cfRule type="colorScale" priority="429">
      <colorScale>
        <cfvo type="min"/>
        <cfvo type="percentile" val="50"/>
        <cfvo type="max"/>
        <color rgb="FFF8696B"/>
        <color rgb="FFFCFCFF"/>
        <color rgb="FF63BE7B"/>
      </colorScale>
    </cfRule>
    <cfRule type="colorScale" priority="539">
      <colorScale>
        <cfvo type="min"/>
        <cfvo type="percentile" val="50"/>
        <cfvo type="max"/>
        <color rgb="FFF8696B"/>
        <color rgb="FFFCFCFF"/>
        <color rgb="FF63BE7B"/>
      </colorScale>
    </cfRule>
  </conditionalFormatting>
  <conditionalFormatting sqref="K21">
    <cfRule type="colorScale" priority="528">
      <colorScale>
        <cfvo type="min"/>
        <cfvo type="percentile" val="50"/>
        <cfvo type="max"/>
        <color rgb="FFF8696B"/>
        <color rgb="FFFCFCFF"/>
        <color rgb="FF63BE7B"/>
      </colorScale>
    </cfRule>
  </conditionalFormatting>
  <conditionalFormatting sqref="K21:L21">
    <cfRule type="colorScale" priority="446">
      <colorScale>
        <cfvo type="min"/>
        <cfvo type="max"/>
        <color rgb="FFFCFCFF"/>
        <color rgb="FF63BE7B"/>
      </colorScale>
    </cfRule>
    <cfRule type="colorScale" priority="447">
      <colorScale>
        <cfvo type="min"/>
        <cfvo type="max"/>
        <color rgb="FFFCFCFF"/>
        <color rgb="FF63BE7B"/>
      </colorScale>
    </cfRule>
    <cfRule type="colorScale" priority="465">
      <colorScale>
        <cfvo type="min"/>
        <cfvo type="max"/>
        <color rgb="FFFCFCFF"/>
        <color rgb="FF63BE7B"/>
      </colorScale>
    </cfRule>
    <cfRule type="colorScale" priority="521">
      <colorScale>
        <cfvo type="min"/>
        <cfvo type="percentile" val="50"/>
        <cfvo type="max"/>
        <color rgb="FFF8696B"/>
        <color rgb="FFFCFCFF"/>
        <color rgb="FF63BE7B"/>
      </colorScale>
    </cfRule>
    <cfRule type="colorScale" priority="522">
      <colorScale>
        <cfvo type="min"/>
        <cfvo type="max"/>
        <color rgb="FFFCFCFF"/>
        <color rgb="FF63BE7B"/>
      </colorScale>
    </cfRule>
  </conditionalFormatting>
  <conditionalFormatting sqref="L21">
    <cfRule type="colorScale" priority="529">
      <colorScale>
        <cfvo type="min"/>
        <cfvo type="percentile" val="50"/>
        <cfvo type="max"/>
        <color rgb="FFF8696B"/>
        <color rgb="FFFCFCFF"/>
        <color rgb="FF63BE7B"/>
      </colorScale>
    </cfRule>
  </conditionalFormatting>
  <conditionalFormatting sqref="M21">
    <cfRule type="colorScale" priority="418">
      <colorScale>
        <cfvo type="min"/>
        <cfvo type="max"/>
        <color rgb="FFFCFCFF"/>
        <color rgb="FF63BE7B"/>
      </colorScale>
    </cfRule>
    <cfRule type="colorScale" priority="428">
      <colorScale>
        <cfvo type="min"/>
        <cfvo type="percentile" val="50"/>
        <cfvo type="max"/>
        <color rgb="FFF8696B"/>
        <color rgb="FFFCFCFF"/>
        <color rgb="FF63BE7B"/>
      </colorScale>
    </cfRule>
    <cfRule type="colorScale" priority="448">
      <colorScale>
        <cfvo type="min"/>
        <cfvo type="max"/>
        <color rgb="FFFCFCFF"/>
        <color rgb="FF63BE7B"/>
      </colorScale>
    </cfRule>
    <cfRule type="colorScale" priority="449">
      <colorScale>
        <cfvo type="min"/>
        <cfvo type="max"/>
        <color rgb="FFFCFCFF"/>
        <color rgb="FF63BE7B"/>
      </colorScale>
    </cfRule>
    <cfRule type="colorScale" priority="466">
      <colorScale>
        <cfvo type="min"/>
        <cfvo type="max"/>
        <color rgb="FFFCFCFF"/>
        <color rgb="FF63BE7B"/>
      </colorScale>
    </cfRule>
    <cfRule type="colorScale" priority="540">
      <colorScale>
        <cfvo type="min"/>
        <cfvo type="percentile" val="50"/>
        <cfvo type="max"/>
        <color rgb="FFF8696B"/>
        <color rgb="FFFCFCFF"/>
        <color rgb="FF63BE7B"/>
      </colorScale>
    </cfRule>
  </conditionalFormatting>
  <conditionalFormatting sqref="N21">
    <cfRule type="colorScale" priority="427">
      <colorScale>
        <cfvo type="min"/>
        <cfvo type="max"/>
        <color rgb="FFFCFCFF"/>
        <color rgb="FF63BE7B"/>
      </colorScale>
    </cfRule>
    <cfRule type="colorScale" priority="433">
      <colorScale>
        <cfvo type="min"/>
        <cfvo type="max"/>
        <color rgb="FFFCFCFF"/>
        <color rgb="FF63BE7B"/>
      </colorScale>
    </cfRule>
    <cfRule type="colorScale" priority="434">
      <colorScale>
        <cfvo type="min"/>
        <cfvo type="max"/>
        <color rgb="FFFCFCFF"/>
        <color rgb="FF63BE7B"/>
      </colorScale>
    </cfRule>
    <cfRule type="colorScale" priority="435">
      <colorScale>
        <cfvo type="min"/>
        <cfvo type="percentile" val="50"/>
        <cfvo type="max"/>
        <color rgb="FFF8696B"/>
        <color rgb="FFFFEB84"/>
        <color rgb="FF63BE7B"/>
      </colorScale>
    </cfRule>
    <cfRule type="colorScale" priority="436">
      <colorScale>
        <cfvo type="min"/>
        <cfvo type="max"/>
        <color rgb="FFFFEF9C"/>
        <color rgb="FF63BE7B"/>
      </colorScale>
    </cfRule>
    <cfRule type="colorScale" priority="488">
      <colorScale>
        <cfvo type="min"/>
        <cfvo type="max"/>
        <color rgb="FFFCFCFF"/>
        <color rgb="FF63BE7B"/>
      </colorScale>
    </cfRule>
    <cfRule type="colorScale" priority="489">
      <colorScale>
        <cfvo type="min"/>
        <cfvo type="percentile" val="50"/>
        <cfvo type="max"/>
        <color rgb="FFF8696B"/>
        <color rgb="FFFFEB84"/>
        <color rgb="FF63BE7B"/>
      </colorScale>
    </cfRule>
    <cfRule type="colorScale" priority="490">
      <colorScale>
        <cfvo type="min"/>
        <cfvo type="max"/>
        <color rgb="FFFFEF9C"/>
        <color rgb="FF63BE7B"/>
      </colorScale>
    </cfRule>
    <cfRule type="colorScale" priority="491">
      <colorScale>
        <cfvo type="min"/>
        <cfvo type="percentile" val="50"/>
        <cfvo type="max"/>
        <color rgb="FFF8696B"/>
        <color rgb="FFFCFCFF"/>
        <color rgb="FF63BE7B"/>
      </colorScale>
    </cfRule>
    <cfRule type="colorScale" priority="492">
      <colorScale>
        <cfvo type="min"/>
        <cfvo type="max"/>
        <color rgb="FFFCFCFF"/>
        <color rgb="FF63BE7B"/>
      </colorScale>
    </cfRule>
    <cfRule type="colorScale" priority="493">
      <colorScale>
        <cfvo type="min"/>
        <cfvo type="percentile" val="50"/>
        <cfvo type="max"/>
        <color rgb="FFF8696B"/>
        <color rgb="FFFCFCFF"/>
        <color rgb="FF63BE7B"/>
      </colorScale>
    </cfRule>
    <cfRule type="colorScale" priority="494">
      <colorScale>
        <cfvo type="min"/>
        <cfvo type="percentile" val="50"/>
        <cfvo type="max"/>
        <color rgb="FFF8696B"/>
        <color rgb="FFFCFCFF"/>
        <color rgb="FF5A8AC6"/>
      </colorScale>
    </cfRule>
    <cfRule type="colorScale" priority="495">
      <colorScale>
        <cfvo type="min"/>
        <cfvo type="percentile" val="50"/>
        <cfvo type="max"/>
        <color rgb="FFF8696B"/>
        <color rgb="FFFCFCFF"/>
        <color rgb="FF63BE7B"/>
      </colorScale>
    </cfRule>
    <cfRule type="colorScale" priority="496">
      <colorScale>
        <cfvo type="min"/>
        <cfvo type="percentile" val="50"/>
        <cfvo type="max"/>
        <color rgb="FFF8696B"/>
        <color rgb="FFFCFCFF"/>
        <color rgb="FF63BE7B"/>
      </colorScale>
    </cfRule>
    <cfRule type="colorScale" priority="497">
      <colorScale>
        <cfvo type="min"/>
        <cfvo type="max"/>
        <color rgb="FFFCFCFF"/>
        <color rgb="FF63BE7B"/>
      </colorScale>
    </cfRule>
    <cfRule type="colorScale" priority="498">
      <colorScale>
        <cfvo type="min"/>
        <cfvo type="percentile" val="50"/>
        <cfvo type="max"/>
        <color rgb="FFF8696B"/>
        <color rgb="FFFCFCFF"/>
        <color rgb="FF63BE7B"/>
      </colorScale>
    </cfRule>
    <cfRule type="colorScale" priority="523">
      <colorScale>
        <cfvo type="min"/>
        <cfvo type="max"/>
        <color rgb="FFFCFCFF"/>
        <color rgb="FF63BE7B"/>
      </colorScale>
    </cfRule>
    <cfRule type="colorScale" priority="530">
      <colorScale>
        <cfvo type="min"/>
        <cfvo type="max"/>
        <color rgb="FFFCFCFF"/>
        <color rgb="FF63BE7B"/>
      </colorScale>
    </cfRule>
    <cfRule type="colorScale" priority="531">
      <colorScale>
        <cfvo type="min"/>
        <cfvo type="max"/>
        <color rgb="FFFCFCFF"/>
        <color rgb="FF63BE7B"/>
      </colorScale>
    </cfRule>
    <cfRule type="colorScale" priority="532">
      <colorScale>
        <cfvo type="min"/>
        <cfvo type="percentile" val="50"/>
        <cfvo type="max"/>
        <color rgb="FFF8696B"/>
        <color rgb="FFFFEB84"/>
        <color rgb="FF63BE7B"/>
      </colorScale>
    </cfRule>
    <cfRule type="colorScale" priority="533">
      <colorScale>
        <cfvo type="min"/>
        <cfvo type="max"/>
        <color rgb="FFFFEF9C"/>
        <color rgb="FF63BE7B"/>
      </colorScale>
    </cfRule>
  </conditionalFormatting>
  <conditionalFormatting sqref="O21">
    <cfRule type="colorScale" priority="426">
      <colorScale>
        <cfvo type="min"/>
        <cfvo type="percentile" val="50"/>
        <cfvo type="max"/>
        <color rgb="FF63BE7B"/>
        <color rgb="FFFCFCFF"/>
        <color rgb="FFF8696B"/>
      </colorScale>
    </cfRule>
    <cfRule type="colorScale" priority="432">
      <colorScale>
        <cfvo type="min"/>
        <cfvo type="percentile" val="50"/>
        <cfvo type="max"/>
        <color rgb="FF63BE7B"/>
        <color rgb="FFFCFCFF"/>
        <color rgb="FFF8696B"/>
      </colorScale>
    </cfRule>
    <cfRule type="colorScale" priority="450">
      <colorScale>
        <cfvo type="min"/>
        <cfvo type="percentile" val="50"/>
        <cfvo type="max"/>
        <color rgb="FF63BE7B"/>
        <color rgb="FFFCFCFF"/>
        <color rgb="FFF8696B"/>
      </colorScale>
    </cfRule>
    <cfRule type="colorScale" priority="451">
      <colorScale>
        <cfvo type="min"/>
        <cfvo type="percentile" val="50"/>
        <cfvo type="max"/>
        <color rgb="FF63BE7B"/>
        <color rgb="FFFCFCFF"/>
        <color rgb="FFF8696B"/>
      </colorScale>
    </cfRule>
    <cfRule type="colorScale" priority="467">
      <colorScale>
        <cfvo type="min"/>
        <cfvo type="percentile" val="50"/>
        <cfvo type="max"/>
        <color rgb="FF63BE7B"/>
        <color rgb="FFFCFCFF"/>
        <color rgb="FFF8696B"/>
      </colorScale>
    </cfRule>
  </conditionalFormatting>
  <conditionalFormatting sqref="P21">
    <cfRule type="colorScale" priority="425">
      <colorScale>
        <cfvo type="min"/>
        <cfvo type="percentile" val="50"/>
        <cfvo type="max"/>
        <color rgb="FF63BE7B"/>
        <color rgb="FFFCFCFF"/>
        <color rgb="FFF8696B"/>
      </colorScale>
    </cfRule>
    <cfRule type="colorScale" priority="468">
      <colorScale>
        <cfvo type="min"/>
        <cfvo type="percentile" val="50"/>
        <cfvo type="max"/>
        <color rgb="FF63BE7B"/>
        <color rgb="FFFCFCFF"/>
        <color rgb="FFF8696B"/>
      </colorScale>
    </cfRule>
    <cfRule type="colorScale" priority="469">
      <colorScale>
        <cfvo type="min"/>
        <cfvo type="percentile" val="50"/>
        <cfvo type="max"/>
        <color rgb="FF63BE7B"/>
        <color rgb="FFFCFCFF"/>
        <color rgb="FFF8696B"/>
      </colorScale>
    </cfRule>
    <cfRule type="colorScale" priority="470">
      <colorScale>
        <cfvo type="min"/>
        <cfvo type="max"/>
        <color rgb="FFFCFCFF"/>
        <color rgb="FFF8696B"/>
      </colorScale>
    </cfRule>
  </conditionalFormatting>
  <conditionalFormatting sqref="Q21">
    <cfRule type="colorScale" priority="411">
      <colorScale>
        <cfvo type="min"/>
        <cfvo type="percentile" val="50"/>
        <cfvo type="max"/>
        <color rgb="FFF8696B"/>
        <color rgb="FFFCFCFF"/>
        <color rgb="FF63BE7B"/>
      </colorScale>
    </cfRule>
    <cfRule type="colorScale" priority="417">
      <colorScale>
        <cfvo type="min"/>
        <cfvo type="max"/>
        <color rgb="FFFCFCFF"/>
        <color rgb="FF63BE7B"/>
      </colorScale>
    </cfRule>
    <cfRule type="colorScale" priority="452">
      <colorScale>
        <cfvo type="min"/>
        <cfvo type="max"/>
        <color rgb="FFFFEF9C"/>
        <color rgb="FF63BE7B"/>
      </colorScale>
    </cfRule>
    <cfRule type="colorScale" priority="453">
      <colorScale>
        <cfvo type="min"/>
        <cfvo type="max"/>
        <color rgb="FFFFEF9C"/>
        <color rgb="FF63BE7B"/>
      </colorScale>
    </cfRule>
    <cfRule type="colorScale" priority="471">
      <colorScale>
        <cfvo type="min"/>
        <cfvo type="percentile" val="50"/>
        <cfvo type="max"/>
        <color rgb="FFF8696B"/>
        <color rgb="FFFCFCFF"/>
        <color rgb="FF63BE7B"/>
      </colorScale>
    </cfRule>
    <cfRule type="colorScale" priority="472">
      <colorScale>
        <cfvo type="min"/>
        <cfvo type="max"/>
        <color rgb="FFFFEF9C"/>
        <color rgb="FF63BE7B"/>
      </colorScale>
    </cfRule>
    <cfRule type="colorScale" priority="473">
      <colorScale>
        <cfvo type="min"/>
        <cfvo type="max"/>
        <color rgb="FFFCFCFF"/>
        <color rgb="FF63BE7B"/>
      </colorScale>
    </cfRule>
    <cfRule type="colorScale" priority="474">
      <colorScale>
        <cfvo type="min"/>
        <cfvo type="max"/>
        <color rgb="FFFCFCFF"/>
        <color rgb="FF63BE7B"/>
      </colorScale>
    </cfRule>
    <cfRule type="colorScale" priority="475">
      <colorScale>
        <cfvo type="min"/>
        <cfvo type="percentile" val="50"/>
        <cfvo type="max"/>
        <color rgb="FFF8696B"/>
        <color rgb="FFFCFCFF"/>
        <color rgb="FF63BE7B"/>
      </colorScale>
    </cfRule>
  </conditionalFormatting>
  <conditionalFormatting sqref="Q21:W21">
    <cfRule type="colorScale" priority="541">
      <colorScale>
        <cfvo type="min"/>
        <cfvo type="max"/>
        <color rgb="FFFFEF9C"/>
        <color rgb="FF63BE7B"/>
      </colorScale>
    </cfRule>
  </conditionalFormatting>
  <conditionalFormatting sqref="R21">
    <cfRule type="colorScale" priority="416">
      <colorScale>
        <cfvo type="min"/>
        <cfvo type="max"/>
        <color rgb="FFFCFCFF"/>
        <color rgb="FF63BE7B"/>
      </colorScale>
    </cfRule>
    <cfRule type="colorScale" priority="424">
      <colorScale>
        <cfvo type="min"/>
        <cfvo type="percentile" val="50"/>
        <cfvo type="max"/>
        <color rgb="FFF8696B"/>
        <color rgb="FFFCFCFF"/>
        <color rgb="FF63BE7B"/>
      </colorScale>
    </cfRule>
  </conditionalFormatting>
  <conditionalFormatting sqref="R21:S21">
    <cfRule type="colorScale" priority="454">
      <colorScale>
        <cfvo type="min"/>
        <cfvo type="max"/>
        <color rgb="FFFFEF9C"/>
        <color rgb="FF63BE7B"/>
      </colorScale>
    </cfRule>
    <cfRule type="colorScale" priority="455">
      <colorScale>
        <cfvo type="min"/>
        <cfvo type="max"/>
        <color rgb="FFFFEF9C"/>
        <color rgb="FF63BE7B"/>
      </colorScale>
    </cfRule>
    <cfRule type="colorScale" priority="476">
      <colorScale>
        <cfvo type="min"/>
        <cfvo type="percentile" val="50"/>
        <cfvo type="max"/>
        <color rgb="FFF8696B"/>
        <color rgb="FFFCFCFF"/>
        <color rgb="FF63BE7B"/>
      </colorScale>
    </cfRule>
    <cfRule type="colorScale" priority="477">
      <colorScale>
        <cfvo type="min"/>
        <cfvo type="max"/>
        <color rgb="FFFCFCFF"/>
        <color rgb="FF63BE7B"/>
      </colorScale>
    </cfRule>
    <cfRule type="colorScale" priority="478">
      <colorScale>
        <cfvo type="min"/>
        <cfvo type="max"/>
        <color rgb="FFFCFCFF"/>
        <color rgb="FF63BE7B"/>
      </colorScale>
    </cfRule>
    <cfRule type="colorScale" priority="524">
      <colorScale>
        <cfvo type="min"/>
        <cfvo type="percentile" val="50"/>
        <cfvo type="max"/>
        <color rgb="FFF8696B"/>
        <color rgb="FFFCFCFF"/>
        <color rgb="FF63BE7B"/>
      </colorScale>
    </cfRule>
    <cfRule type="colorScale" priority="525">
      <colorScale>
        <cfvo type="min"/>
        <cfvo type="max"/>
        <color rgb="FFFCFCFF"/>
        <color rgb="FF63BE7B"/>
      </colorScale>
    </cfRule>
  </conditionalFormatting>
  <conditionalFormatting sqref="S21">
    <cfRule type="colorScale" priority="415">
      <colorScale>
        <cfvo type="min"/>
        <cfvo type="max"/>
        <color rgb="FFFCFCFF"/>
        <color rgb="FF63BE7B"/>
      </colorScale>
    </cfRule>
    <cfRule type="colorScale" priority="423">
      <colorScale>
        <cfvo type="min"/>
        <cfvo type="percentile" val="50"/>
        <cfvo type="max"/>
        <color rgb="FFF8696B"/>
        <color rgb="FFFCFCFF"/>
        <color rgb="FF63BE7B"/>
      </colorScale>
    </cfRule>
  </conditionalFormatting>
  <conditionalFormatting sqref="T21">
    <cfRule type="colorScale" priority="414">
      <colorScale>
        <cfvo type="min"/>
        <cfvo type="max"/>
        <color rgb="FFFCFCFF"/>
        <color rgb="FF63BE7B"/>
      </colorScale>
    </cfRule>
    <cfRule type="colorScale" priority="422">
      <colorScale>
        <cfvo type="min"/>
        <cfvo type="percentile" val="50"/>
        <cfvo type="max"/>
        <color rgb="FFF8696B"/>
        <color rgb="FFFCFCFF"/>
        <color rgb="FF63BE7B"/>
      </colorScale>
    </cfRule>
    <cfRule type="colorScale" priority="456">
      <colorScale>
        <cfvo type="min"/>
        <cfvo type="max"/>
        <color rgb="FFFFEF9C"/>
        <color rgb="FF63BE7B"/>
      </colorScale>
    </cfRule>
    <cfRule type="colorScale" priority="457">
      <colorScale>
        <cfvo type="min"/>
        <cfvo type="max"/>
        <color rgb="FFFFEF9C"/>
        <color rgb="FF63BE7B"/>
      </colorScale>
    </cfRule>
    <cfRule type="colorScale" priority="479">
      <colorScale>
        <cfvo type="min"/>
        <cfvo type="percentile" val="50"/>
        <cfvo type="max"/>
        <color rgb="FFF8696B"/>
        <color rgb="FFFCFCFF"/>
        <color rgb="FF63BE7B"/>
      </colorScale>
    </cfRule>
    <cfRule type="colorScale" priority="480">
      <colorScale>
        <cfvo type="min"/>
        <cfvo type="max"/>
        <color rgb="FFFCFCFF"/>
        <color rgb="FF63BE7B"/>
      </colorScale>
    </cfRule>
    <cfRule type="colorScale" priority="481">
      <colorScale>
        <cfvo type="min"/>
        <cfvo type="max"/>
        <color rgb="FFFCFCFF"/>
        <color rgb="FF63BE7B"/>
      </colorScale>
    </cfRule>
    <cfRule type="colorScale" priority="482">
      <colorScale>
        <cfvo type="min"/>
        <cfvo type="max"/>
        <color rgb="FFFCFCFF"/>
        <color rgb="FF63BE7B"/>
      </colorScale>
    </cfRule>
  </conditionalFormatting>
  <conditionalFormatting sqref="U21">
    <cfRule type="colorScale" priority="413">
      <colorScale>
        <cfvo type="min"/>
        <cfvo type="max"/>
        <color rgb="FFFCFCFF"/>
        <color rgb="FF63BE7B"/>
      </colorScale>
    </cfRule>
    <cfRule type="colorScale" priority="421">
      <colorScale>
        <cfvo type="min"/>
        <cfvo type="percentile" val="50"/>
        <cfvo type="max"/>
        <color rgb="FFF8696B"/>
        <color rgb="FFFCFCFF"/>
        <color rgb="FF63BE7B"/>
      </colorScale>
    </cfRule>
    <cfRule type="colorScale" priority="483">
      <colorScale>
        <cfvo type="min"/>
        <cfvo type="percentile" val="50"/>
        <cfvo type="max"/>
        <color rgb="FFF8696B"/>
        <color rgb="FFFCFCFF"/>
        <color rgb="FF63BE7B"/>
      </colorScale>
    </cfRule>
    <cfRule type="colorScale" priority="484">
      <colorScale>
        <cfvo type="min"/>
        <cfvo type="max"/>
        <color rgb="FFFCFCFF"/>
        <color rgb="FF63BE7B"/>
      </colorScale>
    </cfRule>
  </conditionalFormatting>
  <conditionalFormatting sqref="U21:W21">
    <cfRule type="colorScale" priority="542">
      <colorScale>
        <cfvo type="min"/>
        <cfvo type="max"/>
        <color rgb="FFFFEF9C"/>
        <color rgb="FF63BE7B"/>
      </colorScale>
    </cfRule>
    <cfRule type="colorScale" priority="543">
      <colorScale>
        <cfvo type="min"/>
        <cfvo type="max"/>
        <color rgb="FFFFEF9C"/>
        <color rgb="FF63BE7B"/>
      </colorScale>
    </cfRule>
    <cfRule type="colorScale" priority="544">
      <colorScale>
        <cfvo type="min"/>
        <cfvo type="max"/>
        <color rgb="FFFFEF9C"/>
        <color rgb="FF63BE7B"/>
      </colorScale>
    </cfRule>
  </conditionalFormatting>
  <conditionalFormatting sqref="V21">
    <cfRule type="colorScale" priority="407">
      <colorScale>
        <cfvo type="min"/>
        <cfvo type="percentile" val="50"/>
        <cfvo type="max"/>
        <color rgb="FF63BE7B"/>
        <color rgb="FFFCFCFF"/>
        <color rgb="FFF8696B"/>
      </colorScale>
    </cfRule>
    <cfRule type="colorScale" priority="408">
      <colorScale>
        <cfvo type="min"/>
        <cfvo type="percentile" val="50"/>
        <cfvo type="max"/>
        <color rgb="FF63BE7B"/>
        <color rgb="FFFCFCFF"/>
        <color rgb="FFF8696B"/>
      </colorScale>
    </cfRule>
    <cfRule type="colorScale" priority="409">
      <colorScale>
        <cfvo type="min"/>
        <cfvo type="max"/>
        <color rgb="FF63BE7B"/>
        <color rgb="FFFCFCFF"/>
      </colorScale>
    </cfRule>
    <cfRule type="colorScale" priority="410">
      <colorScale>
        <cfvo type="min"/>
        <cfvo type="percentile" val="50"/>
        <cfvo type="max"/>
        <color rgb="FF63BE7B"/>
        <color rgb="FFFCFCFF"/>
        <color rgb="FFF8696B"/>
      </colorScale>
    </cfRule>
  </conditionalFormatting>
  <conditionalFormatting sqref="W21">
    <cfRule type="colorScale" priority="412">
      <colorScale>
        <cfvo type="min"/>
        <cfvo type="percentile" val="50"/>
        <cfvo type="max"/>
        <color rgb="FF63BE7B"/>
        <color rgb="FFFCFCFF"/>
        <color rgb="FFF8696B"/>
      </colorScale>
    </cfRule>
    <cfRule type="colorScale" priority="485">
      <colorScale>
        <cfvo type="min"/>
        <cfvo type="percentile" val="50"/>
        <cfvo type="max"/>
        <color rgb="FF63BE7B"/>
        <color rgb="FFFCFCFF"/>
        <color rgb="FFF8696B"/>
      </colorScale>
    </cfRule>
    <cfRule type="colorScale" priority="486">
      <colorScale>
        <cfvo type="min"/>
        <cfvo type="max"/>
        <color rgb="FF63BE7B"/>
        <color rgb="FFFCFCFF"/>
      </colorScale>
    </cfRule>
    <cfRule type="colorScale" priority="487">
      <colorScale>
        <cfvo type="min"/>
        <cfvo type="percentile" val="50"/>
        <cfvo type="max"/>
        <color rgb="FF63BE7B"/>
        <color rgb="FFFCFCFF"/>
        <color rgb="FFF8696B"/>
      </colorScale>
    </cfRule>
  </conditionalFormatting>
  <conditionalFormatting sqref="D21">
    <cfRule type="colorScale" priority="545">
      <colorScale>
        <cfvo type="min"/>
        <cfvo type="percentile" val="50"/>
        <cfvo type="max"/>
        <color rgb="FFF8696B"/>
        <color rgb="FFFCFCFF"/>
        <color rgb="FF63BE7B"/>
      </colorScale>
    </cfRule>
  </conditionalFormatting>
  <conditionalFormatting sqref="E21">
    <cfRule type="colorScale" priority="546">
      <colorScale>
        <cfvo type="min"/>
        <cfvo type="max"/>
        <color rgb="FFFCFCFF"/>
        <color rgb="FF63BE7B"/>
      </colorScale>
    </cfRule>
  </conditionalFormatting>
  <conditionalFormatting sqref="F21">
    <cfRule type="colorScale" priority="547">
      <colorScale>
        <cfvo type="min"/>
        <cfvo type="max"/>
        <color rgb="FFFCFCFF"/>
        <color rgb="FF63BE7B"/>
      </colorScale>
    </cfRule>
  </conditionalFormatting>
  <conditionalFormatting sqref="G21">
    <cfRule type="colorScale" priority="548">
      <colorScale>
        <cfvo type="min"/>
        <cfvo type="max"/>
        <color rgb="FFFCFCFF"/>
        <color rgb="FF63BE7B"/>
      </colorScale>
    </cfRule>
  </conditionalFormatting>
  <conditionalFormatting sqref="H21">
    <cfRule type="colorScale" priority="549">
      <colorScale>
        <cfvo type="min"/>
        <cfvo type="max"/>
        <color rgb="FFFCFCFF"/>
        <color rgb="FF63BE7B"/>
      </colorScale>
    </cfRule>
  </conditionalFormatting>
  <conditionalFormatting sqref="I21">
    <cfRule type="colorScale" priority="550">
      <colorScale>
        <cfvo type="min"/>
        <cfvo type="max"/>
        <color rgb="FFFCFCFF"/>
        <color rgb="FF63BE7B"/>
      </colorScale>
    </cfRule>
  </conditionalFormatting>
  <conditionalFormatting sqref="J21">
    <cfRule type="colorScale" priority="551">
      <colorScale>
        <cfvo type="min"/>
        <cfvo type="max"/>
        <color rgb="FFFCFCFF"/>
        <color rgb="FF63BE7B"/>
      </colorScale>
    </cfRule>
  </conditionalFormatting>
  <conditionalFormatting sqref="K21">
    <cfRule type="colorScale" priority="552">
      <colorScale>
        <cfvo type="min"/>
        <cfvo type="max"/>
        <color rgb="FFFCFCFF"/>
        <color rgb="FF63BE7B"/>
      </colorScale>
    </cfRule>
  </conditionalFormatting>
  <conditionalFormatting sqref="L21">
    <cfRule type="colorScale" priority="553">
      <colorScale>
        <cfvo type="min"/>
        <cfvo type="max"/>
        <color rgb="FFFCFCFF"/>
        <color rgb="FF63BE7B"/>
      </colorScale>
    </cfRule>
  </conditionalFormatting>
  <conditionalFormatting sqref="M21">
    <cfRule type="colorScale" priority="554">
      <colorScale>
        <cfvo type="min"/>
        <cfvo type="max"/>
        <color rgb="FFFCFCFF"/>
        <color rgb="FF63BE7B"/>
      </colorScale>
    </cfRule>
  </conditionalFormatting>
  <conditionalFormatting sqref="N21">
    <cfRule type="colorScale" priority="555">
      <colorScale>
        <cfvo type="min"/>
        <cfvo type="max"/>
        <color rgb="FFFCFCFF"/>
        <color rgb="FF63BE7B"/>
      </colorScale>
    </cfRule>
  </conditionalFormatting>
  <conditionalFormatting sqref="O21">
    <cfRule type="colorScale" priority="556">
      <colorScale>
        <cfvo type="min"/>
        <cfvo type="percentile" val="50"/>
        <cfvo type="max"/>
        <color rgb="FF63BE7B"/>
        <color rgb="FFFCFCFF"/>
        <color rgb="FFF8696B"/>
      </colorScale>
    </cfRule>
  </conditionalFormatting>
  <conditionalFormatting sqref="P21">
    <cfRule type="colorScale" priority="557">
      <colorScale>
        <cfvo type="min"/>
        <cfvo type="percentile" val="50"/>
        <cfvo type="max"/>
        <color rgb="FF63BE7B"/>
        <color rgb="FFFCFCFF"/>
        <color rgb="FFF8696B"/>
      </colorScale>
    </cfRule>
  </conditionalFormatting>
  <conditionalFormatting sqref="Q21">
    <cfRule type="colorScale" priority="558">
      <colorScale>
        <cfvo type="min"/>
        <cfvo type="percentile" val="50"/>
        <cfvo type="max"/>
        <color rgb="FFF8696B"/>
        <color rgb="FFFCFCFF"/>
        <color rgb="FF63BE7B"/>
      </colorScale>
    </cfRule>
  </conditionalFormatting>
  <conditionalFormatting sqref="R21">
    <cfRule type="colorScale" priority="559">
      <colorScale>
        <cfvo type="min"/>
        <cfvo type="max"/>
        <color rgb="FFFCFCFF"/>
        <color rgb="FF63BE7B"/>
      </colorScale>
    </cfRule>
  </conditionalFormatting>
  <conditionalFormatting sqref="S21">
    <cfRule type="colorScale" priority="560">
      <colorScale>
        <cfvo type="min"/>
        <cfvo type="max"/>
        <color rgb="FFFCFCFF"/>
        <color rgb="FF63BE7B"/>
      </colorScale>
    </cfRule>
  </conditionalFormatting>
  <conditionalFormatting sqref="T21">
    <cfRule type="colorScale" priority="561">
      <colorScale>
        <cfvo type="min"/>
        <cfvo type="max"/>
        <color rgb="FFFCFCFF"/>
        <color rgb="FF63BE7B"/>
      </colorScale>
    </cfRule>
  </conditionalFormatting>
  <conditionalFormatting sqref="U21">
    <cfRule type="colorScale" priority="562">
      <colorScale>
        <cfvo type="min"/>
        <cfvo type="max"/>
        <color rgb="FFFCFCFF"/>
        <color rgb="FF63BE7B"/>
      </colorScale>
    </cfRule>
  </conditionalFormatting>
  <conditionalFormatting sqref="V21">
    <cfRule type="colorScale" priority="563">
      <colorScale>
        <cfvo type="min"/>
        <cfvo type="percentile" val="50"/>
        <cfvo type="max"/>
        <color rgb="FF63BE7B"/>
        <color rgb="FFFCFCFF"/>
        <color rgb="FFF8696B"/>
      </colorScale>
    </cfRule>
  </conditionalFormatting>
  <conditionalFormatting sqref="W21">
    <cfRule type="colorScale" priority="564">
      <colorScale>
        <cfvo type="min"/>
        <cfvo type="percentile" val="50"/>
        <cfvo type="max"/>
        <color rgb="FF63BE7B"/>
        <color rgb="FFFCFCFF"/>
        <color rgb="FFF8696B"/>
      </colorScale>
    </cfRule>
  </conditionalFormatting>
  <conditionalFormatting sqref="D21">
    <cfRule type="colorScale" priority="565">
      <colorScale>
        <cfvo type="min"/>
        <cfvo type="percentile" val="50"/>
        <cfvo type="max"/>
        <color rgb="FFF8696B"/>
        <color rgb="FFFCFCFF"/>
        <color rgb="FF63BE7B"/>
      </colorScale>
    </cfRule>
  </conditionalFormatting>
  <conditionalFormatting sqref="E21">
    <cfRule type="colorScale" priority="566">
      <colorScale>
        <cfvo type="min"/>
        <cfvo type="max"/>
        <color rgb="FFFCFCFF"/>
        <color rgb="FF63BE7B"/>
      </colorScale>
    </cfRule>
  </conditionalFormatting>
  <conditionalFormatting sqref="F21">
    <cfRule type="colorScale" priority="567">
      <colorScale>
        <cfvo type="min"/>
        <cfvo type="max"/>
        <color rgb="FFFCFCFF"/>
        <color rgb="FF63BE7B"/>
      </colorScale>
    </cfRule>
  </conditionalFormatting>
  <conditionalFormatting sqref="G21">
    <cfRule type="colorScale" priority="568">
      <colorScale>
        <cfvo type="min"/>
        <cfvo type="max"/>
        <color rgb="FFFCFCFF"/>
        <color rgb="FF63BE7B"/>
      </colorScale>
    </cfRule>
  </conditionalFormatting>
  <conditionalFormatting sqref="H21">
    <cfRule type="colorScale" priority="569">
      <colorScale>
        <cfvo type="min"/>
        <cfvo type="max"/>
        <color rgb="FFFCFCFF"/>
        <color rgb="FF63BE7B"/>
      </colorScale>
    </cfRule>
  </conditionalFormatting>
  <conditionalFormatting sqref="I21">
    <cfRule type="colorScale" priority="570">
      <colorScale>
        <cfvo type="min"/>
        <cfvo type="max"/>
        <color rgb="FFFCFCFF"/>
        <color rgb="FF63BE7B"/>
      </colorScale>
    </cfRule>
  </conditionalFormatting>
  <conditionalFormatting sqref="J21">
    <cfRule type="colorScale" priority="571">
      <colorScale>
        <cfvo type="min"/>
        <cfvo type="max"/>
        <color rgb="FFFCFCFF"/>
        <color rgb="FF63BE7B"/>
      </colorScale>
    </cfRule>
  </conditionalFormatting>
  <conditionalFormatting sqref="K21">
    <cfRule type="colorScale" priority="572">
      <colorScale>
        <cfvo type="min"/>
        <cfvo type="max"/>
        <color rgb="FFFCFCFF"/>
        <color rgb="FF63BE7B"/>
      </colorScale>
    </cfRule>
  </conditionalFormatting>
  <conditionalFormatting sqref="L21">
    <cfRule type="colorScale" priority="573">
      <colorScale>
        <cfvo type="min"/>
        <cfvo type="max"/>
        <color rgb="FFFCFCFF"/>
        <color rgb="FF63BE7B"/>
      </colorScale>
    </cfRule>
  </conditionalFormatting>
  <conditionalFormatting sqref="M21">
    <cfRule type="colorScale" priority="574">
      <colorScale>
        <cfvo type="min"/>
        <cfvo type="max"/>
        <color rgb="FFFCFCFF"/>
        <color rgb="FF63BE7B"/>
      </colorScale>
    </cfRule>
  </conditionalFormatting>
  <conditionalFormatting sqref="N21">
    <cfRule type="colorScale" priority="575">
      <colorScale>
        <cfvo type="min"/>
        <cfvo type="max"/>
        <color rgb="FFFCFCFF"/>
        <color rgb="FF63BE7B"/>
      </colorScale>
    </cfRule>
  </conditionalFormatting>
  <conditionalFormatting sqref="O21">
    <cfRule type="colorScale" priority="576">
      <colorScale>
        <cfvo type="min"/>
        <cfvo type="percentile" val="50"/>
        <cfvo type="max"/>
        <color rgb="FF63BE7B"/>
        <color rgb="FFFCFCFF"/>
        <color rgb="FFF8696B"/>
      </colorScale>
    </cfRule>
  </conditionalFormatting>
  <conditionalFormatting sqref="P21">
    <cfRule type="colorScale" priority="577">
      <colorScale>
        <cfvo type="min"/>
        <cfvo type="percentile" val="50"/>
        <cfvo type="max"/>
        <color rgb="FF63BE7B"/>
        <color rgb="FFFCFCFF"/>
        <color rgb="FFF8696B"/>
      </colorScale>
    </cfRule>
  </conditionalFormatting>
  <conditionalFormatting sqref="Q21">
    <cfRule type="colorScale" priority="578">
      <colorScale>
        <cfvo type="min"/>
        <cfvo type="percentile" val="50"/>
        <cfvo type="max"/>
        <color rgb="FFF8696B"/>
        <color rgb="FFFCFCFF"/>
        <color rgb="FF63BE7B"/>
      </colorScale>
    </cfRule>
  </conditionalFormatting>
  <conditionalFormatting sqref="R21">
    <cfRule type="colorScale" priority="579">
      <colorScale>
        <cfvo type="min"/>
        <cfvo type="max"/>
        <color rgb="FFFCFCFF"/>
        <color rgb="FF63BE7B"/>
      </colorScale>
    </cfRule>
  </conditionalFormatting>
  <conditionalFormatting sqref="S21">
    <cfRule type="colorScale" priority="580">
      <colorScale>
        <cfvo type="min"/>
        <cfvo type="max"/>
        <color rgb="FFFCFCFF"/>
        <color rgb="FF63BE7B"/>
      </colorScale>
    </cfRule>
  </conditionalFormatting>
  <conditionalFormatting sqref="T21">
    <cfRule type="colorScale" priority="581">
      <colorScale>
        <cfvo type="min"/>
        <cfvo type="max"/>
        <color rgb="FFFCFCFF"/>
        <color rgb="FF63BE7B"/>
      </colorScale>
    </cfRule>
  </conditionalFormatting>
  <conditionalFormatting sqref="U21">
    <cfRule type="colorScale" priority="582">
      <colorScale>
        <cfvo type="min"/>
        <cfvo type="max"/>
        <color rgb="FFFCFCFF"/>
        <color rgb="FF63BE7B"/>
      </colorScale>
    </cfRule>
  </conditionalFormatting>
  <conditionalFormatting sqref="V21">
    <cfRule type="colorScale" priority="583">
      <colorScale>
        <cfvo type="min"/>
        <cfvo type="percentile" val="50"/>
        <cfvo type="max"/>
        <color rgb="FF63BE7B"/>
        <color rgb="FFFCFCFF"/>
        <color rgb="FFF8696B"/>
      </colorScale>
    </cfRule>
  </conditionalFormatting>
  <conditionalFormatting sqref="W21">
    <cfRule type="colorScale" priority="584">
      <colorScale>
        <cfvo type="min"/>
        <cfvo type="percentile" val="50"/>
        <cfvo type="max"/>
        <color rgb="FF63BE7B"/>
        <color rgb="FFFCFCFF"/>
        <color rgb="FFF8696B"/>
      </colorScale>
    </cfRule>
  </conditionalFormatting>
  <conditionalFormatting sqref="O21">
    <cfRule type="colorScale" priority="585">
      <colorScale>
        <cfvo type="min"/>
        <cfvo type="percentile" val="50"/>
        <cfvo type="max"/>
        <color rgb="FF63BE7B"/>
        <color rgb="FFFCFCFF"/>
        <color rgb="FFF8696B"/>
      </colorScale>
    </cfRule>
    <cfRule type="colorScale" priority="586">
      <colorScale>
        <cfvo type="min"/>
        <cfvo type="max"/>
        <color rgb="FFFCFCFF"/>
        <color rgb="FF63BE7B"/>
      </colorScale>
    </cfRule>
  </conditionalFormatting>
  <conditionalFormatting sqref="U21">
    <cfRule type="colorScale" priority="587">
      <colorScale>
        <cfvo type="min"/>
        <cfvo type="percentile" val="50"/>
        <cfvo type="max"/>
        <color rgb="FFF8696B"/>
        <color rgb="FFFCFCFF"/>
        <color rgb="FF63BE7B"/>
      </colorScale>
    </cfRule>
  </conditionalFormatting>
  <conditionalFormatting sqref="R21">
    <cfRule type="colorScale" priority="588">
      <colorScale>
        <cfvo type="min"/>
        <cfvo type="percentile" val="50"/>
        <cfvo type="max"/>
        <color rgb="FFF8696B"/>
        <color rgb="FFFCFCFF"/>
        <color rgb="FF63BE7B"/>
      </colorScale>
    </cfRule>
  </conditionalFormatting>
  <conditionalFormatting sqref="S21">
    <cfRule type="colorScale" priority="589">
      <colorScale>
        <cfvo type="min"/>
        <cfvo type="percentile" val="50"/>
        <cfvo type="max"/>
        <color rgb="FFF8696B"/>
        <color rgb="FFFCFCFF"/>
        <color rgb="FF63BE7B"/>
      </colorScale>
    </cfRule>
  </conditionalFormatting>
  <conditionalFormatting sqref="T21">
    <cfRule type="colorScale" priority="590">
      <colorScale>
        <cfvo type="min"/>
        <cfvo type="percentile" val="50"/>
        <cfvo type="max"/>
        <color rgb="FFF8696B"/>
        <color rgb="FFFCFCFF"/>
        <color rgb="FF63BE7B"/>
      </colorScale>
    </cfRule>
  </conditionalFormatting>
  <conditionalFormatting sqref="D21">
    <cfRule type="colorScale" priority="591">
      <colorScale>
        <cfvo type="min"/>
        <cfvo type="percentile" val="50"/>
        <cfvo type="max"/>
        <color rgb="FFF8696B"/>
        <color rgb="FFFCFCFF"/>
        <color rgb="FF63BE7B"/>
      </colorScale>
    </cfRule>
  </conditionalFormatting>
  <conditionalFormatting sqref="G21">
    <cfRule type="colorScale" priority="592">
      <colorScale>
        <cfvo type="min"/>
        <cfvo type="max"/>
        <color rgb="FFFCFCFF"/>
        <color rgb="FF63BE7B"/>
      </colorScale>
    </cfRule>
  </conditionalFormatting>
  <conditionalFormatting sqref="J21">
    <cfRule type="colorScale" priority="593">
      <colorScale>
        <cfvo type="min"/>
        <cfvo type="max"/>
        <color rgb="FFFCFCFF"/>
        <color rgb="FF63BE7B"/>
      </colorScale>
    </cfRule>
  </conditionalFormatting>
  <conditionalFormatting sqref="M21">
    <cfRule type="colorScale" priority="594">
      <colorScale>
        <cfvo type="min"/>
        <cfvo type="max"/>
        <color rgb="FFFCFCFF"/>
        <color rgb="FF63BE7B"/>
      </colorScale>
    </cfRule>
  </conditionalFormatting>
  <conditionalFormatting sqref="N21">
    <cfRule type="colorScale" priority="595">
      <colorScale>
        <cfvo type="min"/>
        <cfvo type="max"/>
        <color rgb="FFFCFCFF"/>
        <color rgb="FF63BE7B"/>
      </colorScale>
    </cfRule>
  </conditionalFormatting>
  <conditionalFormatting sqref="O21">
    <cfRule type="colorScale" priority="596">
      <colorScale>
        <cfvo type="min"/>
        <cfvo type="percentile" val="50"/>
        <cfvo type="max"/>
        <color rgb="FF63BE7B"/>
        <color rgb="FFFCFCFF"/>
        <color rgb="FFF8696B"/>
      </colorScale>
    </cfRule>
  </conditionalFormatting>
  <conditionalFormatting sqref="P21">
    <cfRule type="colorScale" priority="597">
      <colorScale>
        <cfvo type="min"/>
        <cfvo type="percentile" val="50"/>
        <cfvo type="max"/>
        <color rgb="FF63BE7B"/>
        <color rgb="FFFCFCFF"/>
        <color rgb="FFF8696B"/>
      </colorScale>
    </cfRule>
  </conditionalFormatting>
  <conditionalFormatting sqref="Q21">
    <cfRule type="colorScale" priority="598">
      <colorScale>
        <cfvo type="min"/>
        <cfvo type="percentile" val="50"/>
        <cfvo type="max"/>
        <color rgb="FFF8696B"/>
        <color rgb="FFFCFCFF"/>
        <color rgb="FF63BE7B"/>
      </colorScale>
    </cfRule>
  </conditionalFormatting>
  <conditionalFormatting sqref="R21">
    <cfRule type="colorScale" priority="599">
      <colorScale>
        <cfvo type="min"/>
        <cfvo type="max"/>
        <color rgb="FFFCFCFF"/>
        <color rgb="FF63BE7B"/>
      </colorScale>
    </cfRule>
  </conditionalFormatting>
  <conditionalFormatting sqref="S21">
    <cfRule type="colorScale" priority="600">
      <colorScale>
        <cfvo type="min"/>
        <cfvo type="max"/>
        <color rgb="FFFCFCFF"/>
        <color rgb="FF63BE7B"/>
      </colorScale>
    </cfRule>
  </conditionalFormatting>
  <conditionalFormatting sqref="T21">
    <cfRule type="colorScale" priority="601">
      <colorScale>
        <cfvo type="min"/>
        <cfvo type="max"/>
        <color rgb="FFFCFCFF"/>
        <color rgb="FF63BE7B"/>
      </colorScale>
    </cfRule>
  </conditionalFormatting>
  <conditionalFormatting sqref="U21">
    <cfRule type="colorScale" priority="602">
      <colorScale>
        <cfvo type="min"/>
        <cfvo type="max"/>
        <color rgb="FFFCFCFF"/>
        <color rgb="FF63BE7B"/>
      </colorScale>
    </cfRule>
    <cfRule type="colorScale" priority="603">
      <colorScale>
        <cfvo type="min"/>
        <cfvo type="percentile" val="50"/>
        <cfvo type="max"/>
        <color rgb="FFF8696B"/>
        <color rgb="FFFCFCFF"/>
        <color rgb="FF63BE7B"/>
      </colorScale>
    </cfRule>
  </conditionalFormatting>
  <conditionalFormatting sqref="V21">
    <cfRule type="colorScale" priority="604">
      <colorScale>
        <cfvo type="min"/>
        <cfvo type="percentile" val="50"/>
        <cfvo type="max"/>
        <color rgb="FF63BE7B"/>
        <color rgb="FFFCFCFF"/>
        <color rgb="FFF8696B"/>
      </colorScale>
    </cfRule>
  </conditionalFormatting>
  <conditionalFormatting sqref="W21">
    <cfRule type="colorScale" priority="605">
      <colorScale>
        <cfvo type="min"/>
        <cfvo type="percentile" val="50"/>
        <cfvo type="max"/>
        <color rgb="FF63BE7B"/>
        <color rgb="FFFCFCFF"/>
        <color rgb="FFF8696B"/>
      </colorScale>
    </cfRule>
  </conditionalFormatting>
  <conditionalFormatting sqref="D2">
    <cfRule type="colorScale" priority="276">
      <colorScale>
        <cfvo type="min"/>
        <cfvo type="percentile" val="50"/>
        <cfvo type="max"/>
        <color rgb="FFF8696B"/>
        <color rgb="FFFCFCFF"/>
        <color rgb="FF63BE7B"/>
      </colorScale>
    </cfRule>
  </conditionalFormatting>
  <conditionalFormatting sqref="D2">
    <cfRule type="colorScale" priority="223">
      <colorScale>
        <cfvo type="min"/>
        <cfvo type="percentile" val="50"/>
        <cfvo type="max"/>
        <color rgb="FFF8696B"/>
        <color rgb="FFFCFCFF"/>
        <color rgb="FF63BE7B"/>
      </colorScale>
    </cfRule>
  </conditionalFormatting>
  <conditionalFormatting sqref="E2">
    <cfRule type="colorScale" priority="224">
      <colorScale>
        <cfvo type="min"/>
        <cfvo type="max"/>
        <color rgb="FFFCFCFF"/>
        <color rgb="FF63BE7B"/>
      </colorScale>
    </cfRule>
    <cfRule type="colorScale" priority="225">
      <colorScale>
        <cfvo type="min"/>
        <cfvo type="max"/>
        <color rgb="FFFCFCFF"/>
        <color rgb="FF63BE7B"/>
      </colorScale>
    </cfRule>
    <cfRule type="colorScale" priority="226">
      <colorScale>
        <cfvo type="min"/>
        <cfvo type="max"/>
        <color rgb="FFFCFCFF"/>
        <color rgb="FF63BE7B"/>
      </colorScale>
    </cfRule>
  </conditionalFormatting>
  <conditionalFormatting sqref="E2:N2">
    <cfRule type="colorScale" priority="215">
      <colorScale>
        <cfvo type="min"/>
        <cfvo type="max"/>
        <color rgb="FFFCFCFF"/>
        <color rgb="FF63BE7B"/>
      </colorScale>
    </cfRule>
    <cfRule type="colorScale" priority="216">
      <colorScale>
        <cfvo type="min"/>
        <cfvo type="max"/>
        <color rgb="FFFCFCFF"/>
        <color rgb="FF63BE7B"/>
      </colorScale>
    </cfRule>
    <cfRule type="colorScale" priority="217">
      <colorScale>
        <cfvo type="min"/>
        <cfvo type="percentile" val="50"/>
        <cfvo type="max"/>
        <color rgb="FFF8696B"/>
        <color rgb="FFFFEB84"/>
        <color rgb="FF63BE7B"/>
      </colorScale>
    </cfRule>
    <cfRule type="colorScale" priority="218">
      <colorScale>
        <cfvo type="min"/>
        <cfvo type="max"/>
        <color rgb="FFFFEF9C"/>
        <color rgb="FF63BE7B"/>
      </colorScale>
    </cfRule>
  </conditionalFormatting>
  <conditionalFormatting sqref="F2">
    <cfRule type="colorScale" priority="211">
      <colorScale>
        <cfvo type="min"/>
        <cfvo type="max"/>
        <color rgb="FFFCFCFF"/>
        <color rgb="FF63BE7B"/>
      </colorScale>
    </cfRule>
    <cfRule type="colorScale" priority="212">
      <colorScale>
        <cfvo type="min"/>
        <cfvo type="max"/>
        <color rgb="FFFCFCFF"/>
        <color rgb="FF63BE7B"/>
      </colorScale>
    </cfRule>
    <cfRule type="colorScale" priority="213">
      <colorScale>
        <cfvo type="min"/>
        <cfvo type="max"/>
        <color rgb="FFFCFCFF"/>
        <color rgb="FF63BE7B"/>
      </colorScale>
    </cfRule>
  </conditionalFormatting>
  <conditionalFormatting sqref="G2">
    <cfRule type="colorScale" priority="227">
      <colorScale>
        <cfvo type="min"/>
        <cfvo type="max"/>
        <color rgb="FFFCFCFF"/>
        <color rgb="FF63BE7B"/>
      </colorScale>
    </cfRule>
    <cfRule type="colorScale" priority="228">
      <colorScale>
        <cfvo type="min"/>
        <cfvo type="max"/>
        <color rgb="FFFCFCFF"/>
        <color rgb="FF63BE7B"/>
      </colorScale>
    </cfRule>
    <cfRule type="colorScale" priority="229">
      <colorScale>
        <cfvo type="min"/>
        <cfvo type="max"/>
        <color rgb="FFFCFCFF"/>
        <color rgb="FF63BE7B"/>
      </colorScale>
    </cfRule>
  </conditionalFormatting>
  <conditionalFormatting sqref="H2">
    <cfRule type="colorScale" priority="222">
      <colorScale>
        <cfvo type="min"/>
        <cfvo type="percentile" val="50"/>
        <cfvo type="max"/>
        <color rgb="FFF8696B"/>
        <color rgb="FFFCFCFF"/>
        <color rgb="FF5A8AC6"/>
      </colorScale>
    </cfRule>
  </conditionalFormatting>
  <conditionalFormatting sqref="H2">
    <cfRule type="colorScale" priority="230">
      <colorScale>
        <cfvo type="min"/>
        <cfvo type="percentile" val="50"/>
        <cfvo type="max"/>
        <color rgb="FFF8696B"/>
        <color rgb="FFFCFCFF"/>
        <color rgb="FF63BE7B"/>
      </colorScale>
    </cfRule>
    <cfRule type="colorScale" priority="231">
      <colorScale>
        <cfvo type="min"/>
        <cfvo type="max"/>
        <color rgb="FFFCFCFF"/>
        <color rgb="FF63BE7B"/>
      </colorScale>
    </cfRule>
    <cfRule type="colorScale" priority="232">
      <colorScale>
        <cfvo type="min"/>
        <cfvo type="percentile" val="50"/>
        <cfvo type="max"/>
        <color rgb="FFF8696B"/>
        <color rgb="FFFCFCFF"/>
        <color rgb="FF63BE7B"/>
      </colorScale>
    </cfRule>
    <cfRule type="colorScale" priority="233">
      <colorScale>
        <cfvo type="min"/>
        <cfvo type="max"/>
        <color rgb="FFFCFCFF"/>
        <color rgb="FF63BE7B"/>
      </colorScale>
    </cfRule>
    <cfRule type="colorScale" priority="234">
      <colorScale>
        <cfvo type="min"/>
        <cfvo type="percentile" val="50"/>
        <cfvo type="max"/>
        <color rgb="FFF8696B"/>
        <color rgb="FFFCFCFF"/>
        <color rgb="FF63BE7B"/>
      </colorScale>
    </cfRule>
  </conditionalFormatting>
  <conditionalFormatting sqref="I2">
    <cfRule type="colorScale" priority="238">
      <colorScale>
        <cfvo type="min"/>
        <cfvo type="percentile" val="50"/>
        <cfvo type="max"/>
        <color rgb="FFF8696B"/>
        <color rgb="FFFCFCFF"/>
        <color rgb="FF63BE7B"/>
      </colorScale>
    </cfRule>
    <cfRule type="colorScale" priority="239">
      <colorScale>
        <cfvo type="min"/>
        <cfvo type="max"/>
        <color rgb="FFFCFCFF"/>
        <color rgb="FF63BE7B"/>
      </colorScale>
    </cfRule>
    <cfRule type="colorScale" priority="240">
      <colorScale>
        <cfvo type="min"/>
        <cfvo type="percentile" val="50"/>
        <cfvo type="max"/>
        <color rgb="FFF8696B"/>
        <color rgb="FFFCFCFF"/>
        <color rgb="FF63BE7B"/>
      </colorScale>
    </cfRule>
    <cfRule type="colorScale" priority="241">
      <colorScale>
        <cfvo type="min"/>
        <cfvo type="percentile" val="50"/>
        <cfvo type="max"/>
        <color rgb="FFF8696B"/>
        <color rgb="FFFCFCFF"/>
        <color rgb="FF5A8AC6"/>
      </colorScale>
    </cfRule>
    <cfRule type="colorScale" priority="242">
      <colorScale>
        <cfvo type="min"/>
        <cfvo type="percentile" val="50"/>
        <cfvo type="max"/>
        <color rgb="FFF8696B"/>
        <color rgb="FFFCFCFF"/>
        <color rgb="FF63BE7B"/>
      </colorScale>
    </cfRule>
    <cfRule type="colorScale" priority="243">
      <colorScale>
        <cfvo type="min"/>
        <cfvo type="percentile" val="50"/>
        <cfvo type="max"/>
        <color rgb="FFF8696B"/>
        <color rgb="FFFCFCFF"/>
        <color rgb="FF63BE7B"/>
      </colorScale>
    </cfRule>
    <cfRule type="colorScale" priority="244">
      <colorScale>
        <cfvo type="min"/>
        <cfvo type="max"/>
        <color rgb="FFFCFCFF"/>
        <color rgb="FF63BE7B"/>
      </colorScale>
    </cfRule>
    <cfRule type="colorScale" priority="245">
      <colorScale>
        <cfvo type="min"/>
        <cfvo type="percentile" val="50"/>
        <cfvo type="max"/>
        <color rgb="FFF8696B"/>
        <color rgb="FFFCFCFF"/>
        <color rgb="FF63BE7B"/>
      </colorScale>
    </cfRule>
  </conditionalFormatting>
  <conditionalFormatting sqref="K2:L2">
    <cfRule type="colorScale" priority="235">
      <colorScale>
        <cfvo type="min"/>
        <cfvo type="max"/>
        <color rgb="FFFCFCFF"/>
        <color rgb="FF63BE7B"/>
      </colorScale>
    </cfRule>
    <cfRule type="colorScale" priority="236">
      <colorScale>
        <cfvo type="min"/>
        <cfvo type="max"/>
        <color rgb="FFFCFCFF"/>
        <color rgb="FF63BE7B"/>
      </colorScale>
    </cfRule>
    <cfRule type="colorScale" priority="237">
      <colorScale>
        <cfvo type="min"/>
        <cfvo type="max"/>
        <color rgb="FFFCFCFF"/>
        <color rgb="FF63BE7B"/>
      </colorScale>
    </cfRule>
  </conditionalFormatting>
  <conditionalFormatting sqref="O2">
    <cfRule type="colorScale" priority="246">
      <colorScale>
        <cfvo type="min"/>
        <cfvo type="percentile" val="50"/>
        <cfvo type="max"/>
        <color rgb="FF63BE7B"/>
        <color rgb="FFFCFCFF"/>
        <color rgb="FFF8696B"/>
      </colorScale>
    </cfRule>
    <cfRule type="colorScale" priority="247">
      <colorScale>
        <cfvo type="min"/>
        <cfvo type="percentile" val="50"/>
        <cfvo type="max"/>
        <color rgb="FF63BE7B"/>
        <color rgb="FFFCFCFF"/>
        <color rgb="FFF8696B"/>
      </colorScale>
    </cfRule>
    <cfRule type="colorScale" priority="248">
      <colorScale>
        <cfvo type="min"/>
        <cfvo type="percentile" val="50"/>
        <cfvo type="max"/>
        <color rgb="FF63BE7B"/>
        <color rgb="FFFCFCFF"/>
        <color rgb="FFF8696B"/>
      </colorScale>
    </cfRule>
    <cfRule type="colorScale" priority="249">
      <colorScale>
        <cfvo type="min"/>
        <cfvo type="percentile" val="50"/>
        <cfvo type="max"/>
        <color rgb="FF63BE7B"/>
        <color rgb="FFFCFCFF"/>
        <color rgb="FFF8696B"/>
      </colorScale>
    </cfRule>
  </conditionalFormatting>
  <conditionalFormatting sqref="P2">
    <cfRule type="colorScale" priority="250">
      <colorScale>
        <cfvo type="min"/>
        <cfvo type="percentile" val="50"/>
        <cfvo type="max"/>
        <color rgb="FF63BE7B"/>
        <color rgb="FFFCFCFF"/>
        <color rgb="FFF8696B"/>
      </colorScale>
    </cfRule>
    <cfRule type="colorScale" priority="251">
      <colorScale>
        <cfvo type="min"/>
        <cfvo type="percentile" val="50"/>
        <cfvo type="max"/>
        <color rgb="FF63BE7B"/>
        <color rgb="FFFCFCFF"/>
        <color rgb="FFF8696B"/>
      </colorScale>
    </cfRule>
    <cfRule type="colorScale" priority="252">
      <colorScale>
        <cfvo type="min"/>
        <cfvo type="max"/>
        <color rgb="FFFCFCFF"/>
        <color rgb="FFF8696B"/>
      </colorScale>
    </cfRule>
  </conditionalFormatting>
  <conditionalFormatting sqref="Q2">
    <cfRule type="colorScale" priority="253">
      <colorScale>
        <cfvo type="min"/>
        <cfvo type="percentile" val="50"/>
        <cfvo type="max"/>
        <color rgb="FFF8696B"/>
        <color rgb="FFFCFCFF"/>
        <color rgb="FF63BE7B"/>
      </colorScale>
    </cfRule>
    <cfRule type="colorScale" priority="254">
      <colorScale>
        <cfvo type="min"/>
        <cfvo type="max"/>
        <color rgb="FFFFEF9C"/>
        <color rgb="FF63BE7B"/>
      </colorScale>
    </cfRule>
    <cfRule type="colorScale" priority="255">
      <colorScale>
        <cfvo type="min"/>
        <cfvo type="max"/>
        <color rgb="FFFFEF9C"/>
        <color rgb="FF63BE7B"/>
      </colorScale>
    </cfRule>
    <cfRule type="colorScale" priority="256">
      <colorScale>
        <cfvo type="min"/>
        <cfvo type="max"/>
        <color rgb="FFFFEF9C"/>
        <color rgb="FF63BE7B"/>
      </colorScale>
    </cfRule>
    <cfRule type="colorScale" priority="257">
      <colorScale>
        <cfvo type="min"/>
        <cfvo type="max"/>
        <color rgb="FFFCFCFF"/>
        <color rgb="FF63BE7B"/>
      </colorScale>
    </cfRule>
    <cfRule type="colorScale" priority="258">
      <colorScale>
        <cfvo type="min"/>
        <cfvo type="max"/>
        <color rgb="FFFCFCFF"/>
        <color rgb="FF63BE7B"/>
      </colorScale>
    </cfRule>
    <cfRule type="colorScale" priority="259">
      <colorScale>
        <cfvo type="min"/>
        <cfvo type="percentile" val="50"/>
        <cfvo type="max"/>
        <color rgb="FFF8696B"/>
        <color rgb="FFFCFCFF"/>
        <color rgb="FF63BE7B"/>
      </colorScale>
    </cfRule>
  </conditionalFormatting>
  <conditionalFormatting sqref="Q2:U2 W2">
    <cfRule type="colorScale" priority="214">
      <colorScale>
        <cfvo type="min"/>
        <cfvo type="max"/>
        <color rgb="FFFFEF9C"/>
        <color rgb="FF63BE7B"/>
      </colorScale>
    </cfRule>
  </conditionalFormatting>
  <conditionalFormatting sqref="R2:S2">
    <cfRule type="colorScale" priority="260">
      <colorScale>
        <cfvo type="min"/>
        <cfvo type="percentile" val="50"/>
        <cfvo type="max"/>
        <color rgb="FFF8696B"/>
        <color rgb="FFFCFCFF"/>
        <color rgb="FF63BE7B"/>
      </colorScale>
    </cfRule>
    <cfRule type="colorScale" priority="261">
      <colorScale>
        <cfvo type="min"/>
        <cfvo type="max"/>
        <color rgb="FFFCFCFF"/>
        <color rgb="FF63BE7B"/>
      </colorScale>
    </cfRule>
    <cfRule type="colorScale" priority="262">
      <colorScale>
        <cfvo type="min"/>
        <cfvo type="max"/>
        <color rgb="FFFFEF9C"/>
        <color rgb="FF63BE7B"/>
      </colorScale>
    </cfRule>
    <cfRule type="colorScale" priority="263">
      <colorScale>
        <cfvo type="min"/>
        <cfvo type="max"/>
        <color rgb="FFFFEF9C"/>
        <color rgb="FF63BE7B"/>
      </colorScale>
    </cfRule>
    <cfRule type="colorScale" priority="264">
      <colorScale>
        <cfvo type="min"/>
        <cfvo type="max"/>
        <color rgb="FFFCFCFF"/>
        <color rgb="FF63BE7B"/>
      </colorScale>
    </cfRule>
  </conditionalFormatting>
  <conditionalFormatting sqref="T2">
    <cfRule type="colorScale" priority="265">
      <colorScale>
        <cfvo type="min"/>
        <cfvo type="percentile" val="50"/>
        <cfvo type="max"/>
        <color rgb="FFF8696B"/>
        <color rgb="FFFCFCFF"/>
        <color rgb="FF63BE7B"/>
      </colorScale>
    </cfRule>
    <cfRule type="colorScale" priority="266">
      <colorScale>
        <cfvo type="min"/>
        <cfvo type="max"/>
        <color rgb="FFFCFCFF"/>
        <color rgb="FF63BE7B"/>
      </colorScale>
    </cfRule>
    <cfRule type="colorScale" priority="267">
      <colorScale>
        <cfvo type="min"/>
        <cfvo type="max"/>
        <color rgb="FFFFEF9C"/>
        <color rgb="FF63BE7B"/>
      </colorScale>
    </cfRule>
    <cfRule type="colorScale" priority="268">
      <colorScale>
        <cfvo type="min"/>
        <cfvo type="max"/>
        <color rgb="FFFFEF9C"/>
        <color rgb="FF63BE7B"/>
      </colorScale>
    </cfRule>
    <cfRule type="colorScale" priority="269">
      <colorScale>
        <cfvo type="min"/>
        <cfvo type="max"/>
        <color rgb="FFFCFCFF"/>
        <color rgb="FF63BE7B"/>
      </colorScale>
    </cfRule>
    <cfRule type="colorScale" priority="270">
      <colorScale>
        <cfvo type="min"/>
        <cfvo type="max"/>
        <color rgb="FFFCFCFF"/>
        <color rgb="FF63BE7B"/>
      </colorScale>
    </cfRule>
  </conditionalFormatting>
  <conditionalFormatting sqref="U2 W2">
    <cfRule type="colorScale" priority="219">
      <colorScale>
        <cfvo type="min"/>
        <cfvo type="max"/>
        <color rgb="FFFFEF9C"/>
        <color rgb="FF63BE7B"/>
      </colorScale>
    </cfRule>
    <cfRule type="colorScale" priority="220">
      <colorScale>
        <cfvo type="min"/>
        <cfvo type="max"/>
        <color rgb="FFFFEF9C"/>
        <color rgb="FF63BE7B"/>
      </colorScale>
    </cfRule>
    <cfRule type="colorScale" priority="221">
      <colorScale>
        <cfvo type="min"/>
        <cfvo type="max"/>
        <color rgb="FFFFEF9C"/>
        <color rgb="FF63BE7B"/>
      </colorScale>
    </cfRule>
  </conditionalFormatting>
  <conditionalFormatting sqref="U2">
    <cfRule type="colorScale" priority="271">
      <colorScale>
        <cfvo type="min"/>
        <cfvo type="percentile" val="50"/>
        <cfvo type="max"/>
        <color rgb="FFF8696B"/>
        <color rgb="FFFCFCFF"/>
        <color rgb="FF63BE7B"/>
      </colorScale>
    </cfRule>
    <cfRule type="colorScale" priority="272">
      <colorScale>
        <cfvo type="min"/>
        <cfvo type="max"/>
        <color rgb="FFFCFCFF"/>
        <color rgb="FF63BE7B"/>
      </colorScale>
    </cfRule>
  </conditionalFormatting>
  <conditionalFormatting sqref="V2">
    <cfRule type="colorScale" priority="206">
      <colorScale>
        <cfvo type="min"/>
        <cfvo type="max"/>
        <color rgb="FFFFEF9C"/>
        <color rgb="FF63BE7B"/>
      </colorScale>
    </cfRule>
    <cfRule type="colorScale" priority="207">
      <colorScale>
        <cfvo type="min"/>
        <cfvo type="percentile" val="50"/>
        <cfvo type="max"/>
        <color rgb="FFF8696B"/>
        <color rgb="FFFFEB84"/>
        <color rgb="FF63BE7B"/>
      </colorScale>
    </cfRule>
  </conditionalFormatting>
  <conditionalFormatting sqref="V2">
    <cfRule type="colorScale" priority="208">
      <colorScale>
        <cfvo type="min"/>
        <cfvo type="max"/>
        <color rgb="FFFFEF9C"/>
        <color rgb="FF63BE7B"/>
      </colorScale>
    </cfRule>
    <cfRule type="colorScale" priority="209">
      <colorScale>
        <cfvo type="min"/>
        <cfvo type="max"/>
        <color rgb="FFFFEF9C"/>
        <color rgb="FF63BE7B"/>
      </colorScale>
    </cfRule>
    <cfRule type="colorScale" priority="210">
      <colorScale>
        <cfvo type="min"/>
        <cfvo type="max"/>
        <color rgb="FFFFEF9C"/>
        <color rgb="FF63BE7B"/>
      </colorScale>
    </cfRule>
  </conditionalFormatting>
  <conditionalFormatting sqref="W2">
    <cfRule type="colorScale" priority="273">
      <colorScale>
        <cfvo type="min"/>
        <cfvo type="percentile" val="50"/>
        <cfvo type="max"/>
        <color rgb="FF63BE7B"/>
        <color rgb="FFFCFCFF"/>
        <color rgb="FFF8696B"/>
      </colorScale>
    </cfRule>
    <cfRule type="colorScale" priority="274">
      <colorScale>
        <cfvo type="min"/>
        <cfvo type="max"/>
        <color rgb="FF63BE7B"/>
        <color rgb="FFFCFCFF"/>
      </colorScale>
    </cfRule>
    <cfRule type="colorScale" priority="275">
      <colorScale>
        <cfvo type="min"/>
        <cfvo type="percentile" val="50"/>
        <cfvo type="max"/>
        <color rgb="FF63BE7B"/>
        <color rgb="FFFCFCFF"/>
        <color rgb="FFF8696B"/>
      </colorScale>
    </cfRule>
  </conditionalFormatting>
  <conditionalFormatting sqref="J2">
    <cfRule type="colorScale" priority="203">
      <colorScale>
        <cfvo type="min"/>
        <cfvo type="max"/>
        <color rgb="FFFCFCFF"/>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onditionalFormatting>
  <conditionalFormatting sqref="M2">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max"/>
        <color rgb="FFFCFCFF"/>
        <color rgb="FF63BE7B"/>
      </colorScale>
    </cfRule>
  </conditionalFormatting>
  <conditionalFormatting sqref="N2">
    <cfRule type="colorScale" priority="197">
      <colorScale>
        <cfvo type="min"/>
        <cfvo type="max"/>
        <color rgb="FFFCFCFF"/>
        <color rgb="FF63BE7B"/>
      </colorScale>
    </cfRule>
    <cfRule type="colorScale" priority="198">
      <colorScale>
        <cfvo type="min"/>
        <cfvo type="max"/>
        <color rgb="FFFCFCFF"/>
        <color rgb="FF63BE7B"/>
      </colorScale>
    </cfRule>
    <cfRule type="colorScale" priority="199">
      <colorScale>
        <cfvo type="min"/>
        <cfvo type="max"/>
        <color rgb="FFFCFCFF"/>
        <color rgb="FF63BE7B"/>
      </colorScale>
    </cfRule>
  </conditionalFormatting>
  <conditionalFormatting sqref="D2">
    <cfRule type="colorScale" priority="277">
      <colorScale>
        <cfvo type="min"/>
        <cfvo type="percentile" val="50"/>
        <cfvo type="max"/>
        <color rgb="FFF8696B"/>
        <color rgb="FFFCFCFF"/>
        <color rgb="FF63BE7B"/>
      </colorScale>
    </cfRule>
  </conditionalFormatting>
  <conditionalFormatting sqref="D2">
    <cfRule type="colorScale" priority="278">
      <colorScale>
        <cfvo type="min"/>
        <cfvo type="percentile" val="50"/>
        <cfvo type="max"/>
        <color rgb="FFF8696B"/>
        <color rgb="FFFCFCFF"/>
        <color rgb="FF63BE7B"/>
      </colorScale>
    </cfRule>
  </conditionalFormatting>
  <conditionalFormatting sqref="K2">
    <cfRule type="colorScale" priority="279">
      <colorScale>
        <cfvo type="min"/>
        <cfvo type="percentile" val="50"/>
        <cfvo type="max"/>
        <color rgb="FFF8696B"/>
        <color rgb="FFFCFCFF"/>
        <color rgb="FF63BE7B"/>
      </colorScale>
    </cfRule>
  </conditionalFormatting>
  <conditionalFormatting sqref="L2">
    <cfRule type="colorScale" priority="280">
      <colorScale>
        <cfvo type="min"/>
        <cfvo type="percentile" val="50"/>
        <cfvo type="max"/>
        <color rgb="FFF8696B"/>
        <color rgb="FFFCFCFF"/>
        <color rgb="FF63BE7B"/>
      </colorScale>
    </cfRule>
  </conditionalFormatting>
  <conditionalFormatting sqref="M2">
    <cfRule type="colorScale" priority="281">
      <colorScale>
        <cfvo type="min"/>
        <cfvo type="max"/>
        <color rgb="FFFCFCFF"/>
        <color rgb="FF63BE7B"/>
      </colorScale>
    </cfRule>
  </conditionalFormatting>
  <conditionalFormatting sqref="N2">
    <cfRule type="colorScale" priority="282">
      <colorScale>
        <cfvo type="min"/>
        <cfvo type="max"/>
        <color rgb="FFFCFCFF"/>
        <color rgb="FF63BE7B"/>
      </colorScale>
    </cfRule>
    <cfRule type="colorScale" priority="283">
      <colorScale>
        <cfvo type="min"/>
        <cfvo type="percentile" val="50"/>
        <cfvo type="max"/>
        <color rgb="FFF8696B"/>
        <color rgb="FFFCFCFF"/>
        <color rgb="FF63BE7B"/>
      </colorScale>
    </cfRule>
  </conditionalFormatting>
  <conditionalFormatting sqref="D2">
    <cfRule type="colorScale" priority="284">
      <colorScale>
        <cfvo type="min"/>
        <cfvo type="percentile" val="50"/>
        <cfvo type="max"/>
        <color rgb="FFF8696B"/>
        <color rgb="FFFCFCFF"/>
        <color rgb="FF63BE7B"/>
      </colorScale>
    </cfRule>
  </conditionalFormatting>
  <conditionalFormatting sqref="E2">
    <cfRule type="colorScale" priority="285">
      <colorScale>
        <cfvo type="min"/>
        <cfvo type="percentile" val="50"/>
        <cfvo type="max"/>
        <color rgb="FFF8696B"/>
        <color rgb="FFFCFCFF"/>
        <color rgb="FF63BE7B"/>
      </colorScale>
    </cfRule>
    <cfRule type="colorScale" priority="286">
      <colorScale>
        <cfvo type="min"/>
        <cfvo type="max"/>
        <color rgb="FFFCFCFF"/>
        <color rgb="FF63BE7B"/>
      </colorScale>
    </cfRule>
  </conditionalFormatting>
  <conditionalFormatting sqref="E2">
    <cfRule type="colorScale" priority="287">
      <colorScale>
        <cfvo type="min"/>
        <cfvo type="percentile" val="50"/>
        <cfvo type="max"/>
        <color rgb="FFF8696B"/>
        <color rgb="FFFCFCFF"/>
        <color rgb="FF63BE7B"/>
      </colorScale>
    </cfRule>
  </conditionalFormatting>
  <conditionalFormatting sqref="F2">
    <cfRule type="colorScale" priority="288">
      <colorScale>
        <cfvo type="min"/>
        <cfvo type="max"/>
        <color rgb="FFFCFCFF"/>
        <color rgb="FF63BE7B"/>
      </colorScale>
    </cfRule>
  </conditionalFormatting>
  <conditionalFormatting sqref="F2">
    <cfRule type="colorScale" priority="289">
      <colorScale>
        <cfvo type="min"/>
        <cfvo type="percentile" val="50"/>
        <cfvo type="max"/>
        <color rgb="FFF8696B"/>
        <color rgb="FFFCFCFF"/>
        <color rgb="FF63BE7B"/>
      </colorScale>
    </cfRule>
    <cfRule type="colorScale" priority="290">
      <colorScale>
        <cfvo type="min"/>
        <cfvo type="max"/>
        <color rgb="FFFCFCFF"/>
        <color rgb="FF63BE7B"/>
      </colorScale>
    </cfRule>
  </conditionalFormatting>
  <conditionalFormatting sqref="F2">
    <cfRule type="colorScale" priority="291">
      <colorScale>
        <cfvo type="min"/>
        <cfvo type="percentile" val="50"/>
        <cfvo type="max"/>
        <color rgb="FFF8696B"/>
        <color rgb="FFFCFCFF"/>
        <color rgb="FF63BE7B"/>
      </colorScale>
    </cfRule>
  </conditionalFormatting>
  <conditionalFormatting sqref="G2">
    <cfRule type="colorScale" priority="292">
      <colorScale>
        <cfvo type="min"/>
        <cfvo type="percentile" val="50"/>
        <cfvo type="max"/>
        <color rgb="FFF8696B"/>
        <color rgb="FFFCFCFF"/>
        <color rgb="FF63BE7B"/>
      </colorScale>
    </cfRule>
    <cfRule type="colorScale" priority="293">
      <colorScale>
        <cfvo type="min"/>
        <cfvo type="max"/>
        <color rgb="FFFCFCFF"/>
        <color rgb="FF63BE7B"/>
      </colorScale>
    </cfRule>
  </conditionalFormatting>
  <conditionalFormatting sqref="G2">
    <cfRule type="colorScale" priority="294">
      <colorScale>
        <cfvo type="min"/>
        <cfvo type="max"/>
        <color rgb="FFFCFCFF"/>
        <color rgb="FF63BE7B"/>
      </colorScale>
    </cfRule>
    <cfRule type="colorScale" priority="295">
      <colorScale>
        <cfvo type="min"/>
        <cfvo type="percentile" val="50"/>
        <cfvo type="max"/>
        <color rgb="FFF8696B"/>
        <color rgb="FFFCFCFF"/>
        <color rgb="FF63BE7B"/>
      </colorScale>
    </cfRule>
  </conditionalFormatting>
  <conditionalFormatting sqref="H2">
    <cfRule type="colorScale" priority="296">
      <colorScale>
        <cfvo type="min"/>
        <cfvo type="percentile" val="50"/>
        <cfvo type="max"/>
        <color rgb="FFF8696B"/>
        <color rgb="FFFCFCFF"/>
        <color rgb="FF63BE7B"/>
      </colorScale>
    </cfRule>
    <cfRule type="colorScale" priority="297">
      <colorScale>
        <cfvo type="min"/>
        <cfvo type="max"/>
        <color rgb="FFFCFCFF"/>
        <color rgb="FF63BE7B"/>
      </colorScale>
    </cfRule>
  </conditionalFormatting>
  <conditionalFormatting sqref="H2">
    <cfRule type="colorScale" priority="298">
      <colorScale>
        <cfvo type="min"/>
        <cfvo type="percentile" val="50"/>
        <cfvo type="max"/>
        <color rgb="FFF8696B"/>
        <color rgb="FFFCFCFF"/>
        <color rgb="FF63BE7B"/>
      </colorScale>
    </cfRule>
  </conditionalFormatting>
  <conditionalFormatting sqref="I2">
    <cfRule type="colorScale" priority="299">
      <colorScale>
        <cfvo type="min"/>
        <cfvo type="percentile" val="50"/>
        <cfvo type="max"/>
        <color rgb="FFF8696B"/>
        <color rgb="FFFCFCFF"/>
        <color rgb="FF63BE7B"/>
      </colorScale>
    </cfRule>
    <cfRule type="colorScale" priority="300">
      <colorScale>
        <cfvo type="min"/>
        <cfvo type="max"/>
        <color rgb="FFFCFCFF"/>
        <color rgb="FF63BE7B"/>
      </colorScale>
    </cfRule>
  </conditionalFormatting>
  <conditionalFormatting sqref="I2">
    <cfRule type="colorScale" priority="301">
      <colorScale>
        <cfvo type="min"/>
        <cfvo type="percentile" val="50"/>
        <cfvo type="max"/>
        <color rgb="FFF8696B"/>
        <color rgb="FFFCFCFF"/>
        <color rgb="FF63BE7B"/>
      </colorScale>
    </cfRule>
  </conditionalFormatting>
  <conditionalFormatting sqref="K2">
    <cfRule type="colorScale" priority="302">
      <colorScale>
        <cfvo type="min"/>
        <cfvo type="percentile" val="50"/>
        <cfvo type="max"/>
        <color rgb="FFF8696B"/>
        <color rgb="FFFCFCFF"/>
        <color rgb="FF63BE7B"/>
      </colorScale>
    </cfRule>
  </conditionalFormatting>
  <conditionalFormatting sqref="K2:L2">
    <cfRule type="colorScale" priority="303">
      <colorScale>
        <cfvo type="min"/>
        <cfvo type="percentile" val="50"/>
        <cfvo type="max"/>
        <color rgb="FFF8696B"/>
        <color rgb="FFFCFCFF"/>
        <color rgb="FF63BE7B"/>
      </colorScale>
    </cfRule>
    <cfRule type="colorScale" priority="304">
      <colorScale>
        <cfvo type="min"/>
        <cfvo type="max"/>
        <color rgb="FFFCFCFF"/>
        <color rgb="FF63BE7B"/>
      </colorScale>
    </cfRule>
  </conditionalFormatting>
  <conditionalFormatting sqref="L2">
    <cfRule type="colorScale" priority="305">
      <colorScale>
        <cfvo type="min"/>
        <cfvo type="percentile" val="50"/>
        <cfvo type="max"/>
        <color rgb="FFF8696B"/>
        <color rgb="FFFCFCFF"/>
        <color rgb="FF63BE7B"/>
      </colorScale>
    </cfRule>
  </conditionalFormatting>
  <conditionalFormatting sqref="O2">
    <cfRule type="colorScale" priority="306">
      <colorScale>
        <cfvo type="min"/>
        <cfvo type="percentile" val="50"/>
        <cfvo type="max"/>
        <color rgb="FF63BE7B"/>
        <color rgb="FFFCFCFF"/>
        <color rgb="FFF8696B"/>
      </colorScale>
    </cfRule>
  </conditionalFormatting>
  <conditionalFormatting sqref="P2">
    <cfRule type="colorScale" priority="307">
      <colorScale>
        <cfvo type="min"/>
        <cfvo type="percentile" val="50"/>
        <cfvo type="max"/>
        <color rgb="FF63BE7B"/>
        <color rgb="FFFCFCFF"/>
        <color rgb="FFF8696B"/>
      </colorScale>
    </cfRule>
  </conditionalFormatting>
  <conditionalFormatting sqref="Q2">
    <cfRule type="colorScale" priority="308">
      <colorScale>
        <cfvo type="min"/>
        <cfvo type="percentile" val="50"/>
        <cfvo type="max"/>
        <color rgb="FFF8696B"/>
        <color rgb="FFFCFCFF"/>
        <color rgb="FF63BE7B"/>
      </colorScale>
    </cfRule>
  </conditionalFormatting>
  <conditionalFormatting sqref="R2">
    <cfRule type="colorScale" priority="309">
      <colorScale>
        <cfvo type="min"/>
        <cfvo type="max"/>
        <color rgb="FFFCFCFF"/>
        <color rgb="FF63BE7B"/>
      </colorScale>
    </cfRule>
  </conditionalFormatting>
  <conditionalFormatting sqref="R2:S2">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onditionalFormatting>
  <conditionalFormatting sqref="S2">
    <cfRule type="colorScale" priority="312">
      <colorScale>
        <cfvo type="min"/>
        <cfvo type="max"/>
        <color rgb="FFFCFCFF"/>
        <color rgb="FF63BE7B"/>
      </colorScale>
    </cfRule>
  </conditionalFormatting>
  <conditionalFormatting sqref="T2">
    <cfRule type="colorScale" priority="313">
      <colorScale>
        <cfvo type="min"/>
        <cfvo type="max"/>
        <color rgb="FFFCFCFF"/>
        <color rgb="FF63BE7B"/>
      </colorScale>
    </cfRule>
    <cfRule type="colorScale" priority="314">
      <colorScale>
        <cfvo type="min"/>
        <cfvo type="percentile" val="50"/>
        <cfvo type="max"/>
        <color rgb="FFF8696B"/>
        <color rgb="FFFCFCFF"/>
        <color rgb="FF63BE7B"/>
      </colorScale>
    </cfRule>
  </conditionalFormatting>
  <conditionalFormatting sqref="U2">
    <cfRule type="colorScale" priority="315">
      <colorScale>
        <cfvo type="min"/>
        <cfvo type="max"/>
        <color rgb="FFFCFCFF"/>
        <color rgb="FF63BE7B"/>
      </colorScale>
    </cfRule>
    <cfRule type="colorScale" priority="316">
      <colorScale>
        <cfvo type="min"/>
        <cfvo type="percentile" val="50"/>
        <cfvo type="max"/>
        <color rgb="FFF8696B"/>
        <color rgb="FFFCFCFF"/>
        <color rgb="FF63BE7B"/>
      </colorScale>
    </cfRule>
  </conditionalFormatting>
  <conditionalFormatting sqref="V2">
    <cfRule type="colorScale" priority="317">
      <colorScale>
        <cfvo type="min"/>
        <cfvo type="max"/>
        <color rgb="FFFFEF9C"/>
        <color rgb="FF63BE7B"/>
      </colorScale>
    </cfRule>
    <cfRule type="colorScale" priority="318">
      <colorScale>
        <cfvo type="min"/>
        <cfvo type="percentile" val="50"/>
        <cfvo type="max"/>
        <color rgb="FF63BE7B"/>
        <color rgb="FFFCFCFF"/>
        <color rgb="FFF8696B"/>
      </colorScale>
    </cfRule>
    <cfRule type="colorScale" priority="319">
      <colorScale>
        <cfvo type="min"/>
        <cfvo type="percentile" val="50"/>
        <cfvo type="max"/>
        <color rgb="FF63BE7B"/>
        <color rgb="FFFCFCFF"/>
        <color rgb="FFF8696B"/>
      </colorScale>
    </cfRule>
    <cfRule type="colorScale" priority="320">
      <colorScale>
        <cfvo type="min"/>
        <cfvo type="max"/>
        <color rgb="FF63BE7B"/>
        <color rgb="FFFCFCFF"/>
      </colorScale>
    </cfRule>
    <cfRule type="colorScale" priority="321">
      <colorScale>
        <cfvo type="min"/>
        <cfvo type="percentile" val="50"/>
        <cfvo type="max"/>
        <color rgb="FF63BE7B"/>
        <color rgb="FFFCFCFF"/>
        <color rgb="FFF8696B"/>
      </colorScale>
    </cfRule>
    <cfRule type="colorScale" priority="322">
      <colorScale>
        <cfvo type="min"/>
        <cfvo type="max"/>
        <color rgb="FFFFEF9C"/>
        <color rgb="FF63BE7B"/>
      </colorScale>
    </cfRule>
    <cfRule type="colorScale" priority="323">
      <colorScale>
        <cfvo type="min"/>
        <cfvo type="max"/>
        <color rgb="FFFFEF9C"/>
        <color rgb="FF63BE7B"/>
      </colorScale>
    </cfRule>
    <cfRule type="colorScale" priority="324">
      <colorScale>
        <cfvo type="min"/>
        <cfvo type="max"/>
        <color rgb="FFFFEF9C"/>
        <color rgb="FF63BE7B"/>
      </colorScale>
    </cfRule>
  </conditionalFormatting>
  <conditionalFormatting sqref="W2">
    <cfRule type="colorScale" priority="325">
      <colorScale>
        <cfvo type="min"/>
        <cfvo type="percentile" val="50"/>
        <cfvo type="max"/>
        <color rgb="FF63BE7B"/>
        <color rgb="FFFCFCFF"/>
        <color rgb="FFF8696B"/>
      </colorScale>
    </cfRule>
  </conditionalFormatting>
  <conditionalFormatting sqref="J2">
    <cfRule type="colorScale" priority="326">
      <colorScale>
        <cfvo type="min"/>
        <cfvo type="percentile" val="50"/>
        <cfvo type="max"/>
        <color rgb="FFF8696B"/>
        <color rgb="FFFCFCFF"/>
        <color rgb="FF63BE7B"/>
      </colorScale>
    </cfRule>
    <cfRule type="colorScale" priority="327">
      <colorScale>
        <cfvo type="min"/>
        <cfvo type="max"/>
        <color rgb="FFFCFCFF"/>
        <color rgb="FF63BE7B"/>
      </colorScale>
    </cfRule>
  </conditionalFormatting>
  <conditionalFormatting sqref="J2">
    <cfRule type="colorScale" priority="328">
      <colorScale>
        <cfvo type="min"/>
        <cfvo type="max"/>
        <color rgb="FFFCFCFF"/>
        <color rgb="FF63BE7B"/>
      </colorScale>
    </cfRule>
    <cfRule type="colorScale" priority="329">
      <colorScale>
        <cfvo type="min"/>
        <cfvo type="percentile" val="50"/>
        <cfvo type="max"/>
        <color rgb="FFF8696B"/>
        <color rgb="FFFCFCFF"/>
        <color rgb="FF63BE7B"/>
      </colorScale>
    </cfRule>
  </conditionalFormatting>
  <conditionalFormatting sqref="M2">
    <cfRule type="colorScale" priority="330">
      <colorScale>
        <cfvo type="min"/>
        <cfvo type="percentile" val="50"/>
        <cfvo type="max"/>
        <color rgb="FFF8696B"/>
        <color rgb="FFFCFCFF"/>
        <color rgb="FF63BE7B"/>
      </colorScale>
    </cfRule>
    <cfRule type="colorScale" priority="331">
      <colorScale>
        <cfvo type="min"/>
        <cfvo type="max"/>
        <color rgb="FFFCFCFF"/>
        <color rgb="FF63BE7B"/>
      </colorScale>
    </cfRule>
  </conditionalFormatting>
  <conditionalFormatting sqref="M2">
    <cfRule type="colorScale" priority="332">
      <colorScale>
        <cfvo type="min"/>
        <cfvo type="max"/>
        <color rgb="FFFCFCFF"/>
        <color rgb="FF63BE7B"/>
      </colorScale>
    </cfRule>
    <cfRule type="colorScale" priority="333">
      <colorScale>
        <cfvo type="min"/>
        <cfvo type="percentile" val="50"/>
        <cfvo type="max"/>
        <color rgb="FFF8696B"/>
        <color rgb="FFFCFCFF"/>
        <color rgb="FF63BE7B"/>
      </colorScale>
    </cfRule>
  </conditionalFormatting>
  <conditionalFormatting sqref="N2">
    <cfRule type="colorScale" priority="334">
      <colorScale>
        <cfvo type="min"/>
        <cfvo type="percentile" val="50"/>
        <cfvo type="max"/>
        <color rgb="FFF8696B"/>
        <color rgb="FFFCFCFF"/>
        <color rgb="FF63BE7B"/>
      </colorScale>
    </cfRule>
    <cfRule type="colorScale" priority="335">
      <colorScale>
        <cfvo type="min"/>
        <cfvo type="max"/>
        <color rgb="FFFCFCFF"/>
        <color rgb="FF63BE7B"/>
      </colorScale>
    </cfRule>
  </conditionalFormatting>
  <conditionalFormatting sqref="N2">
    <cfRule type="colorScale" priority="336">
      <colorScale>
        <cfvo type="min"/>
        <cfvo type="max"/>
        <color rgb="FFFCFCFF"/>
        <color rgb="FF63BE7B"/>
      </colorScale>
    </cfRule>
    <cfRule type="colorScale" priority="337">
      <colorScale>
        <cfvo type="min"/>
        <cfvo type="percentile" val="50"/>
        <cfvo type="max"/>
        <color rgb="FFF8696B"/>
        <color rgb="FFFCFCFF"/>
        <color rgb="FF63BE7B"/>
      </colorScale>
    </cfRule>
  </conditionalFormatting>
  <conditionalFormatting sqref="E2">
    <cfRule type="colorScale" priority="338">
      <colorScale>
        <cfvo type="min"/>
        <cfvo type="max"/>
        <color rgb="FFFCFCFF"/>
        <color rgb="FF63BE7B"/>
      </colorScale>
    </cfRule>
  </conditionalFormatting>
  <conditionalFormatting sqref="F2">
    <cfRule type="colorScale" priority="339">
      <colorScale>
        <cfvo type="min"/>
        <cfvo type="max"/>
        <color rgb="FFFCFCFF"/>
        <color rgb="FF63BE7B"/>
      </colorScale>
    </cfRule>
  </conditionalFormatting>
  <conditionalFormatting sqref="G2">
    <cfRule type="colorScale" priority="340">
      <colorScale>
        <cfvo type="min"/>
        <cfvo type="max"/>
        <color rgb="FFFCFCFF"/>
        <color rgb="FF63BE7B"/>
      </colorScale>
    </cfRule>
  </conditionalFormatting>
  <conditionalFormatting sqref="H2">
    <cfRule type="colorScale" priority="341">
      <colorScale>
        <cfvo type="min"/>
        <cfvo type="percentile" val="50"/>
        <cfvo type="max"/>
        <color rgb="FFF8696B"/>
        <color rgb="FFFCFCFF"/>
        <color rgb="FF63BE7B"/>
      </colorScale>
    </cfRule>
    <cfRule type="colorScale" priority="342">
      <colorScale>
        <cfvo type="min"/>
        <cfvo type="max"/>
        <color rgb="FFFCFCFF"/>
        <color rgb="FF63BE7B"/>
      </colorScale>
    </cfRule>
  </conditionalFormatting>
  <conditionalFormatting sqref="I2">
    <cfRule type="colorScale" priority="343">
      <colorScale>
        <cfvo type="min"/>
        <cfvo type="percentile" val="50"/>
        <cfvo type="max"/>
        <color rgb="FFF8696B"/>
        <color rgb="FFFCFCFF"/>
        <color rgb="FF63BE7B"/>
      </colorScale>
    </cfRule>
  </conditionalFormatting>
  <conditionalFormatting sqref="K2">
    <cfRule type="colorScale" priority="344">
      <colorScale>
        <cfvo type="min"/>
        <cfvo type="percentile" val="50"/>
        <cfvo type="max"/>
        <color rgb="FFF8696B"/>
        <color rgb="FFFCFCFF"/>
        <color rgb="FF63BE7B"/>
      </colorScale>
    </cfRule>
  </conditionalFormatting>
  <conditionalFormatting sqref="L2">
    <cfRule type="colorScale" priority="345">
      <colorScale>
        <cfvo type="min"/>
        <cfvo type="percentile" val="50"/>
        <cfvo type="max"/>
        <color rgb="FFF8696B"/>
        <color rgb="FFFCFCFF"/>
        <color rgb="FF63BE7B"/>
      </colorScale>
    </cfRule>
  </conditionalFormatting>
  <conditionalFormatting sqref="O2">
    <cfRule type="colorScale" priority="346">
      <colorScale>
        <cfvo type="min"/>
        <cfvo type="percentile" val="50"/>
        <cfvo type="max"/>
        <color rgb="FF63BE7B"/>
        <color rgb="FFFCFCFF"/>
        <color rgb="FFF8696B"/>
      </colorScale>
    </cfRule>
  </conditionalFormatting>
  <conditionalFormatting sqref="P2">
    <cfRule type="colorScale" priority="347">
      <colorScale>
        <cfvo type="min"/>
        <cfvo type="percentile" val="50"/>
        <cfvo type="max"/>
        <color rgb="FF63BE7B"/>
        <color rgb="FFFCFCFF"/>
        <color rgb="FFF8696B"/>
      </colorScale>
    </cfRule>
  </conditionalFormatting>
  <conditionalFormatting sqref="Q2">
    <cfRule type="colorScale" priority="348">
      <colorScale>
        <cfvo type="min"/>
        <cfvo type="percentile" val="50"/>
        <cfvo type="max"/>
        <color rgb="FFF8696B"/>
        <color rgb="FFFCFCFF"/>
        <color rgb="FF63BE7B"/>
      </colorScale>
    </cfRule>
  </conditionalFormatting>
  <conditionalFormatting sqref="R2">
    <cfRule type="colorScale" priority="349">
      <colorScale>
        <cfvo type="min"/>
        <cfvo type="max"/>
        <color rgb="FFFCFCFF"/>
        <color rgb="FF63BE7B"/>
      </colorScale>
    </cfRule>
    <cfRule type="colorScale" priority="350">
      <colorScale>
        <cfvo type="min"/>
        <cfvo type="percentile" val="50"/>
        <cfvo type="max"/>
        <color rgb="FFF8696B"/>
        <color rgb="FFFCFCFF"/>
        <color rgb="FF63BE7B"/>
      </colorScale>
    </cfRule>
  </conditionalFormatting>
  <conditionalFormatting sqref="S2">
    <cfRule type="colorScale" priority="351">
      <colorScale>
        <cfvo type="min"/>
        <cfvo type="percentile" val="50"/>
        <cfvo type="max"/>
        <color rgb="FFF8696B"/>
        <color rgb="FFFCFCFF"/>
        <color rgb="FF63BE7B"/>
      </colorScale>
    </cfRule>
    <cfRule type="colorScale" priority="352">
      <colorScale>
        <cfvo type="min"/>
        <cfvo type="max"/>
        <color rgb="FFFCFCFF"/>
        <color rgb="FF63BE7B"/>
      </colorScale>
    </cfRule>
  </conditionalFormatting>
  <conditionalFormatting sqref="T2">
    <cfRule type="colorScale" priority="353">
      <colorScale>
        <cfvo type="min"/>
        <cfvo type="percentile" val="50"/>
        <cfvo type="max"/>
        <color rgb="FFF8696B"/>
        <color rgb="FFFCFCFF"/>
        <color rgb="FF63BE7B"/>
      </colorScale>
    </cfRule>
    <cfRule type="colorScale" priority="354">
      <colorScale>
        <cfvo type="min"/>
        <cfvo type="max"/>
        <color rgb="FFFCFCFF"/>
        <color rgb="FF63BE7B"/>
      </colorScale>
    </cfRule>
  </conditionalFormatting>
  <conditionalFormatting sqref="U2">
    <cfRule type="colorScale" priority="355">
      <colorScale>
        <cfvo type="min"/>
        <cfvo type="percentile" val="50"/>
        <cfvo type="max"/>
        <color rgb="FFF8696B"/>
        <color rgb="FFFCFCFF"/>
        <color rgb="FF63BE7B"/>
      </colorScale>
    </cfRule>
  </conditionalFormatting>
  <conditionalFormatting sqref="V2">
    <cfRule type="colorScale" priority="356">
      <colorScale>
        <cfvo type="min"/>
        <cfvo type="percentile" val="50"/>
        <cfvo type="max"/>
        <color rgb="FF63BE7B"/>
        <color rgb="FFFCFCFF"/>
        <color rgb="FFF8696B"/>
      </colorScale>
    </cfRule>
  </conditionalFormatting>
  <conditionalFormatting sqref="W2">
    <cfRule type="colorScale" priority="357">
      <colorScale>
        <cfvo type="min"/>
        <cfvo type="percentile" val="50"/>
        <cfvo type="max"/>
        <color rgb="FF63BE7B"/>
        <color rgb="FFFCFCFF"/>
        <color rgb="FFF8696B"/>
      </colorScale>
    </cfRule>
  </conditionalFormatting>
  <conditionalFormatting sqref="J2">
    <cfRule type="colorScale" priority="358">
      <colorScale>
        <cfvo type="min"/>
        <cfvo type="max"/>
        <color rgb="FFFCFCFF"/>
        <color rgb="FF63BE7B"/>
      </colorScale>
    </cfRule>
  </conditionalFormatting>
  <conditionalFormatting sqref="M2">
    <cfRule type="colorScale" priority="359">
      <colorScale>
        <cfvo type="min"/>
        <cfvo type="max"/>
        <color rgb="FFFCFCFF"/>
        <color rgb="FF63BE7B"/>
      </colorScale>
    </cfRule>
  </conditionalFormatting>
  <conditionalFormatting sqref="N2">
    <cfRule type="colorScale" priority="360">
      <colorScale>
        <cfvo type="min"/>
        <cfvo type="max"/>
        <color rgb="FFFCFCFF"/>
        <color rgb="FF63BE7B"/>
      </colorScale>
    </cfRule>
  </conditionalFormatting>
  <conditionalFormatting sqref="S2">
    <cfRule type="colorScale" priority="361">
      <colorScale>
        <cfvo type="min"/>
        <cfvo type="percentile" val="50"/>
        <cfvo type="max"/>
        <color rgb="FFF8696B"/>
        <color rgb="FFFCFCFF"/>
        <color rgb="FF63BE7B"/>
      </colorScale>
    </cfRule>
  </conditionalFormatting>
  <conditionalFormatting sqref="D2">
    <cfRule type="colorScale" priority="362">
      <colorScale>
        <cfvo type="min"/>
        <cfvo type="percentile" val="50"/>
        <cfvo type="max"/>
        <color rgb="FFF8696B"/>
        <color rgb="FFFCFCFF"/>
        <color rgb="FF63BE7B"/>
      </colorScale>
    </cfRule>
  </conditionalFormatting>
  <conditionalFormatting sqref="E2">
    <cfRule type="colorScale" priority="363">
      <colorScale>
        <cfvo type="min"/>
        <cfvo type="max"/>
        <color rgb="FFFCFCFF"/>
        <color rgb="FF63BE7B"/>
      </colorScale>
    </cfRule>
  </conditionalFormatting>
  <conditionalFormatting sqref="F2">
    <cfRule type="colorScale" priority="364">
      <colorScale>
        <cfvo type="min"/>
        <cfvo type="percentile" val="50"/>
        <cfvo type="max"/>
        <color rgb="FFF8696B"/>
        <color rgb="FFFCFCFF"/>
        <color rgb="FF63BE7B"/>
      </colorScale>
    </cfRule>
    <cfRule type="colorScale" priority="365">
      <colorScale>
        <cfvo type="min"/>
        <cfvo type="max"/>
        <color rgb="FFFCFCFF"/>
        <color rgb="FF63BE7B"/>
      </colorScale>
    </cfRule>
  </conditionalFormatting>
  <conditionalFormatting sqref="G2">
    <cfRule type="colorScale" priority="366">
      <colorScale>
        <cfvo type="min"/>
        <cfvo type="percentile" val="50"/>
        <cfvo type="max"/>
        <color rgb="FFF8696B"/>
        <color rgb="FFFCFCFF"/>
        <color rgb="FF63BE7B"/>
      </colorScale>
    </cfRule>
    <cfRule type="colorScale" priority="367">
      <colorScale>
        <cfvo type="min"/>
        <cfvo type="max"/>
        <color rgb="FFFCFCFF"/>
        <color rgb="FF63BE7B"/>
      </colorScale>
    </cfRule>
  </conditionalFormatting>
  <conditionalFormatting sqref="H2">
    <cfRule type="colorScale" priority="368">
      <colorScale>
        <cfvo type="min"/>
        <cfvo type="percentile" val="50"/>
        <cfvo type="max"/>
        <color rgb="FFF8696B"/>
        <color rgb="FFFCFCFF"/>
        <color rgb="FF63BE7B"/>
      </colorScale>
    </cfRule>
  </conditionalFormatting>
  <conditionalFormatting sqref="I2">
    <cfRule type="colorScale" priority="369">
      <colorScale>
        <cfvo type="min"/>
        <cfvo type="percentile" val="50"/>
        <cfvo type="max"/>
        <color rgb="FFF8696B"/>
        <color rgb="FFFCFCFF"/>
        <color rgb="FF63BE7B"/>
      </colorScale>
    </cfRule>
  </conditionalFormatting>
  <conditionalFormatting sqref="K2">
    <cfRule type="colorScale" priority="370">
      <colorScale>
        <cfvo type="min"/>
        <cfvo type="percentile" val="50"/>
        <cfvo type="max"/>
        <color rgb="FFF8696B"/>
        <color rgb="FFFCFCFF"/>
        <color rgb="FF63BE7B"/>
      </colorScale>
    </cfRule>
  </conditionalFormatting>
  <conditionalFormatting sqref="L2">
    <cfRule type="colorScale" priority="371">
      <colorScale>
        <cfvo type="min"/>
        <cfvo type="percentile" val="50"/>
        <cfvo type="max"/>
        <color rgb="FFF8696B"/>
        <color rgb="FFFCFCFF"/>
        <color rgb="FF63BE7B"/>
      </colorScale>
    </cfRule>
  </conditionalFormatting>
  <conditionalFormatting sqref="O2">
    <cfRule type="colorScale" priority="372">
      <colorScale>
        <cfvo type="min"/>
        <cfvo type="percentile" val="50"/>
        <cfvo type="max"/>
        <color rgb="FF63BE7B"/>
        <color rgb="FFFCFCFF"/>
        <color rgb="FFF8696B"/>
      </colorScale>
    </cfRule>
  </conditionalFormatting>
  <conditionalFormatting sqref="P2">
    <cfRule type="colorScale" priority="373">
      <colorScale>
        <cfvo type="min"/>
        <cfvo type="percentile" val="50"/>
        <cfvo type="max"/>
        <color rgb="FF63BE7B"/>
        <color rgb="FFFCFCFF"/>
        <color rgb="FFF8696B"/>
      </colorScale>
    </cfRule>
  </conditionalFormatting>
  <conditionalFormatting sqref="Q2">
    <cfRule type="colorScale" priority="374">
      <colorScale>
        <cfvo type="min"/>
        <cfvo type="percentile" val="50"/>
        <cfvo type="max"/>
        <color rgb="FFF8696B"/>
        <color rgb="FFFCFCFF"/>
        <color rgb="FF63BE7B"/>
      </colorScale>
    </cfRule>
  </conditionalFormatting>
  <conditionalFormatting sqref="R2">
    <cfRule type="colorScale" priority="375">
      <colorScale>
        <cfvo type="min"/>
        <cfvo type="percentile" val="50"/>
        <cfvo type="max"/>
        <color rgb="FFF8696B"/>
        <color rgb="FFFCFCFF"/>
        <color rgb="FF63BE7B"/>
      </colorScale>
    </cfRule>
    <cfRule type="colorScale" priority="376">
      <colorScale>
        <cfvo type="min"/>
        <cfvo type="max"/>
        <color rgb="FFFCFCFF"/>
        <color rgb="FF63BE7B"/>
      </colorScale>
    </cfRule>
  </conditionalFormatting>
  <conditionalFormatting sqref="T2">
    <cfRule type="colorScale" priority="377">
      <colorScale>
        <cfvo type="min"/>
        <cfvo type="percentile" val="50"/>
        <cfvo type="max"/>
        <color rgb="FFF8696B"/>
        <color rgb="FFFCFCFF"/>
        <color rgb="FF63BE7B"/>
      </colorScale>
    </cfRule>
  </conditionalFormatting>
  <conditionalFormatting sqref="U2">
    <cfRule type="colorScale" priority="378">
      <colorScale>
        <cfvo type="min"/>
        <cfvo type="percentile" val="50"/>
        <cfvo type="max"/>
        <color rgb="FFF8696B"/>
        <color rgb="FFFCFCFF"/>
        <color rgb="FF63BE7B"/>
      </colorScale>
    </cfRule>
  </conditionalFormatting>
  <conditionalFormatting sqref="V2">
    <cfRule type="colorScale" priority="379">
      <colorScale>
        <cfvo type="min"/>
        <cfvo type="percentile" val="50"/>
        <cfvo type="max"/>
        <color rgb="FF63BE7B"/>
        <color rgb="FFFCFCFF"/>
        <color rgb="FFF8696B"/>
      </colorScale>
    </cfRule>
  </conditionalFormatting>
  <conditionalFormatting sqref="W2">
    <cfRule type="colorScale" priority="380">
      <colorScale>
        <cfvo type="min"/>
        <cfvo type="percentile" val="50"/>
        <cfvo type="max"/>
        <color rgb="FF63BE7B"/>
        <color rgb="FFFCFCFF"/>
        <color rgb="FFF8696B"/>
      </colorScale>
    </cfRule>
  </conditionalFormatting>
  <conditionalFormatting sqref="J2">
    <cfRule type="colorScale" priority="381">
      <colorScale>
        <cfvo type="min"/>
        <cfvo type="percentile" val="50"/>
        <cfvo type="max"/>
        <color rgb="FFF8696B"/>
        <color rgb="FFFCFCFF"/>
        <color rgb="FF63BE7B"/>
      </colorScale>
    </cfRule>
    <cfRule type="colorScale" priority="382">
      <colorScale>
        <cfvo type="min"/>
        <cfvo type="max"/>
        <color rgb="FFFCFCFF"/>
        <color rgb="FF63BE7B"/>
      </colorScale>
    </cfRule>
  </conditionalFormatting>
  <conditionalFormatting sqref="M2">
    <cfRule type="colorScale" priority="383">
      <colorScale>
        <cfvo type="min"/>
        <cfvo type="percentile" val="50"/>
        <cfvo type="max"/>
        <color rgb="FFF8696B"/>
        <color rgb="FFFCFCFF"/>
        <color rgb="FF63BE7B"/>
      </colorScale>
    </cfRule>
    <cfRule type="colorScale" priority="384">
      <colorScale>
        <cfvo type="min"/>
        <cfvo type="max"/>
        <color rgb="FFFCFCFF"/>
        <color rgb="FF63BE7B"/>
      </colorScale>
    </cfRule>
  </conditionalFormatting>
  <conditionalFormatting sqref="N2">
    <cfRule type="colorScale" priority="385">
      <colorScale>
        <cfvo type="min"/>
        <cfvo type="percentile" val="50"/>
        <cfvo type="max"/>
        <color rgb="FFF8696B"/>
        <color rgb="FFFCFCFF"/>
        <color rgb="FF63BE7B"/>
      </colorScale>
    </cfRule>
    <cfRule type="colorScale" priority="386">
      <colorScale>
        <cfvo type="min"/>
        <cfvo type="max"/>
        <color rgb="FFFCFCFF"/>
        <color rgb="FF63BE7B"/>
      </colorScale>
    </cfRule>
  </conditionalFormatting>
  <conditionalFormatting sqref="G2">
    <cfRule type="colorScale" priority="387">
      <colorScale>
        <cfvo type="min"/>
        <cfvo type="max"/>
        <color rgb="FFFCFCFF"/>
        <color rgb="FF63BE7B"/>
      </colorScale>
    </cfRule>
    <cfRule type="colorScale" priority="388">
      <colorScale>
        <cfvo type="min"/>
        <cfvo type="percentile" val="50"/>
        <cfvo type="max"/>
        <color rgb="FFF8696B"/>
        <color rgb="FFFCFCFF"/>
        <color rgb="FF63BE7B"/>
      </colorScale>
    </cfRule>
  </conditionalFormatting>
  <conditionalFormatting sqref="J2">
    <cfRule type="colorScale" priority="389">
      <colorScale>
        <cfvo type="min"/>
        <cfvo type="max"/>
        <color rgb="FFFCFCFF"/>
        <color rgb="FF63BE7B"/>
      </colorScale>
    </cfRule>
    <cfRule type="colorScale" priority="390">
      <colorScale>
        <cfvo type="min"/>
        <cfvo type="percentile" val="50"/>
        <cfvo type="max"/>
        <color rgb="FFF8696B"/>
        <color rgb="FFFCFCFF"/>
        <color rgb="FF63BE7B"/>
      </colorScale>
    </cfRule>
  </conditionalFormatting>
  <conditionalFormatting sqref="M2">
    <cfRule type="colorScale" priority="391">
      <colorScale>
        <cfvo type="min"/>
        <cfvo type="max"/>
        <color rgb="FFFCFCFF"/>
        <color rgb="FF63BE7B"/>
      </colorScale>
    </cfRule>
    <cfRule type="colorScale" priority="392">
      <colorScale>
        <cfvo type="min"/>
        <cfvo type="percentile" val="50"/>
        <cfvo type="max"/>
        <color rgb="FFF8696B"/>
        <color rgb="FFFCFCFF"/>
        <color rgb="FF63BE7B"/>
      </colorScale>
    </cfRule>
  </conditionalFormatting>
  <conditionalFormatting sqref="N2">
    <cfRule type="colorScale" priority="393">
      <colorScale>
        <cfvo type="min"/>
        <cfvo type="max"/>
        <color rgb="FFFCFCFF"/>
        <color rgb="FF63BE7B"/>
      </colorScale>
    </cfRule>
    <cfRule type="colorScale" priority="394">
      <colorScale>
        <cfvo type="min"/>
        <cfvo type="percentile" val="50"/>
        <cfvo type="max"/>
        <color rgb="FFF8696B"/>
        <color rgb="FFFCFCFF"/>
        <color rgb="FF63BE7B"/>
      </colorScale>
    </cfRule>
  </conditionalFormatting>
  <conditionalFormatting sqref="R2">
    <cfRule type="colorScale" priority="395">
      <colorScale>
        <cfvo type="min"/>
        <cfvo type="max"/>
        <color rgb="FFFCFCFF"/>
        <color rgb="FF63BE7B"/>
      </colorScale>
    </cfRule>
    <cfRule type="colorScale" priority="396">
      <colorScale>
        <cfvo type="min"/>
        <cfvo type="percentile" val="50"/>
        <cfvo type="max"/>
        <color rgb="FFF8696B"/>
        <color rgb="FFFCFCFF"/>
        <color rgb="FF63BE7B"/>
      </colorScale>
    </cfRule>
  </conditionalFormatting>
  <conditionalFormatting sqref="F2">
    <cfRule type="colorScale" priority="397">
      <colorScale>
        <cfvo type="min"/>
        <cfvo type="max"/>
        <color rgb="FFFCFCFF"/>
        <color rgb="FF63BE7B"/>
      </colorScale>
    </cfRule>
  </conditionalFormatting>
  <conditionalFormatting sqref="H2">
    <cfRule type="colorScale" priority="398">
      <colorScale>
        <cfvo type="min"/>
        <cfvo type="max"/>
        <color rgb="FFFCFCFF"/>
        <color rgb="FF63BE7B"/>
      </colorScale>
    </cfRule>
  </conditionalFormatting>
  <conditionalFormatting sqref="I2">
    <cfRule type="colorScale" priority="399">
      <colorScale>
        <cfvo type="min"/>
        <cfvo type="max"/>
        <color rgb="FFFCFCFF"/>
        <color rgb="FF63BE7B"/>
      </colorScale>
    </cfRule>
  </conditionalFormatting>
  <conditionalFormatting sqref="K2">
    <cfRule type="colorScale" priority="400">
      <colorScale>
        <cfvo type="min"/>
        <cfvo type="max"/>
        <color rgb="FFFCFCFF"/>
        <color rgb="FF63BE7B"/>
      </colorScale>
    </cfRule>
  </conditionalFormatting>
  <conditionalFormatting sqref="L2">
    <cfRule type="colorScale" priority="401">
      <colorScale>
        <cfvo type="min"/>
        <cfvo type="max"/>
        <color rgb="FFFCFCFF"/>
        <color rgb="FF63BE7B"/>
      </colorScale>
    </cfRule>
  </conditionalFormatting>
  <conditionalFormatting sqref="G2">
    <cfRule type="colorScale" priority="402">
      <colorScale>
        <cfvo type="min"/>
        <cfvo type="max"/>
        <color rgb="FFFCFCFF"/>
        <color rgb="FF63BE7B"/>
      </colorScale>
    </cfRule>
  </conditionalFormatting>
  <conditionalFormatting sqref="J2">
    <cfRule type="colorScale" priority="403">
      <colorScale>
        <cfvo type="min"/>
        <cfvo type="max"/>
        <color rgb="FFFCFCFF"/>
        <color rgb="FF63BE7B"/>
      </colorScale>
    </cfRule>
  </conditionalFormatting>
  <conditionalFormatting sqref="D2">
    <cfRule type="colorScale" priority="196">
      <colorScale>
        <cfvo type="min"/>
        <cfvo type="percentile" val="50"/>
        <cfvo type="max"/>
        <color rgb="FFF8696B"/>
        <color rgb="FFFCFCFF"/>
        <color rgb="FF63BE7B"/>
      </colorScale>
    </cfRule>
  </conditionalFormatting>
  <conditionalFormatting sqref="G2">
    <cfRule type="colorScale" priority="195">
      <colorScale>
        <cfvo type="min"/>
        <cfvo type="max"/>
        <color rgb="FFFCFCFF"/>
        <color rgb="FF63BE7B"/>
      </colorScale>
    </cfRule>
  </conditionalFormatting>
  <conditionalFormatting sqref="J2">
    <cfRule type="colorScale" priority="194">
      <colorScale>
        <cfvo type="min"/>
        <cfvo type="max"/>
        <color rgb="FFFCFCFF"/>
        <color rgb="FF63BE7B"/>
      </colorScale>
    </cfRule>
  </conditionalFormatting>
  <conditionalFormatting sqref="M2">
    <cfRule type="colorScale" priority="192">
      <colorScale>
        <cfvo type="min"/>
        <cfvo type="max"/>
        <color rgb="FFFCFCFF"/>
        <color rgb="FF63BE7B"/>
      </colorScale>
    </cfRule>
    <cfRule type="colorScale" priority="193">
      <colorScale>
        <cfvo type="min"/>
        <cfvo type="percentile" val="50"/>
        <cfvo type="max"/>
        <color rgb="FFF8696B"/>
        <color rgb="FFFCFCFF"/>
        <color rgb="FF63BE7B"/>
      </colorScale>
    </cfRule>
  </conditionalFormatting>
  <conditionalFormatting sqref="N2">
    <cfRule type="colorScale" priority="191">
      <colorScale>
        <cfvo type="min"/>
        <cfvo type="max"/>
        <color rgb="FFFCFCFF"/>
        <color rgb="FF63BE7B"/>
      </colorScale>
    </cfRule>
  </conditionalFormatting>
  <conditionalFormatting sqref="O2">
    <cfRule type="colorScale" priority="190">
      <colorScale>
        <cfvo type="min"/>
        <cfvo type="percentile" val="50"/>
        <cfvo type="max"/>
        <color rgb="FF63BE7B"/>
        <color rgb="FFFCFCFF"/>
        <color rgb="FFF8696B"/>
      </colorScale>
    </cfRule>
  </conditionalFormatting>
  <conditionalFormatting sqref="P2">
    <cfRule type="colorScale" priority="189">
      <colorScale>
        <cfvo type="min"/>
        <cfvo type="percentile" val="50"/>
        <cfvo type="max"/>
        <color rgb="FF63BE7B"/>
        <color rgb="FFFCFCFF"/>
        <color rgb="FFF8696B"/>
      </colorScale>
    </cfRule>
  </conditionalFormatting>
  <conditionalFormatting sqref="Q2">
    <cfRule type="colorScale" priority="188">
      <colorScale>
        <cfvo type="min"/>
        <cfvo type="percentile" val="50"/>
        <cfvo type="max"/>
        <color rgb="FFF8696B"/>
        <color rgb="FFFCFCFF"/>
        <color rgb="FF63BE7B"/>
      </colorScale>
    </cfRule>
  </conditionalFormatting>
  <conditionalFormatting sqref="R2">
    <cfRule type="colorScale" priority="187">
      <colorScale>
        <cfvo type="min"/>
        <cfvo type="max"/>
        <color rgb="FFFCFCFF"/>
        <color rgb="FF63BE7B"/>
      </colorScale>
    </cfRule>
  </conditionalFormatting>
  <conditionalFormatting sqref="S2">
    <cfRule type="colorScale" priority="186">
      <colorScale>
        <cfvo type="min"/>
        <cfvo type="max"/>
        <color rgb="FFFCFCFF"/>
        <color rgb="FF63BE7B"/>
      </colorScale>
    </cfRule>
  </conditionalFormatting>
  <conditionalFormatting sqref="T2">
    <cfRule type="colorScale" priority="185">
      <colorScale>
        <cfvo type="min"/>
        <cfvo type="max"/>
        <color rgb="FFFCFCFF"/>
        <color rgb="FF63BE7B"/>
      </colorScale>
    </cfRule>
  </conditionalFormatting>
  <conditionalFormatting sqref="U2">
    <cfRule type="colorScale" priority="184">
      <colorScale>
        <cfvo type="min"/>
        <cfvo type="percentile" val="50"/>
        <cfvo type="max"/>
        <color rgb="FFF8696B"/>
        <color rgb="FFFCFCFF"/>
        <color rgb="FF63BE7B"/>
      </colorScale>
    </cfRule>
  </conditionalFormatting>
  <conditionalFormatting sqref="V2">
    <cfRule type="colorScale" priority="183">
      <colorScale>
        <cfvo type="min"/>
        <cfvo type="percentile" val="50"/>
        <cfvo type="max"/>
        <color rgb="FF63BE7B"/>
        <color rgb="FFFCFCFF"/>
        <color rgb="FFF8696B"/>
      </colorScale>
    </cfRule>
  </conditionalFormatting>
  <conditionalFormatting sqref="W2">
    <cfRule type="colorScale" priority="182">
      <colorScale>
        <cfvo type="min"/>
        <cfvo type="percentile" val="50"/>
        <cfvo type="max"/>
        <color rgb="FF63BE7B"/>
        <color rgb="FFFCFCFF"/>
        <color rgb="FFF8696B"/>
      </colorScale>
    </cfRule>
  </conditionalFormatting>
  <conditionalFormatting sqref="D2:D21">
    <cfRule type="colorScale" priority="181">
      <colorScale>
        <cfvo type="min"/>
        <cfvo type="percentile" val="50"/>
        <cfvo type="max"/>
        <color rgb="FFF8696B"/>
        <color rgb="FFFCFCFF"/>
        <color rgb="FF63BE7B"/>
      </colorScale>
    </cfRule>
  </conditionalFormatting>
  <conditionalFormatting sqref="G2:G21">
    <cfRule type="colorScale" priority="180">
      <colorScale>
        <cfvo type="min"/>
        <cfvo type="max"/>
        <color rgb="FFFCFCFF"/>
        <color rgb="FF63BE7B"/>
      </colorScale>
    </cfRule>
  </conditionalFormatting>
  <conditionalFormatting sqref="J2:J21">
    <cfRule type="colorScale" priority="179">
      <colorScale>
        <cfvo type="min"/>
        <cfvo type="max"/>
        <color rgb="FFFCFCFF"/>
        <color rgb="FF63BE7B"/>
      </colorScale>
    </cfRule>
  </conditionalFormatting>
  <conditionalFormatting sqref="M2:M21">
    <cfRule type="colorScale" priority="178">
      <colorScale>
        <cfvo type="min"/>
        <cfvo type="max"/>
        <color rgb="FFFCFCFF"/>
        <color rgb="FF63BE7B"/>
      </colorScale>
    </cfRule>
  </conditionalFormatting>
  <conditionalFormatting sqref="N2:N21">
    <cfRule type="colorScale" priority="177">
      <colorScale>
        <cfvo type="min"/>
        <cfvo type="max"/>
        <color rgb="FFFCFCFF"/>
        <color rgb="FF63BE7B"/>
      </colorScale>
    </cfRule>
  </conditionalFormatting>
  <conditionalFormatting sqref="O2:O21">
    <cfRule type="colorScale" priority="176">
      <colorScale>
        <cfvo type="min"/>
        <cfvo type="percentile" val="50"/>
        <cfvo type="max"/>
        <color rgb="FF63BE7B"/>
        <color rgb="FFFCFCFF"/>
        <color rgb="FFF8696B"/>
      </colorScale>
    </cfRule>
  </conditionalFormatting>
  <conditionalFormatting sqref="P2:P21">
    <cfRule type="colorScale" priority="175">
      <colorScale>
        <cfvo type="min"/>
        <cfvo type="percentile" val="50"/>
        <cfvo type="max"/>
        <color rgb="FF63BE7B"/>
        <color rgb="FFFCFCFF"/>
        <color rgb="FFF8696B"/>
      </colorScale>
    </cfRule>
  </conditionalFormatting>
  <conditionalFormatting sqref="Q2:Q21">
    <cfRule type="colorScale" priority="174">
      <colorScale>
        <cfvo type="min"/>
        <cfvo type="percentile" val="50"/>
        <cfvo type="max"/>
        <color rgb="FFF8696B"/>
        <color rgb="FFFCFCFF"/>
        <color rgb="FF63BE7B"/>
      </colorScale>
    </cfRule>
  </conditionalFormatting>
  <conditionalFormatting sqref="R2:R21">
    <cfRule type="colorScale" priority="173">
      <colorScale>
        <cfvo type="min"/>
        <cfvo type="max"/>
        <color rgb="FFFCFCFF"/>
        <color rgb="FF63BE7B"/>
      </colorScale>
    </cfRule>
  </conditionalFormatting>
  <conditionalFormatting sqref="S2:S21">
    <cfRule type="colorScale" priority="172">
      <colorScale>
        <cfvo type="min"/>
        <cfvo type="max"/>
        <color rgb="FFFCFCFF"/>
        <color rgb="FF63BE7B"/>
      </colorScale>
    </cfRule>
  </conditionalFormatting>
  <conditionalFormatting sqref="T2:T21">
    <cfRule type="colorScale" priority="171">
      <colorScale>
        <cfvo type="min"/>
        <cfvo type="max"/>
        <color rgb="FFFCFCFF"/>
        <color rgb="FF63BE7B"/>
      </colorScale>
    </cfRule>
  </conditionalFormatting>
  <conditionalFormatting sqref="U2:U21">
    <cfRule type="colorScale" priority="170">
      <colorScale>
        <cfvo type="min"/>
        <cfvo type="percentile" val="50"/>
        <cfvo type="max"/>
        <color rgb="FFF8696B"/>
        <color rgb="FFFCFCFF"/>
        <color rgb="FF63BE7B"/>
      </colorScale>
    </cfRule>
  </conditionalFormatting>
  <conditionalFormatting sqref="V2:V21">
    <cfRule type="colorScale" priority="169">
      <colorScale>
        <cfvo type="min"/>
        <cfvo type="percentile" val="50"/>
        <cfvo type="max"/>
        <color rgb="FF63BE7B"/>
        <color rgb="FFFCFCFF"/>
        <color rgb="FFF8696B"/>
      </colorScale>
    </cfRule>
  </conditionalFormatting>
  <conditionalFormatting sqref="W2:W21">
    <cfRule type="colorScale" priority="168">
      <colorScale>
        <cfvo type="min"/>
        <cfvo type="percentile" val="50"/>
        <cfvo type="max"/>
        <color rgb="FF63BE7B"/>
        <color rgb="FFFCFCFF"/>
        <color rgb="FFF8696B"/>
      </colorScale>
    </cfRule>
  </conditionalFormatting>
  <conditionalFormatting sqref="D22">
    <cfRule type="colorScale" priority="101">
      <colorScale>
        <cfvo type="min"/>
        <cfvo type="percentile" val="50"/>
        <cfvo type="max"/>
        <color rgb="FFF8696B"/>
        <color rgb="FFFCFCFF"/>
        <color rgb="FF63BE7B"/>
      </colorScale>
    </cfRule>
  </conditionalFormatting>
  <conditionalFormatting sqref="D22">
    <cfRule type="colorScale" priority="96">
      <colorScale>
        <cfvo type="min"/>
        <cfvo type="percentile" val="50"/>
        <cfvo type="max"/>
        <color rgb="FFF8696B"/>
        <color rgb="FFFCFCFF"/>
        <color rgb="FF63BE7B"/>
      </colorScale>
    </cfRule>
  </conditionalFormatting>
  <conditionalFormatting sqref="E22">
    <cfRule type="colorScale" priority="84">
      <colorScale>
        <cfvo type="min"/>
        <cfvo type="max"/>
        <color rgb="FFFCFCFF"/>
        <color rgb="FF63BE7B"/>
      </colorScale>
    </cfRule>
  </conditionalFormatting>
  <conditionalFormatting sqref="E22">
    <cfRule type="colorScale" priority="77">
      <colorScale>
        <cfvo type="min"/>
        <cfvo type="max"/>
        <color rgb="FFFCFCFF"/>
        <color rgb="FF63BE7B"/>
      </colorScale>
    </cfRule>
  </conditionalFormatting>
  <conditionalFormatting sqref="E22">
    <cfRule type="colorScale" priority="125">
      <colorScale>
        <cfvo type="min"/>
        <cfvo type="percentile" val="50"/>
        <cfvo type="max"/>
        <color rgb="FFF8696B"/>
        <color rgb="FFFCFCFF"/>
        <color rgb="FF63BE7B"/>
      </colorScale>
    </cfRule>
    <cfRule type="colorScale" priority="126">
      <colorScale>
        <cfvo type="min"/>
        <cfvo type="max"/>
        <color rgb="FFFCFCFF"/>
        <color rgb="FF63BE7B"/>
      </colorScale>
    </cfRule>
    <cfRule type="colorScale" priority="127">
      <colorScale>
        <cfvo type="min"/>
        <cfvo type="percentile" val="50"/>
        <cfvo type="max"/>
        <color rgb="FFF8696B"/>
        <color rgb="FFFCFCFF"/>
        <color rgb="FF63BE7B"/>
      </colorScale>
    </cfRule>
  </conditionalFormatting>
  <conditionalFormatting sqref="E22:M22">
    <cfRule type="colorScale" priority="72">
      <colorScale>
        <cfvo type="min"/>
        <cfvo type="max"/>
        <color rgb="FFFCFCFF"/>
        <color rgb="FF63BE7B"/>
      </colorScale>
    </cfRule>
    <cfRule type="colorScale" priority="73">
      <colorScale>
        <cfvo type="min"/>
        <cfvo type="max"/>
        <color rgb="FFFCFCFF"/>
        <color rgb="FF63BE7B"/>
      </colorScale>
    </cfRule>
    <cfRule type="colorScale" priority="74">
      <colorScale>
        <cfvo type="min"/>
        <cfvo type="percentile" val="50"/>
        <cfvo type="max"/>
        <color rgb="FFF8696B"/>
        <color rgb="FFFFEB84"/>
        <color rgb="FF63BE7B"/>
      </colorScale>
    </cfRule>
    <cfRule type="colorScale" priority="75">
      <colorScale>
        <cfvo type="min"/>
        <cfvo type="max"/>
        <color rgb="FFFFEF9C"/>
        <color rgb="FF63BE7B"/>
      </colorScale>
    </cfRule>
  </conditionalFormatting>
  <conditionalFormatting sqref="F22">
    <cfRule type="colorScale" priority="85">
      <colorScale>
        <cfvo type="min"/>
        <cfvo type="max"/>
        <color rgb="FFFCFCFF"/>
        <color rgb="FF63BE7B"/>
      </colorScale>
    </cfRule>
  </conditionalFormatting>
  <conditionalFormatting sqref="F22">
    <cfRule type="colorScale" priority="78">
      <colorScale>
        <cfvo type="min"/>
        <cfvo type="max"/>
        <color rgb="FFFCFCFF"/>
        <color rgb="FF63BE7B"/>
      </colorScale>
    </cfRule>
  </conditionalFormatting>
  <conditionalFormatting sqref="F22">
    <cfRule type="colorScale" priority="97">
      <colorScale>
        <cfvo type="min"/>
        <cfvo type="max"/>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CFCFF"/>
        <color rgb="FF63BE7B"/>
      </colorScale>
    </cfRule>
  </conditionalFormatting>
  <conditionalFormatting sqref="G22">
    <cfRule type="colorScale" priority="86">
      <colorScale>
        <cfvo type="min"/>
        <cfvo type="max"/>
        <color rgb="FFFCFCFF"/>
        <color rgb="FF63BE7B"/>
      </colorScale>
    </cfRule>
  </conditionalFormatting>
  <conditionalFormatting sqref="G22">
    <cfRule type="colorScale" priority="79">
      <colorScale>
        <cfvo type="min"/>
        <cfvo type="max"/>
        <color rgb="FFFCFCFF"/>
        <color rgb="FF63BE7B"/>
      </colorScale>
    </cfRule>
  </conditionalFormatting>
  <conditionalFormatting sqref="G22">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onditionalFormatting>
  <conditionalFormatting sqref="H22">
    <cfRule type="colorScale" priority="76">
      <colorScale>
        <cfvo type="min"/>
        <cfvo type="percentile" val="50"/>
        <cfvo type="max"/>
        <color rgb="FFF8696B"/>
        <color rgb="FFFCFCFF"/>
        <color rgb="FF5A8AC6"/>
      </colorScale>
    </cfRule>
  </conditionalFormatting>
  <conditionalFormatting sqref="H22">
    <cfRule type="colorScale" priority="87">
      <colorScale>
        <cfvo type="min"/>
        <cfvo type="max"/>
        <color rgb="FFFCFCFF"/>
        <color rgb="FF63BE7B"/>
      </colorScale>
    </cfRule>
    <cfRule type="colorScale" priority="95">
      <colorScale>
        <cfvo type="min"/>
        <cfvo type="percentile" val="50"/>
        <cfvo type="max"/>
        <color rgb="FFF8696B"/>
        <color rgb="FFFCFCFF"/>
        <color rgb="FF63BE7B"/>
      </colorScale>
    </cfRule>
  </conditionalFormatting>
  <conditionalFormatting sqref="H22">
    <cfRule type="colorScale" priority="102">
      <colorScale>
        <cfvo type="min"/>
        <cfvo type="percentile" val="50"/>
        <cfvo type="max"/>
        <color rgb="FFF8696B"/>
        <color rgb="FFFCFCFF"/>
        <color rgb="FF63BE7B"/>
      </colorScale>
    </cfRule>
    <cfRule type="colorScale" priority="103">
      <colorScale>
        <cfvo type="min"/>
        <cfvo type="max"/>
        <color rgb="FFFCFCFF"/>
        <color rgb="FF63BE7B"/>
      </colorScale>
    </cfRule>
    <cfRule type="colorScale" priority="104">
      <colorScale>
        <cfvo type="min"/>
        <cfvo type="percentile" val="50"/>
        <cfvo type="max"/>
        <color rgb="FFF8696B"/>
        <color rgb="FFFCFCFF"/>
        <color rgb="FF63BE7B"/>
      </colorScale>
    </cfRule>
  </conditionalFormatting>
  <conditionalFormatting sqref="H22">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fRule type="colorScale" priority="136">
      <colorScale>
        <cfvo type="min"/>
        <cfvo type="percentile" val="50"/>
        <cfvo type="max"/>
        <color rgb="FFF8696B"/>
        <color rgb="FFFCFCFF"/>
        <color rgb="FF63BE7B"/>
      </colorScale>
    </cfRule>
  </conditionalFormatting>
  <conditionalFormatting sqref="I22">
    <cfRule type="colorScale" priority="137">
      <colorScale>
        <cfvo type="min"/>
        <cfvo type="percentile" val="50"/>
        <cfvo type="max"/>
        <color rgb="FFF8696B"/>
        <color rgb="FFFCFCFF"/>
        <color rgb="FF63BE7B"/>
      </colorScale>
    </cfRule>
    <cfRule type="colorScale" priority="138">
      <colorScale>
        <cfvo type="min"/>
        <cfvo type="max"/>
        <color rgb="FFFCFCFF"/>
        <color rgb="FF63BE7B"/>
      </colorScale>
    </cfRule>
    <cfRule type="colorScale" priority="139">
      <colorScale>
        <cfvo type="min"/>
        <cfvo type="percentile" val="50"/>
        <cfvo type="max"/>
        <color rgb="FFF8696B"/>
        <color rgb="FFFCFCFF"/>
        <color rgb="FF63BE7B"/>
      </colorScale>
    </cfRule>
  </conditionalFormatting>
  <conditionalFormatting sqref="I22:J22">
    <cfRule type="colorScale" priority="140">
      <colorScale>
        <cfvo type="min"/>
        <cfvo type="max"/>
        <color rgb="FFFCFCFF"/>
        <color rgb="FF63BE7B"/>
      </colorScale>
    </cfRule>
    <cfRule type="colorScale" priority="141">
      <colorScale>
        <cfvo type="min"/>
        <cfvo type="percentile" val="50"/>
        <cfvo type="max"/>
        <color rgb="FFF8696B"/>
        <color rgb="FFFCFCFF"/>
        <color rgb="FF63BE7B"/>
      </colorScale>
    </cfRule>
  </conditionalFormatting>
  <conditionalFormatting sqref="I22:J22">
    <cfRule type="colorScale" priority="142">
      <colorScale>
        <cfvo type="min"/>
        <cfvo type="percentile" val="50"/>
        <cfvo type="max"/>
        <color rgb="FFF8696B"/>
        <color rgb="FFFCFCFF"/>
        <color rgb="FF63BE7B"/>
      </colorScale>
    </cfRule>
    <cfRule type="colorScale" priority="143">
      <colorScale>
        <cfvo type="min"/>
        <cfvo type="percentile" val="50"/>
        <cfvo type="max"/>
        <color rgb="FFF8696B"/>
        <color rgb="FFFCFCFF"/>
        <color rgb="FF5A8AC6"/>
      </colorScale>
    </cfRule>
    <cfRule type="colorScale" priority="144">
      <colorScale>
        <cfvo type="min"/>
        <cfvo type="percentile" val="50"/>
        <cfvo type="max"/>
        <color rgb="FFF8696B"/>
        <color rgb="FFFCFCFF"/>
        <color rgb="FF63BE7B"/>
      </colorScale>
    </cfRule>
    <cfRule type="colorScale" priority="145">
      <colorScale>
        <cfvo type="min"/>
        <cfvo type="percentile" val="50"/>
        <cfvo type="max"/>
        <color rgb="FFF8696B"/>
        <color rgb="FFFCFCFF"/>
        <color rgb="FF63BE7B"/>
      </colorScale>
    </cfRule>
    <cfRule type="colorScale" priority="146">
      <colorScale>
        <cfvo type="min"/>
        <cfvo type="max"/>
        <color rgb="FFFCFCFF"/>
        <color rgb="FF63BE7B"/>
      </colorScale>
    </cfRule>
    <cfRule type="colorScale" priority="147">
      <colorScale>
        <cfvo type="min"/>
        <cfvo type="percentile" val="50"/>
        <cfvo type="max"/>
        <color rgb="FFF8696B"/>
        <color rgb="FFFCFCFF"/>
        <color rgb="FF63BE7B"/>
      </colorScale>
    </cfRule>
  </conditionalFormatting>
  <conditionalFormatting sqref="I22:J22">
    <cfRule type="colorScale" priority="148">
      <colorScale>
        <cfvo type="min"/>
        <cfvo type="percentile" val="50"/>
        <cfvo type="max"/>
        <color rgb="FFF8696B"/>
        <color rgb="FFFCFCFF"/>
        <color rgb="FF63BE7B"/>
      </colorScale>
    </cfRule>
    <cfRule type="colorScale" priority="149">
      <colorScale>
        <cfvo type="min"/>
        <cfvo type="max"/>
        <color rgb="FFFCFCFF"/>
        <color rgb="FF63BE7B"/>
      </colorScale>
    </cfRule>
  </conditionalFormatting>
  <conditionalFormatting sqref="J22">
    <cfRule type="colorScale" priority="150">
      <colorScale>
        <cfvo type="min"/>
        <cfvo type="percentile" val="50"/>
        <cfvo type="max"/>
        <color rgb="FFF8696B"/>
        <color rgb="FFFCFCFF"/>
        <color rgb="FF63BE7B"/>
      </colorScale>
    </cfRule>
  </conditionalFormatting>
  <conditionalFormatting sqref="J22">
    <cfRule type="colorScale" priority="151">
      <colorScale>
        <cfvo type="min"/>
        <cfvo type="percentile" val="50"/>
        <cfvo type="max"/>
        <color rgb="FFF8696B"/>
        <color rgb="FFFCFCFF"/>
        <color rgb="FF63BE7B"/>
      </colorScale>
    </cfRule>
    <cfRule type="colorScale" priority="152">
      <colorScale>
        <cfvo type="min"/>
        <cfvo type="max"/>
        <color rgb="FFFCFCFF"/>
        <color rgb="FF63BE7B"/>
      </colorScale>
    </cfRule>
    <cfRule type="colorScale" priority="153">
      <colorScale>
        <cfvo type="min"/>
        <cfvo type="percentile" val="50"/>
        <cfvo type="max"/>
        <color rgb="FFF8696B"/>
        <color rgb="FFFCFCFF"/>
        <color rgb="FF63BE7B"/>
      </colorScale>
    </cfRule>
  </conditionalFormatting>
  <conditionalFormatting sqref="K22">
    <cfRule type="colorScale" priority="154">
      <colorScale>
        <cfvo type="min"/>
        <cfvo type="percentile" val="50"/>
        <cfvo type="max"/>
        <color rgb="FFF8696B"/>
        <color rgb="FFFCFCFF"/>
        <color rgb="FF63BE7B"/>
      </colorScale>
    </cfRule>
  </conditionalFormatting>
  <conditionalFormatting sqref="K22:L22">
    <cfRule type="colorScale" priority="88">
      <colorScale>
        <cfvo type="min"/>
        <cfvo type="max"/>
        <color rgb="FFFCFCFF"/>
        <color rgb="FF63BE7B"/>
      </colorScale>
    </cfRule>
  </conditionalFormatting>
  <conditionalFormatting sqref="K22:L22">
    <cfRule type="colorScale" priority="80">
      <colorScale>
        <cfvo type="min"/>
        <cfvo type="max"/>
        <color rgb="FFFCFCFF"/>
        <color rgb="FF63BE7B"/>
      </colorScale>
    </cfRule>
  </conditionalFormatting>
  <conditionalFormatting sqref="K22:L22">
    <cfRule type="colorScale" priority="155">
      <colorScale>
        <cfvo type="min"/>
        <cfvo type="percentile" val="50"/>
        <cfvo type="max"/>
        <color rgb="FFF8696B"/>
        <color rgb="FFFCFCFF"/>
        <color rgb="FF63BE7B"/>
      </colorScale>
    </cfRule>
    <cfRule type="colorScale" priority="156">
      <colorScale>
        <cfvo type="min"/>
        <cfvo type="max"/>
        <color rgb="FFFCFCFF"/>
        <color rgb="FF63BE7B"/>
      </colorScale>
    </cfRule>
  </conditionalFormatting>
  <conditionalFormatting sqref="L22">
    <cfRule type="colorScale" priority="157">
      <colorScale>
        <cfvo type="min"/>
        <cfvo type="percentile" val="50"/>
        <cfvo type="max"/>
        <color rgb="FFF8696B"/>
        <color rgb="FFFCFCFF"/>
        <color rgb="FF63BE7B"/>
      </colorScale>
    </cfRule>
  </conditionalFormatting>
  <conditionalFormatting sqref="M22">
    <cfRule type="colorScale" priority="89">
      <colorScale>
        <cfvo type="min"/>
        <cfvo type="max"/>
        <color rgb="FFFCFCFF"/>
        <color rgb="FF63BE7B"/>
      </colorScale>
    </cfRule>
  </conditionalFormatting>
  <conditionalFormatting sqref="M22">
    <cfRule type="colorScale" priority="81">
      <colorScale>
        <cfvo type="min"/>
        <cfvo type="max"/>
        <color rgb="FFFCFCFF"/>
        <color rgb="FF63BE7B"/>
      </colorScale>
    </cfRule>
  </conditionalFormatting>
  <conditionalFormatting sqref="M22">
    <cfRule type="colorScale" priority="158">
      <colorScale>
        <cfvo type="min"/>
        <cfvo type="percentile" val="50"/>
        <cfvo type="max"/>
        <color rgb="FFF8696B"/>
        <color rgb="FFFCFCFF"/>
        <color rgb="FF63BE7B"/>
      </colorScale>
    </cfRule>
    <cfRule type="colorScale" priority="159">
      <colorScale>
        <cfvo type="min"/>
        <cfvo type="max"/>
        <color rgb="FFFCFCFF"/>
        <color rgb="FF63BE7B"/>
      </colorScale>
    </cfRule>
    <cfRule type="colorScale" priority="160">
      <colorScale>
        <cfvo type="min"/>
        <cfvo type="percentile" val="50"/>
        <cfvo type="max"/>
        <color rgb="FFF8696B"/>
        <color rgb="FFFCFCFF"/>
        <color rgb="FF63BE7B"/>
      </colorScale>
    </cfRule>
  </conditionalFormatting>
  <conditionalFormatting sqref="O22">
    <cfRule type="colorScale" priority="90">
      <colorScale>
        <cfvo type="min"/>
        <cfvo type="percentile" val="50"/>
        <cfvo type="max"/>
        <color rgb="FF63BE7B"/>
        <color rgb="FFFCFCFF"/>
        <color rgb="FFF8696B"/>
      </colorScale>
    </cfRule>
  </conditionalFormatting>
  <conditionalFormatting sqref="O22">
    <cfRule type="colorScale" priority="82">
      <colorScale>
        <cfvo type="min"/>
        <cfvo type="percentile" val="50"/>
        <cfvo type="max"/>
        <color rgb="FF63BE7B"/>
        <color rgb="FFFCFCFF"/>
        <color rgb="FFF8696B"/>
      </colorScale>
    </cfRule>
  </conditionalFormatting>
  <conditionalFormatting sqref="O22">
    <cfRule type="colorScale" priority="98">
      <colorScale>
        <cfvo type="min"/>
        <cfvo type="percentile" val="50"/>
        <cfvo type="max"/>
        <color rgb="FF63BE7B"/>
        <color rgb="FFFCFCFF"/>
        <color rgb="FFF8696B"/>
      </colorScale>
    </cfRule>
  </conditionalFormatting>
  <conditionalFormatting sqref="O22">
    <cfRule type="colorScale" priority="71">
      <colorScale>
        <cfvo type="min"/>
        <cfvo type="percentile" val="50"/>
        <cfvo type="max"/>
        <color rgb="FF63BE7B"/>
        <color rgb="FFFCFCFF"/>
        <color rgb="FFF8696B"/>
      </colorScale>
    </cfRule>
  </conditionalFormatting>
  <conditionalFormatting sqref="P22">
    <cfRule type="colorScale" priority="105">
      <colorScale>
        <cfvo type="min"/>
        <cfvo type="percentile" val="50"/>
        <cfvo type="max"/>
        <color rgb="FF63BE7B"/>
        <color rgb="FFFCFCFF"/>
        <color rgb="FFF8696B"/>
      </colorScale>
    </cfRule>
    <cfRule type="colorScale" priority="106">
      <colorScale>
        <cfvo type="min"/>
        <cfvo type="percentile" val="50"/>
        <cfvo type="max"/>
        <color rgb="FF63BE7B"/>
        <color rgb="FFFCFCFF"/>
        <color rgb="FFF8696B"/>
      </colorScale>
    </cfRule>
    <cfRule type="colorScale" priority="107">
      <colorScale>
        <cfvo type="min"/>
        <cfvo type="max"/>
        <color rgb="FFFCFCFF"/>
        <color rgb="FFF8696B"/>
      </colorScale>
    </cfRule>
  </conditionalFormatting>
  <conditionalFormatting sqref="P22">
    <cfRule type="colorScale" priority="161">
      <colorScale>
        <cfvo type="min"/>
        <cfvo type="percentile" val="50"/>
        <cfvo type="max"/>
        <color rgb="FF63BE7B"/>
        <color rgb="FFFCFCFF"/>
        <color rgb="FFF8696B"/>
      </colorScale>
    </cfRule>
  </conditionalFormatting>
  <conditionalFormatting sqref="Q22">
    <cfRule type="colorScale" priority="91">
      <colorScale>
        <cfvo type="min"/>
        <cfvo type="max"/>
        <color rgb="FFFFEF9C"/>
        <color rgb="FF63BE7B"/>
      </colorScale>
    </cfRule>
  </conditionalFormatting>
  <conditionalFormatting sqref="Q22">
    <cfRule type="colorScale" priority="108">
      <colorScale>
        <cfvo type="min"/>
        <cfvo type="percentile" val="50"/>
        <cfvo type="max"/>
        <color rgb="FFF8696B"/>
        <color rgb="FFFCFCFF"/>
        <color rgb="FF63BE7B"/>
      </colorScale>
    </cfRule>
    <cfRule type="colorScale" priority="109">
      <colorScale>
        <cfvo type="min"/>
        <cfvo type="max"/>
        <color rgb="FFFFEF9C"/>
        <color rgb="FF63BE7B"/>
      </colorScale>
    </cfRule>
    <cfRule type="colorScale" priority="110">
      <colorScale>
        <cfvo type="min"/>
        <cfvo type="max"/>
        <color rgb="FFFCFCFF"/>
        <color rgb="FF63BE7B"/>
      </colorScale>
    </cfRule>
    <cfRule type="colorScale" priority="111">
      <colorScale>
        <cfvo type="min"/>
        <cfvo type="max"/>
        <color rgb="FFFCFCFF"/>
        <color rgb="FF63BE7B"/>
      </colorScale>
    </cfRule>
    <cfRule type="colorScale" priority="112">
      <colorScale>
        <cfvo type="min"/>
        <cfvo type="percentile" val="50"/>
        <cfvo type="max"/>
        <color rgb="FFF8696B"/>
        <color rgb="FFFCFCFF"/>
        <color rgb="FF63BE7B"/>
      </colorScale>
    </cfRule>
  </conditionalFormatting>
  <conditionalFormatting sqref="Q22">
    <cfRule type="colorScale" priority="162">
      <colorScale>
        <cfvo type="min"/>
        <cfvo type="percentile" val="50"/>
        <cfvo type="max"/>
        <color rgb="FFF8696B"/>
        <color rgb="FFFCFCFF"/>
        <color rgb="FF63BE7B"/>
      </colorScale>
    </cfRule>
  </conditionalFormatting>
  <conditionalFormatting sqref="Q22:U22 W22">
    <cfRule type="colorScale" priority="70">
      <colorScale>
        <cfvo type="min"/>
        <cfvo type="max"/>
        <color rgb="FFFFEF9C"/>
        <color rgb="FF63BE7B"/>
      </colorScale>
    </cfRule>
  </conditionalFormatting>
  <conditionalFormatting sqref="R22:S22">
    <cfRule type="colorScale" priority="92">
      <colorScale>
        <cfvo type="min"/>
        <cfvo type="max"/>
        <color rgb="FFFFEF9C"/>
        <color rgb="FF63BE7B"/>
      </colorScale>
    </cfRule>
  </conditionalFormatting>
  <conditionalFormatting sqref="R22:S22">
    <cfRule type="colorScale" priority="113">
      <colorScale>
        <cfvo type="min"/>
        <cfvo type="percentile" val="50"/>
        <cfvo type="max"/>
        <color rgb="FFF8696B"/>
        <color rgb="FFFCFCFF"/>
        <color rgb="FF63BE7B"/>
      </colorScale>
    </cfRule>
    <cfRule type="colorScale" priority="114">
      <colorScale>
        <cfvo type="min"/>
        <cfvo type="max"/>
        <color rgb="FFFCFCFF"/>
        <color rgb="FF63BE7B"/>
      </colorScale>
    </cfRule>
    <cfRule type="colorScale" priority="115">
      <colorScale>
        <cfvo type="min"/>
        <cfvo type="max"/>
        <color rgb="FFFCFCFF"/>
        <color rgb="FF63BE7B"/>
      </colorScale>
    </cfRule>
  </conditionalFormatting>
  <conditionalFormatting sqref="R22:S22">
    <cfRule type="colorScale" priority="163">
      <colorScale>
        <cfvo type="min"/>
        <cfvo type="percentile" val="50"/>
        <cfvo type="max"/>
        <color rgb="FFF8696B"/>
        <color rgb="FFFCFCFF"/>
        <color rgb="FF63BE7B"/>
      </colorScale>
    </cfRule>
    <cfRule type="colorScale" priority="164">
      <colorScale>
        <cfvo type="min"/>
        <cfvo type="max"/>
        <color rgb="FFFCFCFF"/>
        <color rgb="FF63BE7B"/>
      </colorScale>
    </cfRule>
  </conditionalFormatting>
  <conditionalFormatting sqref="T22">
    <cfRule type="colorScale" priority="93">
      <colorScale>
        <cfvo type="min"/>
        <cfvo type="max"/>
        <color rgb="FFFFEF9C"/>
        <color rgb="FF63BE7B"/>
      </colorScale>
    </cfRule>
  </conditionalFormatting>
  <conditionalFormatting sqref="T22">
    <cfRule type="colorScale" priority="116">
      <colorScale>
        <cfvo type="min"/>
        <cfvo type="percentile" val="50"/>
        <cfvo type="max"/>
        <color rgb="FFF8696B"/>
        <color rgb="FFFCFCFF"/>
        <color rgb="FF63BE7B"/>
      </colorScale>
    </cfRule>
    <cfRule type="colorScale" priority="117">
      <colorScale>
        <cfvo type="min"/>
        <cfvo type="max"/>
        <color rgb="FFFCFCFF"/>
        <color rgb="FF63BE7B"/>
      </colorScale>
    </cfRule>
    <cfRule type="colorScale" priority="118">
      <colorScale>
        <cfvo type="min"/>
        <cfvo type="max"/>
        <color rgb="FFFCFCFF"/>
        <color rgb="FF63BE7B"/>
      </colorScale>
    </cfRule>
    <cfRule type="colorScale" priority="119">
      <colorScale>
        <cfvo type="min"/>
        <cfvo type="max"/>
        <color rgb="FFFCFCFF"/>
        <color rgb="FF63BE7B"/>
      </colorScale>
    </cfRule>
  </conditionalFormatting>
  <conditionalFormatting sqref="T22">
    <cfRule type="colorScale" priority="165">
      <colorScale>
        <cfvo type="min"/>
        <cfvo type="percentile" val="50"/>
        <cfvo type="max"/>
        <color rgb="FFF8696B"/>
        <color rgb="FFFCFCFF"/>
        <color rgb="FF63BE7B"/>
      </colorScale>
    </cfRule>
    <cfRule type="colorScale" priority="166">
      <colorScale>
        <cfvo type="min"/>
        <cfvo type="max"/>
        <color rgb="FFFCFCFF"/>
        <color rgb="FF63BE7B"/>
      </colorScale>
    </cfRule>
  </conditionalFormatting>
  <conditionalFormatting sqref="U22 W22">
    <cfRule type="colorScale" priority="94">
      <colorScale>
        <cfvo type="min"/>
        <cfvo type="max"/>
        <color rgb="FFFFEF9C"/>
        <color rgb="FF63BE7B"/>
      </colorScale>
    </cfRule>
  </conditionalFormatting>
  <conditionalFormatting sqref="U22 W22">
    <cfRule type="colorScale" priority="83">
      <colorScale>
        <cfvo type="min"/>
        <cfvo type="max"/>
        <color rgb="FFFFEF9C"/>
        <color rgb="FF63BE7B"/>
      </colorScale>
    </cfRule>
  </conditionalFormatting>
  <conditionalFormatting sqref="U22">
    <cfRule type="colorScale" priority="120">
      <colorScale>
        <cfvo type="min"/>
        <cfvo type="percentile" val="50"/>
        <cfvo type="max"/>
        <color rgb="FFF8696B"/>
        <color rgb="FFFCFCFF"/>
        <color rgb="FF63BE7B"/>
      </colorScale>
    </cfRule>
    <cfRule type="colorScale" priority="121">
      <colorScale>
        <cfvo type="min"/>
        <cfvo type="max"/>
        <color rgb="FFFCFCFF"/>
        <color rgb="FF63BE7B"/>
      </colorScale>
    </cfRule>
  </conditionalFormatting>
  <conditionalFormatting sqref="U22">
    <cfRule type="colorScale" priority="99">
      <colorScale>
        <cfvo type="min"/>
        <cfvo type="percentile" val="50"/>
        <cfvo type="max"/>
        <color rgb="FFF8696B"/>
        <color rgb="FFFCFCFF"/>
        <color rgb="FF63BE7B"/>
      </colorScale>
    </cfRule>
    <cfRule type="colorScale" priority="100">
      <colorScale>
        <cfvo type="min"/>
        <cfvo type="max"/>
        <color rgb="FFFCFCFF"/>
        <color rgb="FF63BE7B"/>
      </colorScale>
    </cfRule>
  </conditionalFormatting>
  <conditionalFormatting sqref="V22">
    <cfRule type="colorScale" priority="60">
      <colorScale>
        <cfvo type="min"/>
        <cfvo type="percentile" val="50"/>
        <cfvo type="max"/>
        <color rgb="FF63BE7B"/>
        <color rgb="FFFCFCFF"/>
        <color rgb="FFF8696B"/>
      </colorScale>
    </cfRule>
    <cfRule type="colorScale" priority="61">
      <colorScale>
        <cfvo type="min"/>
        <cfvo type="percentile" val="50"/>
        <cfvo type="max"/>
        <color rgb="FF63BE7B"/>
        <color rgb="FFFCFCFF"/>
        <color rgb="FFF8696B"/>
      </colorScale>
    </cfRule>
    <cfRule type="colorScale" priority="62">
      <colorScale>
        <cfvo type="min"/>
        <cfvo type="max"/>
        <color rgb="FF63BE7B"/>
        <color rgb="FFFCFCFF"/>
      </colorScale>
    </cfRule>
    <cfRule type="colorScale" priority="63">
      <colorScale>
        <cfvo type="min"/>
        <cfvo type="percentile" val="50"/>
        <cfvo type="max"/>
        <color rgb="FF63BE7B"/>
        <color rgb="FFFCFCFF"/>
        <color rgb="FFF8696B"/>
      </colorScale>
    </cfRule>
    <cfRule type="colorScale" priority="67">
      <colorScale>
        <cfvo type="min"/>
        <cfvo type="max"/>
        <color rgb="FFFFEF9C"/>
        <color rgb="FF63BE7B"/>
      </colorScale>
    </cfRule>
    <cfRule type="colorScale" priority="68">
      <colorScale>
        <cfvo type="min"/>
        <cfvo type="max"/>
        <color rgb="FFFFEF9C"/>
        <color rgb="FF63BE7B"/>
      </colorScale>
    </cfRule>
    <cfRule type="colorScale" priority="69">
      <colorScale>
        <cfvo type="min"/>
        <cfvo type="max"/>
        <color rgb="FFFFEF9C"/>
        <color rgb="FF63BE7B"/>
      </colorScale>
    </cfRule>
  </conditionalFormatting>
  <conditionalFormatting sqref="V22">
    <cfRule type="colorScale" priority="64">
      <colorScale>
        <cfvo type="min"/>
        <cfvo type="max"/>
        <color rgb="FFFFEF9C"/>
        <color rgb="FF63BE7B"/>
      </colorScale>
    </cfRule>
    <cfRule type="colorScale" priority="65">
      <colorScale>
        <cfvo type="min"/>
        <cfvo type="max"/>
        <color rgb="FFFFEF9C"/>
        <color rgb="FF63BE7B"/>
      </colorScale>
    </cfRule>
    <cfRule type="colorScale" priority="66">
      <colorScale>
        <cfvo type="min"/>
        <cfvo type="max"/>
        <color rgb="FFFFEF9C"/>
        <color rgb="FF63BE7B"/>
      </colorScale>
    </cfRule>
  </conditionalFormatting>
  <conditionalFormatting sqref="V22">
    <cfRule type="colorScale" priority="59">
      <colorScale>
        <cfvo type="min"/>
        <cfvo type="max"/>
        <color rgb="FFFFEF9C"/>
        <color rgb="FF63BE7B"/>
      </colorScale>
    </cfRule>
  </conditionalFormatting>
  <conditionalFormatting sqref="W22">
    <cfRule type="colorScale" priority="122">
      <colorScale>
        <cfvo type="min"/>
        <cfvo type="percentile" val="50"/>
        <cfvo type="max"/>
        <color rgb="FF63BE7B"/>
        <color rgb="FFFCFCFF"/>
        <color rgb="FFF8696B"/>
      </colorScale>
    </cfRule>
    <cfRule type="colorScale" priority="123">
      <colorScale>
        <cfvo type="min"/>
        <cfvo type="max"/>
        <color rgb="FF63BE7B"/>
        <color rgb="FFFCFCFF"/>
      </colorScale>
    </cfRule>
    <cfRule type="colorScale" priority="124">
      <colorScale>
        <cfvo type="min"/>
        <cfvo type="percentile" val="50"/>
        <cfvo type="max"/>
        <color rgb="FF63BE7B"/>
        <color rgb="FFFCFCFF"/>
        <color rgb="FFF8696B"/>
      </colorScale>
    </cfRule>
  </conditionalFormatting>
  <conditionalFormatting sqref="W22">
    <cfRule type="colorScale" priority="167">
      <colorScale>
        <cfvo type="min"/>
        <cfvo type="percentile" val="50"/>
        <cfvo type="max"/>
        <color rgb="FF63BE7B"/>
        <color rgb="FFFCFCFF"/>
        <color rgb="FFF8696B"/>
      </colorScale>
    </cfRule>
  </conditionalFormatting>
  <conditionalFormatting sqref="N22">
    <cfRule type="colorScale" priority="15">
      <colorScale>
        <cfvo type="min"/>
        <cfvo type="max"/>
        <color rgb="FFFCFCFF"/>
        <color rgb="FF63BE7B"/>
      </colorScale>
    </cfRule>
    <cfRule type="colorScale" priority="16">
      <colorScale>
        <cfvo type="min"/>
        <cfvo type="max"/>
        <color rgb="FFFCFCFF"/>
        <color rgb="FF63BE7B"/>
      </colorScale>
    </cfRule>
    <cfRule type="colorScale" priority="17">
      <colorScale>
        <cfvo type="min"/>
        <cfvo type="max"/>
        <color rgb="FFFCFCFF"/>
        <color rgb="FF63BE7B"/>
      </colorScale>
    </cfRule>
    <cfRule type="colorScale" priority="18">
      <colorScale>
        <cfvo type="min"/>
        <cfvo type="percentile" val="50"/>
        <cfvo type="max"/>
        <color rgb="FFF8696B"/>
        <color rgb="FFFFEB84"/>
        <color rgb="FF63BE7B"/>
      </colorScale>
    </cfRule>
    <cfRule type="colorScale" priority="19">
      <colorScale>
        <cfvo type="min"/>
        <cfvo type="max"/>
        <color rgb="FFFFEF9C"/>
        <color rgb="FF63BE7B"/>
      </colorScale>
    </cfRule>
    <cfRule type="colorScale" priority="20">
      <colorScale>
        <cfvo type="min"/>
        <cfvo type="max"/>
        <color rgb="FFFCFCFF"/>
        <color rgb="FF63BE7B"/>
      </colorScale>
    </cfRule>
    <cfRule type="colorScale" priority="21">
      <colorScale>
        <cfvo type="min"/>
        <cfvo type="max"/>
        <color rgb="FFFCFCFF"/>
        <color rgb="FF63BE7B"/>
      </colorScale>
    </cfRule>
    <cfRule type="colorScale" priority="22">
      <colorScale>
        <cfvo type="min"/>
        <cfvo type="percentile" val="50"/>
        <cfvo type="max"/>
        <color rgb="FFF8696B"/>
        <color rgb="FFFFEB84"/>
        <color rgb="FF63BE7B"/>
      </colorScale>
    </cfRule>
    <cfRule type="colorScale" priority="23">
      <colorScale>
        <cfvo type="min"/>
        <cfvo type="max"/>
        <color rgb="FFFFEF9C"/>
        <color rgb="FF63BE7B"/>
      </colorScale>
    </cfRule>
    <cfRule type="colorScale" priority="24">
      <colorScale>
        <cfvo type="min"/>
        <cfvo type="percentile" val="50"/>
        <cfvo type="max"/>
        <color rgb="FFF8696B"/>
        <color rgb="FFFCFCFF"/>
        <color rgb="FF63BE7B"/>
      </colorScale>
    </cfRule>
    <cfRule type="colorScale" priority="25">
      <colorScale>
        <cfvo type="min"/>
        <cfvo type="max"/>
        <color rgb="FFFCFCFF"/>
        <color rgb="FF63BE7B"/>
      </colorScale>
    </cfRule>
    <cfRule type="colorScale" priority="26">
      <colorScale>
        <cfvo type="min"/>
        <cfvo type="percentile" val="50"/>
        <cfvo type="max"/>
        <color rgb="FFF8696B"/>
        <color rgb="FFFCFCFF"/>
        <color rgb="FF63BE7B"/>
      </colorScale>
    </cfRule>
    <cfRule type="colorScale" priority="27">
      <colorScale>
        <cfvo type="min"/>
        <cfvo type="percentile" val="50"/>
        <cfvo type="max"/>
        <color rgb="FFF8696B"/>
        <color rgb="FFFCFCFF"/>
        <color rgb="FF5A8AC6"/>
      </colorScale>
    </cfRule>
    <cfRule type="colorScale" priority="28">
      <colorScale>
        <cfvo type="min"/>
        <cfvo type="percentile" val="50"/>
        <cfvo type="max"/>
        <color rgb="FFF8696B"/>
        <color rgb="FFFCFCFF"/>
        <color rgb="FF63BE7B"/>
      </colorScale>
    </cfRule>
    <cfRule type="colorScale" priority="29">
      <colorScale>
        <cfvo type="min"/>
        <cfvo type="percentile" val="50"/>
        <cfvo type="max"/>
        <color rgb="FFF8696B"/>
        <color rgb="FFFCFCFF"/>
        <color rgb="FF63BE7B"/>
      </colorScale>
    </cfRule>
    <cfRule type="colorScale" priority="30">
      <colorScale>
        <cfvo type="min"/>
        <cfvo type="max"/>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percentile" val="50"/>
        <cfvo type="max"/>
        <color rgb="FFF8696B"/>
        <color rgb="FFFCFCFF"/>
        <color rgb="FF5A8AC6"/>
      </colorScale>
    </cfRule>
    <cfRule type="colorScale" priority="33">
      <colorScale>
        <cfvo type="min"/>
        <cfvo type="percentile" val="50"/>
        <cfvo type="max"/>
        <color rgb="FFF8696B"/>
        <color rgb="FFFCFCFF"/>
        <color rgb="FF63BE7B"/>
      </colorScale>
    </cfRule>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percentile" val="50"/>
        <cfvo type="max"/>
        <color rgb="FFF8696B"/>
        <color rgb="FFFCFCFF"/>
        <color rgb="FF63BE7B"/>
      </colorScale>
    </cfRule>
    <cfRule type="colorScale" priority="37">
      <colorScale>
        <cfvo type="min"/>
        <cfvo type="max"/>
        <color rgb="FFFCFCFF"/>
        <color rgb="FF63BE7B"/>
      </colorScale>
    </cfRule>
    <cfRule type="colorScale" priority="38">
      <colorScale>
        <cfvo type="min"/>
        <cfvo type="percentile" val="50"/>
        <cfvo type="max"/>
        <color rgb="FFF8696B"/>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fRule type="colorScale" priority="42">
      <colorScale>
        <cfvo type="min"/>
        <cfvo type="max"/>
        <color rgb="FFFFEF9C"/>
        <color rgb="FF63BE7B"/>
      </colorScale>
    </cfRule>
    <cfRule type="colorScale" priority="43">
      <colorScale>
        <cfvo type="min"/>
        <cfvo type="max"/>
        <color rgb="FFFCFCFF"/>
        <color rgb="FF63BE7B"/>
      </colorScale>
    </cfRule>
    <cfRule type="colorScale" priority="44">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fRule type="colorScale" priority="46">
      <colorScale>
        <cfvo type="min"/>
        <cfvo type="percentile" val="50"/>
        <cfvo type="max"/>
        <color rgb="FFF8696B"/>
        <color rgb="FFFCFCFF"/>
        <color rgb="FF5A8AC6"/>
      </colorScale>
    </cfRule>
    <cfRule type="colorScale" priority="47">
      <colorScale>
        <cfvo type="min"/>
        <cfvo type="percentile" val="50"/>
        <cfvo type="max"/>
        <color rgb="FFF8696B"/>
        <color rgb="FFFCFCFF"/>
        <color rgb="FF63BE7B"/>
      </colorScale>
    </cfRule>
    <cfRule type="colorScale" priority="48">
      <colorScale>
        <cfvo type="min"/>
        <cfvo type="percentile" val="50"/>
        <cfvo type="max"/>
        <color rgb="FFF8696B"/>
        <color rgb="FFFCFCFF"/>
        <color rgb="FF63BE7B"/>
      </colorScale>
    </cfRule>
    <cfRule type="colorScale" priority="49">
      <colorScale>
        <cfvo type="min"/>
        <cfvo type="max"/>
        <color rgb="FFFCFCFF"/>
        <color rgb="FF63BE7B"/>
      </colorScale>
    </cfRule>
    <cfRule type="colorScale" priority="50">
      <colorScale>
        <cfvo type="min"/>
        <cfvo type="percentile" val="50"/>
        <cfvo type="max"/>
        <color rgb="FFF8696B"/>
        <color rgb="FFFCFCFF"/>
        <color rgb="FF63BE7B"/>
      </colorScale>
    </cfRule>
    <cfRule type="colorScale" priority="51">
      <colorScale>
        <cfvo type="min"/>
        <cfvo type="percentile" val="50"/>
        <cfvo type="max"/>
        <color rgb="FFF8696B"/>
        <color rgb="FFFCFCFF"/>
        <color rgb="FF63BE7B"/>
      </colorScale>
    </cfRule>
    <cfRule type="colorScale" priority="52">
      <colorScale>
        <cfvo type="min"/>
        <cfvo type="max"/>
        <color rgb="FFFCFCFF"/>
        <color rgb="FF63BE7B"/>
      </colorScale>
    </cfRule>
    <cfRule type="colorScale" priority="53">
      <colorScale>
        <cfvo type="min"/>
        <cfvo type="percentile" val="50"/>
        <cfvo type="max"/>
        <color rgb="FFF8696B"/>
        <color rgb="FFFCFCFF"/>
        <color rgb="FF63BE7B"/>
      </colorScale>
    </cfRule>
    <cfRule type="colorScale" priority="54">
      <colorScale>
        <cfvo type="min"/>
        <cfvo type="max"/>
        <color rgb="FFFCFCFF"/>
        <color rgb="FF63BE7B"/>
      </colorScale>
    </cfRule>
    <cfRule type="colorScale" priority="55">
      <colorScale>
        <cfvo type="min"/>
        <cfvo type="max"/>
        <color rgb="FFFCFCFF"/>
        <color rgb="FF63BE7B"/>
      </colorScale>
    </cfRule>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fRule type="colorScale" priority="58">
      <colorScale>
        <cfvo type="min"/>
        <cfvo type="max"/>
        <color rgb="FFFFEF9C"/>
        <color rgb="FF63BE7B"/>
      </colorScale>
    </cfRule>
  </conditionalFormatting>
  <conditionalFormatting sqref="D2:D22">
    <cfRule type="colorScale" priority="14">
      <colorScale>
        <cfvo type="min"/>
        <cfvo type="percentile" val="50"/>
        <cfvo type="max"/>
        <color rgb="FFF8696B"/>
        <color rgb="FFFCFCFF"/>
        <color rgb="FF63BE7B"/>
      </colorScale>
    </cfRule>
  </conditionalFormatting>
  <conditionalFormatting sqref="G2:G22">
    <cfRule type="colorScale" priority="13">
      <colorScale>
        <cfvo type="min"/>
        <cfvo type="max"/>
        <color rgb="FFFCFCFF"/>
        <color rgb="FF63BE7B"/>
      </colorScale>
    </cfRule>
  </conditionalFormatting>
  <conditionalFormatting sqref="J2:J22">
    <cfRule type="colorScale" priority="12">
      <colorScale>
        <cfvo type="min"/>
        <cfvo type="max"/>
        <color rgb="FFFCFCFF"/>
        <color rgb="FF63BE7B"/>
      </colorScale>
    </cfRule>
  </conditionalFormatting>
  <conditionalFormatting sqref="M2:M22">
    <cfRule type="colorScale" priority="11">
      <colorScale>
        <cfvo type="min"/>
        <cfvo type="max"/>
        <color rgb="FFFCFCFF"/>
        <color rgb="FF63BE7B"/>
      </colorScale>
    </cfRule>
  </conditionalFormatting>
  <conditionalFormatting sqref="N2:N22">
    <cfRule type="colorScale" priority="10">
      <colorScale>
        <cfvo type="min"/>
        <cfvo type="max"/>
        <color rgb="FFFCFCFF"/>
        <color rgb="FF63BE7B"/>
      </colorScale>
    </cfRule>
  </conditionalFormatting>
  <conditionalFormatting sqref="O2:O22">
    <cfRule type="colorScale" priority="9">
      <colorScale>
        <cfvo type="min"/>
        <cfvo type="percentile" val="50"/>
        <cfvo type="max"/>
        <color rgb="FF63BE7B"/>
        <color rgb="FFFCFCFF"/>
        <color rgb="FFF8696B"/>
      </colorScale>
    </cfRule>
  </conditionalFormatting>
  <conditionalFormatting sqref="P2:P22">
    <cfRule type="colorScale" priority="8">
      <colorScale>
        <cfvo type="min"/>
        <cfvo type="percentile" val="50"/>
        <cfvo type="max"/>
        <color rgb="FF63BE7B"/>
        <color rgb="FFFCFCFF"/>
        <color rgb="FFF8696B"/>
      </colorScale>
    </cfRule>
  </conditionalFormatting>
  <conditionalFormatting sqref="Q2:Q22">
    <cfRule type="colorScale" priority="7">
      <colorScale>
        <cfvo type="min"/>
        <cfvo type="percentile" val="50"/>
        <cfvo type="max"/>
        <color rgb="FFF8696B"/>
        <color rgb="FFFCFCFF"/>
        <color rgb="FF63BE7B"/>
      </colorScale>
    </cfRule>
  </conditionalFormatting>
  <conditionalFormatting sqref="R2:R22">
    <cfRule type="colorScale" priority="6">
      <colorScale>
        <cfvo type="min"/>
        <cfvo type="max"/>
        <color rgb="FFFCFCFF"/>
        <color rgb="FF63BE7B"/>
      </colorScale>
    </cfRule>
  </conditionalFormatting>
  <conditionalFormatting sqref="S2:S22">
    <cfRule type="colorScale" priority="5">
      <colorScale>
        <cfvo type="min"/>
        <cfvo type="max"/>
        <color rgb="FFFCFCFF"/>
        <color rgb="FF63BE7B"/>
      </colorScale>
    </cfRule>
  </conditionalFormatting>
  <conditionalFormatting sqref="T2:T22">
    <cfRule type="colorScale" priority="4">
      <colorScale>
        <cfvo type="min"/>
        <cfvo type="max"/>
        <color rgb="FFFCFCFF"/>
        <color rgb="FF63BE7B"/>
      </colorScale>
    </cfRule>
  </conditionalFormatting>
  <conditionalFormatting sqref="U2:U22">
    <cfRule type="colorScale" priority="3">
      <colorScale>
        <cfvo type="min"/>
        <cfvo type="percentile" val="50"/>
        <cfvo type="max"/>
        <color rgb="FFF8696B"/>
        <color rgb="FFFCFCFF"/>
        <color rgb="FF63BE7B"/>
      </colorScale>
    </cfRule>
  </conditionalFormatting>
  <conditionalFormatting sqref="V2:V22">
    <cfRule type="colorScale" priority="2">
      <colorScale>
        <cfvo type="min"/>
        <cfvo type="percentile" val="50"/>
        <cfvo type="max"/>
        <color rgb="FF63BE7B"/>
        <color rgb="FFFCFCFF"/>
        <color rgb="FFF8696B"/>
      </colorScale>
    </cfRule>
  </conditionalFormatting>
  <conditionalFormatting sqref="W2:W22">
    <cfRule type="colorScale" priority="1">
      <colorScale>
        <cfvo type="min"/>
        <cfvo type="percentile" val="50"/>
        <cfvo type="max"/>
        <color rgb="FF63BE7B"/>
        <color rgb="FFFCFCFF"/>
        <color rgb="FFF8696B"/>
      </colorScale>
    </cfRule>
  </conditionalFormatting>
  <hyperlinks>
    <hyperlink ref="A13" r:id="rId1" display="Technology/Software/GitLab.xlsx" xr:uid="{5A609958-A12A-B641-ADFB-18B81137484F}"/>
    <hyperlink ref="A20" r:id="rId2" display="Technology/Software/Confluent.xlsx" xr:uid="{11C1A980-2BC6-C54A-9FED-82DBAB3D5582}"/>
    <hyperlink ref="A22" r:id="rId3" display="Technology/Software/SentinelOne.xlsx" xr:uid="{476F1D4A-DA20-184E-AE19-4578981A237F}"/>
    <hyperlink ref="A18" r:id="rId4" display="Technology/Software/ZScaler.xlsx" xr:uid="{39DEEFC7-69E7-B44C-9930-326B26DFE453}"/>
    <hyperlink ref="A16" r:id="rId5" display="Technology/Software/Snowflake.xlsx" xr:uid="{3C0CB3A1-E6E4-A144-9F74-13782C99A979}"/>
    <hyperlink ref="A11" r:id="rId6" display="Technology/Software/Twilio.xlsx" xr:uid="{92CD845B-A9B8-4643-91CE-3F3C515BDC28}"/>
    <hyperlink ref="A12" r:id="rId7" display="Technology/Software/Crowdstrike.xlsx" xr:uid="{AE23A5C9-3C60-484D-90D0-F866CC6AAEC5}"/>
    <hyperlink ref="A17" r:id="rId8" display="Technology/Software/Datadog.xlsx" xr:uid="{5E906B1D-B6B7-D144-81F8-13D5BA0F39E3}"/>
    <hyperlink ref="A21" r:id="rId9" display="Consumer/Dutch Bros.xlsx" xr:uid="{8A6B23D0-6998-8B4E-9D4B-433B10CE3858}"/>
    <hyperlink ref="A8" r:id="rId10" display="Technology/Hardware/Mobileye.xlsx" xr:uid="{6C8082F4-1FB9-E349-9366-1DF7AF73E81A}"/>
    <hyperlink ref="A10" r:id="rId11" display="Technology/Software/Airbnb.xlsx" xr:uid="{29DE0D8B-45D6-5D45-9DAA-4ED005526FC7}"/>
    <hyperlink ref="A2" r:id="rId12" display="Technology/Hardware/Nvidia.xlsx" xr:uid="{DCC0BB39-CF08-DD4F-8038-470F073E3BAF}"/>
    <hyperlink ref="A15" r:id="rId13" display="Technology/Software/Adyen.xlsx" xr:uid="{6A607DB1-0C50-7C42-95A2-70B08441A701}"/>
    <hyperlink ref="A19" r:id="rId14" display="Technology/Hardware/Tesla.xlsx" xr:uid="{9E99F33D-1546-A24F-83F8-6B1C465734BB}"/>
    <hyperlink ref="A3" r:id="rId15" display="Technology/Software/dLocal.xlsx" xr:uid="{D19FBE11-74B0-644B-A4E5-40E9096F6A92}"/>
    <hyperlink ref="A9" r:id="rId16" display="Technology/Software/MercadoLibre.xlsx" xr:uid="{209AFD1F-422F-1548-BD94-733D36534005}"/>
    <hyperlink ref="A14" r:id="rId17" display="Commodities/Cameco.xlsx" xr:uid="{4D18EBA6-A3FD-D14F-8606-978EA2724F2A}"/>
    <hyperlink ref="A5" r:id="rId18" display="Technology/Hardware/Super Micro Computer.xlsx" xr:uid="{EE4AD276-5649-A64D-A273-3C34A7C08382}"/>
    <hyperlink ref="A6" r:id="rId19" display="Technology/Hardware/Extreme Networks.xlsx" xr:uid="{5E893F2C-47AC-4F44-94DE-D6675EF04DA8}"/>
    <hyperlink ref="A7" r:id="rId20" display="Technology/Software/Qualys.xlsx" xr:uid="{9859C2A7-FA6B-344C-9C5C-AC07B5B7C21C}"/>
    <hyperlink ref="A4" r:id="rId21" display="Commodities/Livent.xlsx" xr:uid="{B2425312-4F5F-634D-9D09-8AC088A5413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57C5-68B1-4A46-AC4D-4DD0442DF1FF}">
  <dimension ref="A1:AI49"/>
  <sheetViews>
    <sheetView zoomScale="60" zoomScaleNormal="60" workbookViewId="0">
      <pane ySplit="1" topLeftCell="A2" activePane="bottomLeft" state="frozen"/>
      <selection pane="bottomLeft" activeCell="A11" sqref="A11"/>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4" s="14" customFormat="1" ht="60" customHeight="1">
      <c r="A1" s="30" t="s">
        <v>580</v>
      </c>
      <c r="B1" s="14" t="s">
        <v>578</v>
      </c>
      <c r="C1" s="14" t="s">
        <v>5</v>
      </c>
      <c r="D1" s="14" t="s">
        <v>0</v>
      </c>
      <c r="E1" s="14" t="s">
        <v>9</v>
      </c>
      <c r="F1" s="15" t="s">
        <v>8</v>
      </c>
      <c r="G1" s="14" t="s">
        <v>575</v>
      </c>
      <c r="H1" s="14" t="s">
        <v>26</v>
      </c>
      <c r="I1" s="14" t="s">
        <v>27</v>
      </c>
      <c r="J1" s="14" t="s">
        <v>582</v>
      </c>
      <c r="K1" s="14" t="s">
        <v>587</v>
      </c>
      <c r="L1" s="14" t="s">
        <v>588</v>
      </c>
      <c r="M1" s="14" t="s">
        <v>577</v>
      </c>
      <c r="N1" s="14" t="s">
        <v>589</v>
      </c>
      <c r="O1" s="14" t="s">
        <v>24</v>
      </c>
      <c r="P1" s="14" t="s">
        <v>25</v>
      </c>
      <c r="Q1" s="14" t="s">
        <v>581</v>
      </c>
      <c r="R1" s="14" t="s">
        <v>3</v>
      </c>
      <c r="S1" s="14" t="s">
        <v>590</v>
      </c>
      <c r="T1" s="14" t="s">
        <v>2</v>
      </c>
      <c r="U1" s="14" t="s">
        <v>4</v>
      </c>
      <c r="V1" s="14" t="s">
        <v>594</v>
      </c>
      <c r="W1" s="14" t="s">
        <v>574</v>
      </c>
      <c r="X1" s="14" t="s">
        <v>1</v>
      </c>
      <c r="Y1" s="14" t="s">
        <v>7</v>
      </c>
      <c r="Z1" s="14" t="s">
        <v>10</v>
      </c>
      <c r="AA1" s="14" t="s">
        <v>6</v>
      </c>
    </row>
    <row r="2" spans="1:34" ht="49" customHeight="1">
      <c r="A2" s="16" t="e" vm="27">
        <v>#VALUE!</v>
      </c>
      <c r="B2" s="13" cm="1">
        <f t="array" ref="B2">_FV(A2,"Price")</f>
        <v>413.87</v>
      </c>
      <c r="C2" s="13">
        <f>'[12]Sheet 1'!$AB$116</f>
        <v>298.41906355282055</v>
      </c>
      <c r="D2" s="4">
        <f>'[12]Sheet 1'!$AB$118</f>
        <v>-0.29118295633638025</v>
      </c>
      <c r="E2" s="4">
        <f>'[12]Sheet 1'!$Z$4</f>
        <v>2.2293230289069932E-3</v>
      </c>
      <c r="F2" s="4">
        <f>'[12]Sheet 1'!$AA$4</f>
        <v>1.0093052569140655</v>
      </c>
      <c r="G2" s="4">
        <f>'[12]Sheet 1'!$AH$107</f>
        <v>0.37669506446653639</v>
      </c>
      <c r="H2" s="4">
        <f>'[12]Sheet 1'!$Z$29</f>
        <v>-0.55209187858900743</v>
      </c>
      <c r="I2" s="4">
        <f>'[12]Sheet 1'!$AA$29</f>
        <v>5.1726190476190474</v>
      </c>
      <c r="J2" s="4">
        <f>'[12]Sheet 1'!$AG$22</f>
        <v>1.2230418455038756</v>
      </c>
      <c r="K2" s="4">
        <f>'[12]Sheet 1'!$Z$106</f>
        <v>-0.53172651254303982</v>
      </c>
      <c r="L2" s="4">
        <f>'[12]Sheet 1'!$AA$106</f>
        <v>5.4227941176470589</v>
      </c>
      <c r="M2" s="4">
        <f>'[12]Sheet 1'!$AF$106</f>
        <v>1.3637189922719506</v>
      </c>
      <c r="N2" s="4">
        <f t="shared" ref="N2:N17" si="0">SUM(D2,G2,M2,J2,Q2,R2,S2,T2,U2)/9</f>
        <v>0.49710165597298811</v>
      </c>
      <c r="O2" s="28">
        <f>'[12]Sheet 1'!$AG$19</f>
        <v>19.186603073857452</v>
      </c>
      <c r="P2" s="28">
        <f>'[12]Sheet 1'!$AH$19</f>
        <v>38.568900675024111</v>
      </c>
      <c r="Q2" s="24">
        <f>'[12]Sheet 1'!$AI$22</f>
        <v>2.3519689060825102E-2</v>
      </c>
      <c r="R2" s="4">
        <f>'[12]Sheet 1'!$AF$7</f>
        <v>0.70499999999999996</v>
      </c>
      <c r="S2" s="4">
        <f>'[12]Sheet 1'!$AH$7</f>
        <v>0.49746305282385284</v>
      </c>
      <c r="T2" s="4">
        <f>'[12]Sheet 1'!$AI$7</f>
        <v>0.45126293843059834</v>
      </c>
      <c r="U2" s="4">
        <f>'[12]Sheet 1'!$AH$13</f>
        <v>0.12439627753563436</v>
      </c>
      <c r="V2" s="29">
        <f>'[12]Sheet 1'!$AI$13</f>
        <v>0.8633545993393964</v>
      </c>
      <c r="W2" s="4">
        <f>'[12]Sheet 1'!$AF$16</f>
        <v>-1.5968067059461103E-3</v>
      </c>
      <c r="X2" s="5">
        <f>'[12]Sheet 1'!$AH$102</f>
        <v>1039894700000</v>
      </c>
      <c r="Y2" s="10" t="str" cm="1">
        <f t="array" ref="Y2">_FV(A2,"Industry")</f>
        <v>Semiconductors &amp; Semiconductor Equipment</v>
      </c>
      <c r="Z2" s="17"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row>
    <row r="3" spans="1:34" ht="49" customHeight="1">
      <c r="A3" s="2" t="e" vm="4">
        <v>#VALUE!</v>
      </c>
      <c r="B3" s="13" cm="1">
        <f t="array" ref="B3">_FV(A3,"Price")</f>
        <v>56.36</v>
      </c>
      <c r="C3" s="13">
        <f>'[3]Sheet 1'!$T$116</f>
        <v>54.591255538597949</v>
      </c>
      <c r="D3" s="4">
        <f>'[3]Sheet 1'!$T$118</f>
        <v>-3.138297482970287E-2</v>
      </c>
      <c r="E3" s="4">
        <f>'[3]Sheet 1'!$R$4</f>
        <v>0.41373945305487414</v>
      </c>
      <c r="F3" s="4">
        <f>'[3]Sheet 1'!$S$4</f>
        <v>0.14285714285714279</v>
      </c>
      <c r="G3" s="4">
        <f>'[3]Sheet 1'!$Z$107</f>
        <v>0.17223029231928236</v>
      </c>
      <c r="H3" s="4">
        <f>'[3]Sheet 1'!$R$29</f>
        <v>0.41232696110744893</v>
      </c>
      <c r="I3" s="4">
        <f>'[3]Sheet 1'!$S$29</f>
        <v>0.40606767794632437</v>
      </c>
      <c r="J3" s="4">
        <f>'[3]Sheet 1'!$Y$22</f>
        <v>0.23661806538479885</v>
      </c>
      <c r="K3" s="4">
        <f>'[3]Sheet 1'!$R$106</f>
        <v>0.20368832031898987</v>
      </c>
      <c r="L3" s="4">
        <f>'[3]Sheet 1'!$S$106</f>
        <v>-7.9365079365079416E-2</v>
      </c>
      <c r="M3" s="4">
        <f>'[3]Sheet 1'!$X$106</f>
        <v>0.15179402398345426</v>
      </c>
      <c r="N3" s="4">
        <f t="shared" si="0"/>
        <v>0.26060646650577518</v>
      </c>
      <c r="O3" s="28">
        <f>'[3]Sheet 1'!$Y$19</f>
        <v>8.1965903118518515</v>
      </c>
      <c r="P3" s="28">
        <f>'[3]Sheet 1'!$Z$19</f>
        <v>36.731608036514523</v>
      </c>
      <c r="Q3" s="24">
        <f>'[3]Sheet 1'!$AA$22</f>
        <v>3.0139000198635531E-2</v>
      </c>
      <c r="R3" s="4">
        <f>'[3]Sheet 1'!$X$7</f>
        <v>0.7712</v>
      </c>
      <c r="S3" s="4">
        <f>'[3]Sheet 1'!$Z$7</f>
        <v>0.22314814814814815</v>
      </c>
      <c r="T3" s="4">
        <f>'[3]Sheet 1'!$AA$7</f>
        <v>0.24703703703703703</v>
      </c>
      <c r="U3" s="4">
        <f>'[3]Sheet 1'!$Z$13</f>
        <v>0.54467460631032338</v>
      </c>
      <c r="V3" s="29" t="str">
        <f>'[3]Sheet 1'!$AA$13</f>
        <v>--</v>
      </c>
      <c r="W3" s="4">
        <f>'[3]Sheet 1'!$X$16</f>
        <v>-2.3148733624502274E-2</v>
      </c>
      <c r="X3" s="5">
        <f>'[3]Sheet 1'!$Z$102</f>
        <v>44261587684</v>
      </c>
      <c r="Y3" s="10" t="str" cm="1">
        <f t="array" ref="Y3">_FV(A3,"Industry")</f>
        <v>Software &amp; IT Services</v>
      </c>
      <c r="Z3" s="17" cm="1">
        <f t="array" ref="Z3">_FV(A3,"Year incorporated",TRUE)</f>
        <v>2000</v>
      </c>
      <c r="AA3" s="8" t="str" cm="1">
        <f t="array" ref="AA3">_FV(A3,"Description")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row>
    <row r="4" spans="1:34" ht="49" customHeight="1">
      <c r="A4" s="16" t="e" vm="49">
        <v>#VALUE!</v>
      </c>
      <c r="B4" s="13" cm="1">
        <f t="array" ref="B4">_FV(A4,"Price")</f>
        <v>96.29</v>
      </c>
      <c r="C4" s="13">
        <f>'[31]Sheet 1'!$AO$116</f>
        <v>96.637744429307219</v>
      </c>
      <c r="D4" s="4">
        <f>'[31]Sheet 1'!$AO$118</f>
        <v>3.6114282823471733E-3</v>
      </c>
      <c r="E4" s="4">
        <f>'[31]Sheet 1'!$AM$4</f>
        <v>0.25677556818181824</v>
      </c>
      <c r="F4" s="4">
        <f>'[31]Sheet 1'!$AN$4</f>
        <v>0.26925641692191182</v>
      </c>
      <c r="G4" s="4">
        <f>'[31]Sheet 1'!$AU$107</f>
        <v>0.15179461600357272</v>
      </c>
      <c r="H4" s="4">
        <f>'[31]Sheet 1'!$AM$29</f>
        <v>0.16265678329878352</v>
      </c>
      <c r="I4" s="4">
        <f>'[31]Sheet 1'!$AN$29</f>
        <v>0.44327780279153539</v>
      </c>
      <c r="J4" s="4">
        <f>'[31]Sheet 1'!$AT$22</f>
        <v>0.18686866407346661</v>
      </c>
      <c r="K4" s="4">
        <f>'[31]Sheet 1'!$AM$106</f>
        <v>0.34692848892155825</v>
      </c>
      <c r="L4" s="4">
        <f>'[31]Sheet 1'!$AN$106</f>
        <v>0.35885186042951056</v>
      </c>
      <c r="M4" s="4">
        <f>'[31]Sheet 1'!$AS$106</f>
        <v>0.18017032512550904</v>
      </c>
      <c r="N4" s="4">
        <f t="shared" si="0"/>
        <v>0.31277427752955206</v>
      </c>
      <c r="O4" s="28">
        <f>'[31]Sheet 1'!$AT$19</f>
        <v>3.4681629563668745</v>
      </c>
      <c r="P4" s="28">
        <f>'[31]Sheet 1'!$AU$19</f>
        <v>9.720100326936036</v>
      </c>
      <c r="Q4" s="24">
        <f>'[31]Sheet 1'!$AV$22</f>
        <v>9.2184421735224398E-2</v>
      </c>
      <c r="R4" s="4">
        <f>'[31]Sheet 1'!$AS$7</f>
        <v>0.83919999999999995</v>
      </c>
      <c r="S4" s="4">
        <f>'[31]Sheet 1'!$AU$7</f>
        <v>0.35680320569902046</v>
      </c>
      <c r="T4" s="4">
        <f>'[31]Sheet 1'!$AV$7</f>
        <v>0.3197105966162066</v>
      </c>
      <c r="U4" s="4">
        <f>'[31]Sheet 1'!$AU$13</f>
        <v>0.68462524023062143</v>
      </c>
      <c r="V4" s="29">
        <f>'[31]Sheet 1'!$AV$13</f>
        <v>1.8897899048942337</v>
      </c>
      <c r="W4" s="4">
        <f>'[31]Sheet 1'!$AS$16</f>
        <v>-1.7157376237623801E-2</v>
      </c>
      <c r="X4" s="5">
        <f>'[31]Sheet 1'!$AV$101</f>
        <v>331932500000</v>
      </c>
      <c r="Y4" s="10" t="str" cm="1">
        <f t="array" ref="Y4">_FV(A4,"Industry")</f>
        <v>Pharmaceuticals</v>
      </c>
      <c r="Z4" s="17" cm="1">
        <f t="array" ref="Z4">_FV(A4,"Year incorporated",TRUE)</f>
        <v>1931</v>
      </c>
      <c r="AA4" s="8" t="str" cm="1">
        <f t="array" ref="AA4">_FV(A4,"Description")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row>
    <row r="5" spans="1:34" ht="49" customHeight="1">
      <c r="A5" s="16" t="e" vm="2">
        <v>#VALUE!</v>
      </c>
      <c r="B5" s="13" cm="1">
        <f t="array" ref="B5">_FV(A5,"Price")</f>
        <v>18.02</v>
      </c>
      <c r="C5" s="13">
        <f>'[48]Sheet 1'!$G$116</f>
        <v>18.384538686729599</v>
      </c>
      <c r="D5" s="4">
        <f>'[48]Sheet 1'!$G$118</f>
        <v>2.0229671849589348E-2</v>
      </c>
      <c r="E5" s="4">
        <f>'[48]Sheet 1'!$E$4</f>
        <v>0.71606177289857453</v>
      </c>
      <c r="F5" s="4">
        <f>'[48]Sheet 1'!$F$4</f>
        <v>0.51101032404368318</v>
      </c>
      <c r="G5" s="4">
        <f>'[48]Sheet 1'!$M$107</f>
        <v>0.34641142036907441</v>
      </c>
      <c r="H5" s="4">
        <f>'[48]Sheet 1'!$E$29</f>
        <v>0.39559042580512616</v>
      </c>
      <c r="I5" s="4">
        <f>'[48]Sheet 1'!$F$29</f>
        <v>0.6377906388303598</v>
      </c>
      <c r="J5" s="4">
        <f>'[48]Sheet 1'!$L$22</f>
        <v>0.4096645530620121</v>
      </c>
      <c r="K5" s="4">
        <f>'[48]Sheet 1'!$E$106</f>
        <v>1.349947907192115</v>
      </c>
      <c r="L5" s="4">
        <f>'[48]Sheet 1'!$F$106</f>
        <v>1.0353600959139038</v>
      </c>
      <c r="M5" s="4">
        <f>'[48]Sheet 1'!$K$106</f>
        <v>0.45397541942560338</v>
      </c>
      <c r="N5" s="4">
        <f t="shared" si="0"/>
        <v>0.30971489778008715</v>
      </c>
      <c r="O5" s="28">
        <f>'[48]Sheet 1'!$L$19</f>
        <v>8.2430226824644546</v>
      </c>
      <c r="P5" s="28">
        <f>'[48]Sheet 1'!$M$19</f>
        <v>29.313670550561799</v>
      </c>
      <c r="Q5" s="24">
        <f>'[48]Sheet 1'!$N$22</f>
        <v>5.1553965323091103E-2</v>
      </c>
      <c r="R5" s="4">
        <f>'[48]Sheet 1'!$K$7</f>
        <v>0.48259999999999997</v>
      </c>
      <c r="S5" s="4">
        <f>'[48]Sheet 1'!$M$7</f>
        <v>0.28120063191153238</v>
      </c>
      <c r="T5" s="4">
        <f>'[48]Sheet 1'!$N$7</f>
        <v>0.42496050552922593</v>
      </c>
      <c r="U5" s="4">
        <f>'[48]Sheet 1'!$M$13</f>
        <v>0.31683791255065541</v>
      </c>
      <c r="V5" s="29">
        <f>'[48]Sheet 1'!$N$13</f>
        <v>1.0676927850581415</v>
      </c>
      <c r="W5" s="4">
        <f>'[48]Sheet 1'!$K$16</f>
        <v>2.2765431963205324E-2</v>
      </c>
      <c r="X5" s="5">
        <f>'[48]Sheet 1'!$M$102</f>
        <v>5217833358</v>
      </c>
      <c r="Y5" s="10" t="str" cm="1">
        <f t="array" ref="Y5">_FV(A5,"Industry")</f>
        <v>Professional &amp; Commercial Services</v>
      </c>
      <c r="Z5" s="17" cm="1">
        <f t="array" ref="Z5">_FV(A5,"Year incorporated",TRUE)</f>
        <v>2021</v>
      </c>
      <c r="AA5" s="8" t="str" cm="1">
        <f t="array" ref="AA5">_FV(A5,"Description")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row>
    <row r="6" spans="1:34" ht="49" customHeight="1">
      <c r="A6" s="16" t="e" vm="70">
        <v>#VALUE!</v>
      </c>
      <c r="B6" s="13" cm="1">
        <f t="array" ref="B6">_FV(A6,"Price")</f>
        <v>233.38</v>
      </c>
      <c r="C6" s="13">
        <f>'[47]Sheet 1'!$V$116</f>
        <v>218.607539891806</v>
      </c>
      <c r="D6" s="4">
        <f>'[47]Sheet 1'!$V$118</f>
        <v>-6.3297883744082628E-2</v>
      </c>
      <c r="E6" s="4">
        <f>'[47]Sheet 1'!$T$4</f>
        <v>0.21593030491599263</v>
      </c>
      <c r="F6" s="4">
        <f>'[47]Sheet 1'!$U$4</f>
        <v>0.11258955987717512</v>
      </c>
      <c r="G6" s="4">
        <f>'[47]Sheet 1'!$AB$107</f>
        <v>0.11246186760743422</v>
      </c>
      <c r="H6" s="4">
        <f>'[47]Sheet 1'!$T$29</f>
        <v>0.21492973763301104</v>
      </c>
      <c r="I6" s="4">
        <f>'[47]Sheet 1'!$U$29</f>
        <v>0.20445276459182993</v>
      </c>
      <c r="J6" s="4">
        <f>'[30]Sheet 1'!$AD$22</f>
        <v>8.9999306567101894E-2</v>
      </c>
      <c r="K6" s="4">
        <f>'[47]Sheet 1'!$T$106</f>
        <v>0.23116650599091026</v>
      </c>
      <c r="L6" s="4">
        <f>'[47]Sheet 1'!$U$106</f>
        <v>2.4106493651770311E-2</v>
      </c>
      <c r="M6" s="4">
        <f>'[47]Sheet 1'!$Z$106</f>
        <v>8.9402580772229359E-2</v>
      </c>
      <c r="N6" s="4">
        <f t="shared" si="0"/>
        <v>0.27884701406666335</v>
      </c>
      <c r="O6" s="28">
        <f>'[47]Sheet 1'!$AA$19</f>
        <v>14.56646888009813</v>
      </c>
      <c r="P6" s="28">
        <f>'[47]Sheet 1'!$AB$19</f>
        <v>26.367613110185957</v>
      </c>
      <c r="Q6" s="24">
        <f>'[47]Sheet 1'!$AC$22</f>
        <v>3.8546349971304246E-2</v>
      </c>
      <c r="R6" s="4">
        <f>'[47]Sheet 1'!$Z$7</f>
        <v>0.8044</v>
      </c>
      <c r="S6" s="4">
        <f>'[47]Sheet 1'!$AB$7</f>
        <v>0.55243790248390068</v>
      </c>
      <c r="T6" s="4">
        <f>'[47]Sheet 1'!$AC$7</f>
        <v>0.56148420729837478</v>
      </c>
      <c r="U6" s="4">
        <f>'[47]Sheet 1'!$AB$13</f>
        <v>0.32418879564370767</v>
      </c>
      <c r="V6" s="29">
        <f>'[47]Sheet 1'!$AC$13</f>
        <v>1.4029959810010961</v>
      </c>
      <c r="W6" s="4">
        <f>'[47]Sheet 1'!$Z$16</f>
        <v>-1.7868565059310757E-2</v>
      </c>
      <c r="X6" s="5">
        <f>'[47]Sheet 1'!$AB$102</f>
        <v>475012550180</v>
      </c>
      <c r="Y6" s="10" t="str" cm="1">
        <f t="array" ref="Y6">_FV(A6,"Industry")</f>
        <v>Software &amp; IT Services</v>
      </c>
      <c r="Z6" s="17" cm="1">
        <f t="array" ref="Z6">_FV(A6,"Year incorporated",TRUE)</f>
        <v>2007</v>
      </c>
      <c r="AA6" s="8" t="str" cm="1">
        <f t="array" ref="AA6">_FV(A6,"Description")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row>
    <row r="7" spans="1:34" ht="49" customHeight="1">
      <c r="A7" s="2" t="e" vm="5">
        <v>#VALUE!</v>
      </c>
      <c r="B7" s="13" cm="1">
        <f t="array" ref="B7">_FV(A7,"Price")</f>
        <v>155.79</v>
      </c>
      <c r="C7" s="13">
        <f>[4]Model!$K$6</f>
        <v>170.17498615720405</v>
      </c>
      <c r="D7" s="4">
        <f>[4]Model!$K$7</f>
        <v>9.2335747847769767E-2</v>
      </c>
      <c r="E7" s="4">
        <f>[4]Model!$E$11</f>
        <v>0.19104170517447683</v>
      </c>
      <c r="F7" s="4">
        <f>[4]Model!$F$11</f>
        <v>0.13125174843738185</v>
      </c>
      <c r="G7" s="4">
        <f>[4]Model!$K$11</f>
        <v>0.12082205480047818</v>
      </c>
      <c r="H7" s="4">
        <f>[4]Model!$E$13</f>
        <v>0.52187147688838786</v>
      </c>
      <c r="I7" s="4">
        <f>[4]Model!$F$13</f>
        <v>0.59271057115341885</v>
      </c>
      <c r="J7" s="4">
        <f>[4]Model!$K$13</f>
        <v>0.24191720998090588</v>
      </c>
      <c r="K7" s="4">
        <f>[4]Model!$E$15</f>
        <v>-5.0868188520936108E-4</v>
      </c>
      <c r="L7" s="4">
        <f>[4]Model!$F$15</f>
        <v>0.26949271757218085</v>
      </c>
      <c r="M7" s="4">
        <f>[4]Model!$K$15</f>
        <v>9.1072097271658575E-2</v>
      </c>
      <c r="N7" s="4">
        <f t="shared" si="0"/>
        <v>0.25627324639102617</v>
      </c>
      <c r="O7" s="28">
        <f>[4]Model!$A$6</f>
        <v>10.323778673285199</v>
      </c>
      <c r="P7" s="28">
        <f>[4]Model!$A$7</f>
        <v>33.252170843023258</v>
      </c>
      <c r="Q7" s="24">
        <f>[4]Model!$C$7</f>
        <v>3.8581035498778324E-2</v>
      </c>
      <c r="R7" s="4">
        <f>[4]Model!$C$3</f>
        <v>0.79520000000000002</v>
      </c>
      <c r="S7" s="4">
        <f>[4]Model!$C$5</f>
        <v>0.2298</v>
      </c>
      <c r="T7" s="4">
        <f>[4]Model!$C$6</f>
        <v>0.35507207678017633</v>
      </c>
      <c r="U7" s="4">
        <f>[4]Model!$E$7</f>
        <v>0.34165899533946825</v>
      </c>
      <c r="V7" s="29">
        <f>[4]Model!$G$7</f>
        <v>0.12543950212621563</v>
      </c>
      <c r="W7" s="4">
        <f>[4]Model!$G$3</f>
        <v>-1.0561316790152903E-2</v>
      </c>
      <c r="X7" s="5">
        <f>[4]Model!$O$20</f>
        <v>5719373385</v>
      </c>
      <c r="Y7" s="10" t="str" cm="1">
        <f t="array" ref="Y7">_FV(A7,"Industry")</f>
        <v>Software &amp; IT Services</v>
      </c>
      <c r="Z7" s="17" cm="1">
        <f t="array" ref="Z7">_FV(A7,"Year incorporated",TRUE)</f>
        <v>1999</v>
      </c>
      <c r="AA7" s="8" t="str" cm="1">
        <f t="array" ref="AA7">_FV(A7,"Description")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row>
    <row r="8" spans="1:34" ht="50" customHeight="1">
      <c r="A8" s="16" t="e" vm="28">
        <v>#VALUE!</v>
      </c>
      <c r="B8" s="13" cm="1">
        <f t="array" ref="B8">_FV(A8,"Price")</f>
        <v>248.58</v>
      </c>
      <c r="C8" s="13">
        <f>'[13]Sheet 1'!$X$116</f>
        <v>633.88956076515865</v>
      </c>
      <c r="D8" s="4">
        <f>'[13]Sheet 1'!$X$118</f>
        <v>1.391584835937214</v>
      </c>
      <c r="E8" s="4">
        <f>'[13]Sheet 1'!$V$4</f>
        <v>0.46063610108668573</v>
      </c>
      <c r="F8" s="4">
        <f>'[13]Sheet 1'!$W$4</f>
        <v>0.37083608299226012</v>
      </c>
      <c r="G8" s="4">
        <f>'[13]Sheet 1'!$AD$107</f>
        <v>0.26286854500997536</v>
      </c>
      <c r="H8" s="4">
        <f>'[13]Sheet 1'!$V$29</f>
        <v>1.549170875608993</v>
      </c>
      <c r="I8" s="4">
        <f>'[13]Sheet 1'!$W$29</f>
        <v>1.1521024817385146</v>
      </c>
      <c r="J8" s="4">
        <f>'[13]Sheet 1'!$AC$22</f>
        <v>0.36711297883435984</v>
      </c>
      <c r="K8" s="4">
        <f>'[13]Sheet 1'!$V$106</f>
        <v>-2.7103164548052421</v>
      </c>
      <c r="L8" s="4">
        <f>'[13]Sheet 1'!$W$106</f>
        <v>-2.3399645666617968</v>
      </c>
      <c r="M8" s="4">
        <f>'[13]Sheet 1'!$AB$106</f>
        <v>2.2338388644658869E-2</v>
      </c>
      <c r="N8" s="4">
        <f t="shared" si="0"/>
        <v>0.28909199385241308</v>
      </c>
      <c r="O8" s="28">
        <f>'[13]Sheet 1'!$AC$19</f>
        <v>1.9686539445458375</v>
      </c>
      <c r="P8" s="28">
        <f>'[13]Sheet 1'!$AD$19</f>
        <v>22.673224978614201</v>
      </c>
      <c r="Q8" s="24">
        <f>'[13]Sheet 1'!$AE$22</f>
        <v>4.6438915199015642E-2</v>
      </c>
      <c r="R8" s="4">
        <f>'[13]Sheet 1'!$AB$7</f>
        <v>0.1701</v>
      </c>
      <c r="S8" s="4">
        <f>'[13]Sheet 1'!$W$30</f>
        <v>8.6157517899761338E-2</v>
      </c>
      <c r="T8" s="4">
        <f>'[13]Sheet 1'!$AE$7</f>
        <v>9.1422153586971783E-2</v>
      </c>
      <c r="U8" s="4">
        <f>'[13]Sheet 1'!$AD$13</f>
        <v>0.16380460955976109</v>
      </c>
      <c r="V8" s="29">
        <f>'[13]Sheet 1'!$AE$13</f>
        <v>1.2481489925117935</v>
      </c>
      <c r="W8" s="4">
        <f>'[13]Sheet 1'!$AB$16</f>
        <v>7.4334647250365263E-3</v>
      </c>
      <c r="X8" s="19">
        <f>'[13]Sheet 1'!$AD$102</f>
        <v>14022722047</v>
      </c>
      <c r="Y8" s="10" t="str" cm="1">
        <f t="array" ref="Y8">_FV(A8,"Industry")</f>
        <v>Computers, Phones &amp; Household Electronics</v>
      </c>
      <c r="Z8" s="17" cm="1">
        <f t="array" ref="Z8">_FV(A8,"Year incorporated",TRUE)</f>
        <v>2006</v>
      </c>
      <c r="AA8" s="8" t="str" cm="1">
        <f t="array" ref="AA8">_FV(A8,"Description")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row>
    <row r="9" spans="1:34" ht="50" customHeight="1">
      <c r="A9" s="16" t="e" vm="6">
        <v>#VALUE!</v>
      </c>
      <c r="B9" s="13" cm="1">
        <f t="array" ref="B9">_FV(A9,"Price")</f>
        <v>912</v>
      </c>
      <c r="C9" s="13">
        <f>'[42]Sheet 1'!$AN$116</f>
        <v>685.11584161810595</v>
      </c>
      <c r="D9" s="4">
        <f>'[42]Sheet 1'!$AN$118</f>
        <v>-0.24877648945383124</v>
      </c>
      <c r="E9" s="4">
        <f>'[42]Sheet 1'!$AL$4</f>
        <v>4.6131666737559751E-2</v>
      </c>
      <c r="F9" s="4">
        <f>'[42]Sheet 1'!$AM$4</f>
        <v>7.5315660691077202E-2</v>
      </c>
      <c r="G9" s="4">
        <f>'[42]Sheet 1'!$AT$107</f>
        <v>9.0017823408855516E-2</v>
      </c>
      <c r="H9" s="4">
        <f>'[42]Sheet 1'!$AL$29</f>
        <v>-4.7293437120617066E-2</v>
      </c>
      <c r="I9" s="4">
        <f>'[42]Sheet 1'!$AM$29</f>
        <v>0.32595886395335461</v>
      </c>
      <c r="J9" s="4">
        <f>'[42]Sheet 1'!$AS$22</f>
        <v>0.1827482912124157</v>
      </c>
      <c r="K9" s="4">
        <f>'[42]Sheet 1'!$AL$106</f>
        <v>0.2094256308739022</v>
      </c>
      <c r="L9" s="4">
        <f>'[42]Sheet 1'!$AM$106</f>
        <v>0.2871930253207553</v>
      </c>
      <c r="M9" s="4">
        <f>'[42]Sheet 1'!$AR$106</f>
        <v>0.17830896867137605</v>
      </c>
      <c r="N9" s="4">
        <f t="shared" si="0"/>
        <v>0.25244422311420361</v>
      </c>
      <c r="O9" s="28">
        <f>'[42]Sheet 1'!$AS$19</f>
        <v>15.307073274814314</v>
      </c>
      <c r="P9" s="28">
        <f>'[42]Sheet 1'!$AT$19</f>
        <v>45.76978703815869</v>
      </c>
      <c r="Q9" s="24">
        <f>'[42]Sheet 1'!$AU$22</f>
        <v>2.858431480401355E-2</v>
      </c>
      <c r="R9" s="4">
        <f>'[42]Sheet 1'!$AR$7</f>
        <v>0.78059999999999996</v>
      </c>
      <c r="S9" s="4">
        <f>'[42]Sheet 1'!$AT$7</f>
        <v>0.33443619176232275</v>
      </c>
      <c r="T9" s="4">
        <f>'[42]Sheet 1'!$AU$7</f>
        <v>0.437542201215395</v>
      </c>
      <c r="U9" s="4">
        <f>'[42]Sheet 1'!$AT$13</f>
        <v>0.48853670640728536</v>
      </c>
      <c r="V9" s="32" t="s">
        <v>596</v>
      </c>
      <c r="W9" s="4">
        <f>'[42]Sheet 1'!$AR$16</f>
        <v>-3.9080036930294715E-2</v>
      </c>
      <c r="X9" s="5">
        <f>'[42]Sheet 1'!$AT$102</f>
        <v>22669775520</v>
      </c>
      <c r="Y9" s="10" t="str" cm="1">
        <f t="array" ref="Y9">_FV(A9,"Industry")</f>
        <v>Software &amp; IT Services</v>
      </c>
      <c r="Z9" s="17" cm="1">
        <f t="array" ref="Z9">_FV(A9,"Year incorporated",TRUE)</f>
        <v>1987</v>
      </c>
      <c r="AA9" s="8" t="str" cm="1">
        <f t="array" ref="AA9">_FV(A9,"Description")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row>
    <row r="10" spans="1:34" ht="50" customHeight="1">
      <c r="A10" s="16" t="e" vm="8">
        <v>#VALUE!</v>
      </c>
      <c r="B10" s="13" cm="1">
        <f t="array" ref="B10">_FV(A10,"Price")</f>
        <v>116.49</v>
      </c>
      <c r="C10" s="13">
        <f>'[55]Sheet 1'!$J$118</f>
        <v>114.390397919744</v>
      </c>
      <c r="D10" s="4">
        <f>'[55]Sheet 1'!$J$120</f>
        <v>-4.6508311079903275E-2</v>
      </c>
      <c r="E10" s="4">
        <f>'[55]Sheet 1'!$H$6</f>
        <v>0.17216335278009276</v>
      </c>
      <c r="F10" s="4">
        <f>'[55]Sheet 1'!$I$6</f>
        <v>0.13062468257998994</v>
      </c>
      <c r="G10" s="4">
        <f>'[55]Sheet 1'!$P$109</f>
        <v>0.13648507527308604</v>
      </c>
      <c r="H10" s="4">
        <f>'[55]Sheet 1'!$H$31</f>
        <v>0.41204437400950877</v>
      </c>
      <c r="I10" s="4">
        <f>'[55]Sheet 1'!$I$31</f>
        <v>8.529741863075202E-2</v>
      </c>
      <c r="J10" s="4">
        <f>'[55]Sheet 1'!$O$24</f>
        <v>0.1817109053910316</v>
      </c>
      <c r="K10" s="4">
        <f>'[55]Sheet 1'!$H$108</f>
        <v>7.4596182085168827E-2</v>
      </c>
      <c r="L10" s="4">
        <f>'[55]Sheet 1'!$I$108</f>
        <v>9.7294342716589322E-2</v>
      </c>
      <c r="M10" s="4">
        <f>'[55]Sheet 1'!$N$108</f>
        <v>0.15561275140373518</v>
      </c>
      <c r="N10" s="4">
        <f t="shared" si="0"/>
        <v>0.22856895737482713</v>
      </c>
      <c r="O10" s="28">
        <f>'[55]Sheet 1'!$O$21</f>
        <v>6.9764274092175009</v>
      </c>
      <c r="P10" s="28">
        <f>'[55]Sheet 1'!$P$21</f>
        <v>26.76822250672182</v>
      </c>
      <c r="Q10" s="24">
        <f>'[55]Sheet 1'!$Q$24</f>
        <v>4.7118900416353901E-2</v>
      </c>
      <c r="R10" s="4">
        <f>'[55]Sheet 1'!$N$9</f>
        <v>0.82150000000000001</v>
      </c>
      <c r="S10" s="4">
        <f>'[55]Sheet 1'!$P$9</f>
        <v>0.27150837988826815</v>
      </c>
      <c r="T10" s="4">
        <f>'[55]Sheet 1'!$Q$9</f>
        <v>0.37166074149314371</v>
      </c>
      <c r="U10" s="4">
        <f>'[55]Sheet 1'!$P$15</f>
        <v>0.11803217358772915</v>
      </c>
      <c r="V10" s="29">
        <f>'[55]Sheet 1'!$Q$15</f>
        <v>0.42104316546762588</v>
      </c>
      <c r="W10" s="4">
        <f>'[55]Sheet 1'!$N$18</f>
        <v>0.14224609231543348</v>
      </c>
      <c r="X10" s="5">
        <f>'[55]Sheet 1'!$P$103</f>
        <v>77654613492</v>
      </c>
      <c r="Y10" s="10" t="str" cm="1">
        <f t="array" ref="Y10">_FV(A10,"Industry")</f>
        <v>Software &amp; IT Services</v>
      </c>
      <c r="Z10" s="17" cm="1">
        <f t="array" ref="Z10">_FV(A10,"Year incorporated",TRUE)</f>
        <v>2008</v>
      </c>
      <c r="AA10" s="8" t="str" cm="1">
        <f t="array" ref="AA10">_FV(A10,"Description")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row>
    <row r="11" spans="1:34" ht="50" customHeight="1">
      <c r="A11" s="16" t="e" vm="31">
        <v>#VALUE!</v>
      </c>
      <c r="B11" s="13" cm="1">
        <f t="array" ref="B11">_FV(A11,"Price")</f>
        <v>35.549999999999997</v>
      </c>
      <c r="C11" s="13">
        <f>'[16]Sheet 1'!$G$116</f>
        <v>35.118031414731028</v>
      </c>
      <c r="D11" s="4">
        <f>'[16]Sheet 1'!$G$118</f>
        <v>3.085730212254445E-3</v>
      </c>
      <c r="E11" s="4">
        <f>'[16]Sheet 1'!$E$4</f>
        <v>0.3484848484848484</v>
      </c>
      <c r="F11" s="4">
        <f>'[16]Sheet 1'!$F$4</f>
        <v>0.12359550561797761</v>
      </c>
      <c r="G11" s="4">
        <f>'[16]Sheet 1'!$M$107</f>
        <v>0.31378052389580879</v>
      </c>
      <c r="H11" s="4">
        <f>'[16]Sheet 1'!$E$29</f>
        <v>9.3333333333333268E-2</v>
      </c>
      <c r="I11" s="4">
        <f>'[16]Sheet 1'!$F$29</f>
        <v>-7.975609756097561</v>
      </c>
      <c r="J11" s="4">
        <f>'[16]Sheet 1'!$L$22</f>
        <v>0.41970912177976993</v>
      </c>
      <c r="K11" s="4">
        <f>'[16]Sheet 1'!$E$106</f>
        <v>-4.6052631578947345E-2</v>
      </c>
      <c r="L11" s="4">
        <f>'[16]Sheet 1'!$F$106</f>
        <v>0.29655172413793096</v>
      </c>
      <c r="M11" s="4">
        <f>'[16]Sheet 1'!$K$106</f>
        <v>0.45587833439018671</v>
      </c>
      <c r="N11" s="4">
        <f t="shared" si="0"/>
        <v>0.24936673997291756</v>
      </c>
      <c r="O11" s="28">
        <f>'[16]Sheet 1'!$L$19</f>
        <v>13.431538152857144</v>
      </c>
      <c r="P11" s="28">
        <f>'[16]Sheet 1'!$M$19</f>
        <v>49.311591120629373</v>
      </c>
      <c r="Q11" s="24">
        <f>'[16]Sheet 1'!$N$22</f>
        <v>1.9995582450420865E-2</v>
      </c>
      <c r="R11" s="4">
        <f>'[16]Sheet 1'!$K$7</f>
        <v>0.49340000000000001</v>
      </c>
      <c r="S11" s="4">
        <f>'[16]Sheet 1'!$M$7</f>
        <v>0.27238095238095239</v>
      </c>
      <c r="T11" s="4">
        <f>'[16]Sheet 1'!$N$7</f>
        <v>0.26857142857142857</v>
      </c>
      <c r="U11" s="4">
        <f>'[16]Sheet 1'!$M$13</f>
        <v>-2.5010139245640124E-3</v>
      </c>
      <c r="V11" s="29">
        <f>'[16]Sheet 1'!$N$13</f>
        <v>4.3733946194403135E-2</v>
      </c>
      <c r="W11" s="4">
        <f>'[16]Sheet 1'!$K$16</f>
        <v>0</v>
      </c>
      <c r="X11" s="5">
        <f>'[16]Sheet 1'!$M$102</f>
        <v>28206230121</v>
      </c>
      <c r="Y11" s="10" t="str" cm="1">
        <f t="array" ref="Y11">_FV(A11,"Industry")</f>
        <v>Integrated Hardware &amp; Software</v>
      </c>
      <c r="Z11" s="17" cm="1">
        <f t="array" ref="Z11">_FV(A11,"Year incorporated",TRUE)</f>
        <v>2022</v>
      </c>
      <c r="AA11" s="8" t="str" cm="1">
        <f t="array" ref="AA11">_FV(A11,"Description")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AB11" s="25"/>
      <c r="AC11" s="6"/>
      <c r="AH11" s="6"/>
    </row>
    <row r="12" spans="1:34" ht="50" customHeight="1">
      <c r="A12" s="16" t="e" vm="71">
        <v>#VALUE!</v>
      </c>
      <c r="B12" s="13" cm="1">
        <f t="array" ref="B12">_FV(A12,"Price")</f>
        <v>326.67</v>
      </c>
      <c r="C12" s="13">
        <f>'[46]Sheet 1'!$AN$116</f>
        <v>285.21843140091738</v>
      </c>
      <c r="D12" s="4">
        <f>'[46]Sheet 1'!$AN$118</f>
        <v>-0.12689126212717006</v>
      </c>
      <c r="E12" s="4">
        <f>'[46]Sheet 1'!$AL$4</f>
        <v>0.17956070629670173</v>
      </c>
      <c r="F12" s="4">
        <f>'[46]Sheet 1'!$AM$4</f>
        <v>6.8744641145912055E-2</v>
      </c>
      <c r="G12" s="4">
        <f>'[46]Sheet 1'!$AR$106</f>
        <v>0.16480419651738459</v>
      </c>
      <c r="H12" s="4">
        <f>'[46]Sheet 1'!$AL$29</f>
        <v>0.1871521600757291</v>
      </c>
      <c r="I12" s="4">
        <f>'[46]Sheet 1'!$AM$29</f>
        <v>-5.1829855096373612E-3</v>
      </c>
      <c r="J12" s="4">
        <f>'[46]Sheet 1'!$AS$22</f>
        <v>0.11461943491632776</v>
      </c>
      <c r="K12" s="4">
        <f>'[46]Sheet 1'!$AL$106</f>
        <v>0.16092875726148481</v>
      </c>
      <c r="L12" s="4">
        <f>'[46]Sheet 1'!$AM$106</f>
        <v>-7.3196235948460697E-2</v>
      </c>
      <c r="M12" s="4">
        <f>'[46]Sheet 1'!$AR$106</f>
        <v>0.16480419651738459</v>
      </c>
      <c r="N12" s="4">
        <f t="shared" si="0"/>
        <v>0.22340820713864934</v>
      </c>
      <c r="O12" s="28">
        <f>'[46]Sheet 1'!$AS$19</f>
        <v>11.453898092873997</v>
      </c>
      <c r="P12" s="28">
        <f>'[46]Sheet 1'!$AT$19</f>
        <v>33.541286133138016</v>
      </c>
      <c r="Q12" s="24">
        <f>'[46]Sheet 1'!$AU$22</f>
        <v>2.4236109078144354E-2</v>
      </c>
      <c r="R12" s="4">
        <f>'[46]Sheet 1'!$AR$7</f>
        <v>0.68400000000000005</v>
      </c>
      <c r="S12" s="4">
        <f>'[46]Sheet 1'!$AT$7</f>
        <v>0.34148655025955638</v>
      </c>
      <c r="T12" s="4">
        <f>'[46]Sheet 1'!$AU$7</f>
        <v>0.27759792354884377</v>
      </c>
      <c r="U12" s="4">
        <f>'[46]Sheet 1'!$AT$13</f>
        <v>0.36601671553737292</v>
      </c>
      <c r="V12" s="29">
        <f>'[46]Sheet 1'!$AU$13</f>
        <v>1.1906786276134549</v>
      </c>
      <c r="W12" s="4">
        <f>'[46]Sheet 1'!$AR$16</f>
        <v>-7.5681762677504679E-3</v>
      </c>
      <c r="X12" s="5">
        <f>'[46]Sheet 1'!$AT$102</f>
        <v>2427081005880</v>
      </c>
      <c r="Y12" s="10" t="str" cm="1">
        <f t="array" ref="Y12">_FV(A12,"Industry")</f>
        <v>Software &amp; IT Services</v>
      </c>
      <c r="Z12" s="17" cm="1">
        <f t="array" ref="Z12">_FV(A12,"Year incorporated",TRUE)</f>
        <v>1993</v>
      </c>
      <c r="AA12" s="8" t="str" cm="1">
        <f t="array" ref="AA12">_FV(A12,"Description")</f>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c>
      <c r="AB12" s="4"/>
      <c r="AC12" s="25"/>
      <c r="AD12" s="6"/>
    </row>
    <row r="13" spans="1:34" ht="50" customHeight="1">
      <c r="A13" s="16" t="e" vm="7">
        <v>#VALUE!</v>
      </c>
      <c r="B13" s="13" cm="1">
        <f t="array" ref="B13">_FV(A13,"Price")</f>
        <v>1169.67</v>
      </c>
      <c r="C13" s="13">
        <f>'[45]Sheet 1'!$X$116</f>
        <v>1358.2110448078984</v>
      </c>
      <c r="D13" s="4">
        <f>'[45]Sheet 1'!$X$118</f>
        <v>0.16119165645686251</v>
      </c>
      <c r="E13" s="4">
        <f>'[45]Sheet 1'!$V$4</f>
        <v>0.49050649071230712</v>
      </c>
      <c r="F13" s="4">
        <f>'[45]Sheet 1'!$W$4</f>
        <v>0.31631394134953017</v>
      </c>
      <c r="G13" s="4">
        <f>'[45]Sheet 1'!$AD$107</f>
        <v>0.20317976020665185</v>
      </c>
      <c r="H13" s="4">
        <f>'[45]Sheet 1'!$V$29</f>
        <v>4.7860366849130891</v>
      </c>
      <c r="I13" s="4">
        <f>'[45]Sheet 1'!$W$29</f>
        <v>1.1846473029045641</v>
      </c>
      <c r="J13" s="4">
        <f>'[45]Sheet 1'!$AC$22</f>
        <v>0.53464431989700145</v>
      </c>
      <c r="K13" s="4">
        <f>'[45]Sheet 1'!$V$106</f>
        <v>5.9920432460406081</v>
      </c>
      <c r="L13" s="4">
        <f>'[45]Sheet 1'!$W$106</f>
        <v>-0.7549879324215607</v>
      </c>
      <c r="M13" s="4">
        <f>'[45]Sheet 1'!$AB$106</f>
        <v>0.15510814338515949</v>
      </c>
      <c r="N13" s="4">
        <f t="shared" si="0"/>
        <v>0.23230812098067</v>
      </c>
      <c r="O13" s="28">
        <f>'[45]Sheet 1'!$AC$19</f>
        <v>4.2243614504686375</v>
      </c>
      <c r="P13" s="28">
        <f>'[45]Sheet 1'!$AD$19</f>
        <v>55.642823663817666</v>
      </c>
      <c r="Q13" s="24">
        <f>'[45]Sheet 1'!$AE$22</f>
        <v>1.0395636077062533E-2</v>
      </c>
      <c r="R13" s="4">
        <f>'[45]Sheet 1'!$AB$7</f>
        <v>0.48998766252253961</v>
      </c>
      <c r="S13" s="4">
        <f>'[45]Sheet 1'!$AD$7</f>
        <v>7.5919250180245132E-2</v>
      </c>
      <c r="T13" s="4">
        <f>'[45]Sheet 1'!$AE$7</f>
        <v>4.3914924297043981E-2</v>
      </c>
      <c r="U13" s="4">
        <f>'[45]Sheet 1'!$AD$13</f>
        <v>0.41643173580346354</v>
      </c>
      <c r="V13" s="29">
        <f>'[45]Sheet 1'!$AE$13</f>
        <v>6.518336070060208</v>
      </c>
      <c r="W13" s="4">
        <f>'[45]Sheet 1'!$AB$16</f>
        <v>2.4111484784167882E-2</v>
      </c>
      <c r="X13" s="5">
        <f>'[45]Sheet 1'!$AD$102</f>
        <v>58591893318</v>
      </c>
      <c r="Y13" s="10" t="str" cm="1">
        <f t="array" ref="Y13">_FV(A13,"Industry")</f>
        <v>Software &amp; IT Services</v>
      </c>
      <c r="Z13" s="17" cm="1">
        <f t="array" ref="Z13">_FV(A13,"Year incorporated",TRUE)</f>
        <v>1999</v>
      </c>
      <c r="AA13" s="8" t="str" cm="1">
        <f t="array" ref="AA13">_FV(A13,"Description")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AB13" s="4"/>
      <c r="AC13" s="25"/>
      <c r="AD13" s="6"/>
    </row>
    <row r="14" spans="1:34" ht="50" customHeight="1">
      <c r="A14" s="16" t="e" vm="10">
        <v>#VALUE!</v>
      </c>
      <c r="B14" s="13" cm="1">
        <f t="array" ref="B14">_FV(A14,"Price")</f>
        <v>2835.65</v>
      </c>
      <c r="C14" s="13">
        <f>'[40]Sheet 1'!$H$116</f>
        <v>2201.3711063633787</v>
      </c>
      <c r="D14" s="4">
        <f>'[40]Sheet 1'!$H$118</f>
        <v>-0.22368024743414083</v>
      </c>
      <c r="E14" s="4">
        <f>'[40]Sheet 1'!$F$4</f>
        <v>0.29690560125342724</v>
      </c>
      <c r="F14" s="4">
        <f>'[40]Sheet 1'!$G$4</f>
        <v>0.21488976140138938</v>
      </c>
      <c r="G14" s="4">
        <f>'[40]Sheet 1'!$N$107</f>
        <v>0.12744904157340961</v>
      </c>
      <c r="H14" s="4">
        <f>'[40]Sheet 1'!$F$29</f>
        <v>8.4985835694050937E-2</v>
      </c>
      <c r="I14" s="4">
        <f>'[40]Sheet 1'!$G$29</f>
        <v>0.15900783289817233</v>
      </c>
      <c r="J14" s="4">
        <f>'[40]Sheet 1'!$M$22</f>
        <v>0.11200937884577282</v>
      </c>
      <c r="K14" s="4">
        <f>'[40]Sheet 1'!$F$106</f>
        <v>4.6420141620771016E-2</v>
      </c>
      <c r="L14" s="4">
        <f>'[40]Sheet 1'!$G$106</f>
        <v>0.60902255639097747</v>
      </c>
      <c r="M14" s="4">
        <f>'[40]Sheet 1'!$L$106</f>
        <v>0.19776244733863493</v>
      </c>
      <c r="N14" s="4">
        <f t="shared" si="0"/>
        <v>0.21432869220495515</v>
      </c>
      <c r="O14" s="28">
        <f>'[40]Sheet 1'!$M$19</f>
        <v>7.4694545735239277</v>
      </c>
      <c r="P14" s="28">
        <f>'[40]Sheet 1'!$N$19</f>
        <v>33.843073915296237</v>
      </c>
      <c r="Q14" s="24">
        <f>'[40]Sheet 1'!$O$22</f>
        <v>3.5612202525082605E-2</v>
      </c>
      <c r="R14" s="4">
        <f>'[40]Sheet 1'!$L$7</f>
        <v>0.57762005436424047</v>
      </c>
      <c r="S14" s="4">
        <f>'[40]Sheet 1'!$N$7</f>
        <v>0.22070851460534494</v>
      </c>
      <c r="T14" s="4">
        <f>'[40]Sheet 1'!$O$7</f>
        <v>0.26600372902423863</v>
      </c>
      <c r="U14" s="4">
        <f>'[40]Sheet 1'!$N$13</f>
        <v>0.61547310900201324</v>
      </c>
      <c r="V14" s="29">
        <f>'[41]Sheet 1'!$AV$13</f>
        <v>2.766152315346345</v>
      </c>
      <c r="W14" s="4">
        <f>'[40]Sheet 1'!$L$16</f>
        <v>2.1155833950386775E-2</v>
      </c>
      <c r="X14" s="5">
        <f>'[40]Sheet 1'!$N$102</f>
        <v>60091762044</v>
      </c>
      <c r="Y14" s="10" t="str" cm="1">
        <f t="array" ref="Y14">_FV(A14,"Industry")</f>
        <v>Software &amp; IT Services</v>
      </c>
      <c r="Z14" s="17" cm="1">
        <f t="array" ref="Z14">_FV(A14,"Year incorporated",TRUE)</f>
        <v>2002</v>
      </c>
      <c r="AA14" s="8" t="str" cm="1">
        <f t="array" ref="AA14">_FV(A14,"Description")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c r="AB14" s="4"/>
      <c r="AC14" s="25"/>
      <c r="AD14" s="8"/>
      <c r="AE14" s="8"/>
    </row>
    <row r="15" spans="1:34" ht="50" customHeight="1">
      <c r="A15" s="16" t="e" vm="11">
        <v>#VALUE!</v>
      </c>
      <c r="B15" s="13" cm="1">
        <f t="array" ref="B15">_FV(A15,"Price")</f>
        <v>467.64</v>
      </c>
      <c r="C15" s="13">
        <f>'[6]Sheet 1'!$AJ$116</f>
        <v>324.79594143625263</v>
      </c>
      <c r="D15" s="4">
        <f>'[6]Sheet 1'!$AJ$118</f>
        <v>-0.32666637345553695</v>
      </c>
      <c r="E15" s="4">
        <f>'[6]Sheet 1'!$AH$4</f>
        <v>0.20868428257218441</v>
      </c>
      <c r="F15" s="4">
        <f>'[6]Sheet 1'!$AI$4</f>
        <v>0.14650238057660459</v>
      </c>
      <c r="G15" s="4">
        <f>'[6]Sheet 1'!$AP$107</f>
        <v>0.13068256580561441</v>
      </c>
      <c r="H15" s="4">
        <f>'[6]Sheet 1'!$AH$29</f>
        <v>0.29976660558984891</v>
      </c>
      <c r="I15" s="4">
        <f>'[6]Sheet 1'!$AI$29</f>
        <v>0.74792858782401672</v>
      </c>
      <c r="J15" s="4">
        <f>'[6]Sheet 1'!$AO$22</f>
        <v>0.27707427260918605</v>
      </c>
      <c r="K15" s="4">
        <f>'[6]Sheet 1'!$AH$106</f>
        <v>0.14527784021842938</v>
      </c>
      <c r="L15" s="4">
        <f>'[6]Sheet 1'!$AI$106</f>
        <v>0.1495057562797768</v>
      </c>
      <c r="M15" s="4">
        <f>'[6]Sheet 1'!$AN$106</f>
        <v>0.17934169888521362</v>
      </c>
      <c r="N15" s="4">
        <f t="shared" si="0"/>
        <v>0.20868075820793658</v>
      </c>
      <c r="O15" s="28">
        <f>'[6]Sheet 1'!$AO$19</f>
        <v>12.591943461380021</v>
      </c>
      <c r="P15" s="28">
        <f>'[6]Sheet 1'!$AP$19</f>
        <v>42.62676502382336</v>
      </c>
      <c r="Q15" s="24">
        <f>'[6]Sheet 1'!$AQ$22</f>
        <v>2.5067930613941761E-2</v>
      </c>
      <c r="R15" s="4">
        <f>'[6]Sheet 1'!$AN$7</f>
        <v>0.79330000000000001</v>
      </c>
      <c r="S15" s="4">
        <f>'[6]Sheet 1'!$AP$7</f>
        <v>0.29539993134225884</v>
      </c>
      <c r="T15" s="4">
        <f>'[6]Sheet 1'!$AQ$7</f>
        <v>0.315653964984552</v>
      </c>
      <c r="U15" s="4">
        <f>'[6]Sheet 1'!$AP$13</f>
        <v>0.18827283308619958</v>
      </c>
      <c r="V15" s="29">
        <f>'[6]Sheet 1'!$AQ$13</f>
        <v>0.6996173667106319</v>
      </c>
      <c r="W15" s="4">
        <f>'[6]Sheet 1'!$AN$16</f>
        <v>2.1050524172133381E-3</v>
      </c>
      <c r="X15" s="5">
        <f>'[6]Sheet 1'!$AP$102</f>
        <v>73360662606</v>
      </c>
      <c r="Y15" s="10" t="str" cm="1">
        <f t="array" ref="Y15">_FV(A15,"Industry")</f>
        <v>Software &amp; IT Services</v>
      </c>
      <c r="Z15" s="17" cm="1">
        <f t="array" ref="Z15">_FV(A15,"Year incorporated",TRUE)</f>
        <v>1987</v>
      </c>
      <c r="AA15" s="8" t="str" cm="1">
        <f t="array" ref="AA15">_FV(A15,"Description")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AB15" s="4"/>
      <c r="AC15" s="25"/>
      <c r="AD15" s="26"/>
    </row>
    <row r="16" spans="1:34" ht="50" customHeight="1">
      <c r="A16" s="16" t="e" vm="13">
        <v>#VALUE!</v>
      </c>
      <c r="B16" s="13" cm="1">
        <f t="array" ref="B16">_FV(A16,"Price")</f>
        <v>482.12</v>
      </c>
      <c r="C16" s="13">
        <f>'[56]Sheet 1'!$AI$116</f>
        <v>480.6957395544224</v>
      </c>
      <c r="D16" s="4">
        <f>'[56]Sheet 1'!$AI$118</f>
        <v>-1.4018133131453614E-2</v>
      </c>
      <c r="E16" s="4">
        <f>'[56]Sheet 1'!$AG$4</f>
        <v>-7.0268960503998112E-2</v>
      </c>
      <c r="F16" s="4">
        <f>'[56]Sheet 1'!$AH$4</f>
        <v>0.12513496407163327</v>
      </c>
      <c r="G16" s="4">
        <f>'[56]Sheet 1'!$AO$107</f>
        <v>8.3364352890873322E-2</v>
      </c>
      <c r="H16" s="4">
        <f>'[56]Sheet 1'!$AG$29</f>
        <v>0.34018740239458611</v>
      </c>
      <c r="I16" s="4">
        <f>'[56]Sheet 1'!$AH$29</f>
        <v>0.12837444163915324</v>
      </c>
      <c r="J16" s="4">
        <f>'[56]Sheet 1'!$AN$22</f>
        <v>0.16687301627859014</v>
      </c>
      <c r="K16" s="4">
        <f>'[56]Sheet 1'!$AG$106</f>
        <v>-0.65921099882008927</v>
      </c>
      <c r="L16" s="4">
        <f>'[56]Sheet 1'!$AH$106</f>
        <v>0.19091761880721569</v>
      </c>
      <c r="M16" s="4">
        <f>'[56]Sheet 1'!$AM$106</f>
        <v>0.15269019549785789</v>
      </c>
      <c r="N16" s="4">
        <f t="shared" si="0"/>
        <v>0.20425100940467825</v>
      </c>
      <c r="O16" s="28">
        <f>'[56]Sheet 1'!$AN$19</f>
        <v>8.6076712569490397</v>
      </c>
      <c r="P16" s="28">
        <f>'[56]Sheet 1'!$AO$16</f>
        <v>33.679526818799765</v>
      </c>
      <c r="Q16" s="24">
        <f>'[56]Sheet 1'!$AP$22</f>
        <v>4.1134255903561741E-2</v>
      </c>
      <c r="R16" s="4">
        <f>'[56]Sheet 1'!$AM$7</f>
        <v>0.6986</v>
      </c>
      <c r="S16" s="4">
        <f>'[56]Sheet 1'!$AO$7</f>
        <v>0.2883851753805427</v>
      </c>
      <c r="T16" s="4">
        <f>'[56]Sheet 1'!$AP$7</f>
        <v>0.35407015221707477</v>
      </c>
      <c r="U16" s="4">
        <f>'[56]Sheet 1'!$AO$13</f>
        <v>6.7160069605057382E-2</v>
      </c>
      <c r="V16" s="29">
        <f>'[56]Sheet 1'!$AP$13</f>
        <v>0.68232550599209363</v>
      </c>
      <c r="W16" s="4">
        <f>'[56]Sheet 1'!$AM$16</f>
        <v>6.2603860582215298E-3</v>
      </c>
      <c r="X16" s="5">
        <f>'[56]Sheet 1'!$AO$102</f>
        <v>52024765077</v>
      </c>
      <c r="Y16" s="10" t="str" cm="1">
        <f t="array" ref="Y16">_FV(A16,"Industry")</f>
        <v>Software &amp; IT Services</v>
      </c>
      <c r="Z16" s="17" cm="1">
        <f t="array" ref="Z16">_FV(A16,"Year incorporated",TRUE)</f>
        <v>1981</v>
      </c>
      <c r="AA16" s="8" t="str" cm="1">
        <f t="array" ref="AA16">_FV(A16,"Description")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16" s="4"/>
      <c r="AC16" s="25"/>
      <c r="AD16" s="26"/>
    </row>
    <row r="17" spans="1:35" ht="50" customHeight="1">
      <c r="A17" s="16" t="e" vm="47">
        <v>#VALUE!</v>
      </c>
      <c r="B17" s="13" cm="1">
        <f t="array" ref="B17">_FV(A17,"Price")</f>
        <v>1654.2</v>
      </c>
      <c r="C17" s="13">
        <f>'[30]Sheet 1'!$Y$116</f>
        <v>1637.8664662944307</v>
      </c>
      <c r="D17" s="4">
        <f>'[30]Sheet 1'!$Y$118</f>
        <v>-9.8739775756071513E-3</v>
      </c>
      <c r="E17" s="4">
        <f>'[30]Sheet 1'!$W$4</f>
        <v>0.2916945001113338</v>
      </c>
      <c r="F17" s="4">
        <f>'[30]Sheet 1'!$X$4</f>
        <v>0.17083261506636793</v>
      </c>
      <c r="G17" s="4">
        <f>'[30]Sheet 1'!$AE$107</f>
        <v>0.1077945899177299</v>
      </c>
      <c r="H17" s="4">
        <f>'[30]Sheet 1'!$W$29</f>
        <v>0.37709611451942737</v>
      </c>
      <c r="I17" s="4">
        <f>'[30]Sheet 1'!$X$29</f>
        <v>0.13186813186813184</v>
      </c>
      <c r="J17" s="4">
        <f>'[30]Sheet 1'!$AD$22</f>
        <v>8.9999306567101894E-2</v>
      </c>
      <c r="K17" s="4">
        <f>'[30]Sheet 1'!$W$106</f>
        <v>0.22878120411160063</v>
      </c>
      <c r="L17" s="4">
        <f>'[30]Sheet 1'!$X$106</f>
        <v>-8.317399617590826E-2</v>
      </c>
      <c r="M17" s="4">
        <f>'[30]Sheet 1'!$AC$106</f>
        <v>4.1032917361496904E-2</v>
      </c>
      <c r="N17" s="4">
        <f t="shared" si="0"/>
        <v>0.20535234440691419</v>
      </c>
      <c r="O17" s="28">
        <f>'[30]Sheet 1'!$AD$19</f>
        <v>13.056286808009423</v>
      </c>
      <c r="P17" s="28">
        <f>'[30]Sheet 1'!$AE$19</f>
        <v>46.538073996326425</v>
      </c>
      <c r="Q17" s="24">
        <f>'[30]Sheet 1'!$AF$22</f>
        <v>2.1628741191475252E-2</v>
      </c>
      <c r="R17" s="4">
        <f>'[30]Sheet 1'!$AC$7</f>
        <v>0.70789999999999997</v>
      </c>
      <c r="S17" s="4">
        <f>'[30]Sheet 1'!$AE$7</f>
        <v>0.28055064782096584</v>
      </c>
      <c r="T17" s="4">
        <f>'[30]Sheet 1'!$AF$7</f>
        <v>0.28239104829210837</v>
      </c>
      <c r="U17" s="4">
        <f>'[30]Sheet 1'!$AE$13</f>
        <v>0.32674782608695652</v>
      </c>
      <c r="V17" s="29">
        <f>'[30]Sheet 1'!$AF$13</f>
        <v>0.40205771240254001</v>
      </c>
      <c r="W17" s="4">
        <f>'[30]Sheet 1'!$AC$16</f>
        <v>-4.8227323990037534E-2</v>
      </c>
      <c r="X17" s="5">
        <f>'[30]Sheet 1'!$AE$102</f>
        <v>177356600000</v>
      </c>
      <c r="Y17" s="10" t="str" cm="1">
        <f t="array" ref="Y17">_FV(A17,"Industry")</f>
        <v>Textiles &amp; Apparel</v>
      </c>
      <c r="Z17" s="17" cm="1">
        <f t="array" ref="Z17">_FV(A17,"Year incorporated",TRUE)</f>
        <v>1957</v>
      </c>
      <c r="AA17" s="8" t="str" cm="1">
        <f t="array" ref="AA17">_FV(A17,"Description")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17" s="4"/>
      <c r="AC17" s="25"/>
      <c r="AD17" s="6"/>
    </row>
    <row r="18" spans="1:35" ht="50" customHeight="1">
      <c r="A18" s="16" t="e" vm="15">
        <v>#VALUE!</v>
      </c>
      <c r="B18" s="13">
        <v>183.85</v>
      </c>
      <c r="C18" s="13">
        <v>123.72553010999138</v>
      </c>
      <c r="D18" s="4">
        <v>-0.32703002387820834</v>
      </c>
      <c r="E18" s="4">
        <v>0.54398268386339432</v>
      </c>
      <c r="F18" s="4">
        <v>0.35550205333128693</v>
      </c>
      <c r="G18" s="4">
        <v>0.29962049488202525</v>
      </c>
      <c r="H18" s="4">
        <v>-0.21143567807623787</v>
      </c>
      <c r="I18" s="4">
        <v>-4.1547927637861877</v>
      </c>
      <c r="J18" s="4">
        <v>0.33458016981656591</v>
      </c>
      <c r="K18" s="4">
        <v>0.53221209891913301</v>
      </c>
      <c r="L18" s="4">
        <v>1.1385846802965949E-2</v>
      </c>
      <c r="M18" s="4">
        <v>0.28122867544309443</v>
      </c>
      <c r="N18" s="4">
        <v>0.19052220328367458</v>
      </c>
      <c r="O18" s="28">
        <v>14.450694723502304</v>
      </c>
      <c r="P18" s="28">
        <v>75.940513008130083</v>
      </c>
      <c r="Q18" s="24">
        <v>1.5594103012453672E-2</v>
      </c>
      <c r="R18" s="4">
        <v>0.73170000000000002</v>
      </c>
      <c r="S18" s="4">
        <v>0.19028966425279789</v>
      </c>
      <c r="T18" s="4">
        <v>0.22534562211981568</v>
      </c>
      <c r="U18" s="4">
        <v>-3.6628876095473148E-2</v>
      </c>
      <c r="V18" s="29">
        <v>0.74661131044106688</v>
      </c>
      <c r="W18" s="4">
        <v>8.101030415292805E-2</v>
      </c>
      <c r="X18" s="5">
        <v>43901210570</v>
      </c>
      <c r="Y18" s="10" t="s">
        <v>599</v>
      </c>
      <c r="Z18" s="17">
        <v>2011</v>
      </c>
      <c r="AA18" s="8" t="s">
        <v>600</v>
      </c>
      <c r="AB18" s="4"/>
      <c r="AC18" s="25"/>
      <c r="AD18" s="6"/>
    </row>
    <row r="19" spans="1:35" ht="50" customHeight="1">
      <c r="A19" s="16" t="e" vm="14">
        <v>#VALUE!</v>
      </c>
      <c r="B19" s="13">
        <v>58.14</v>
      </c>
      <c r="C19" s="13">
        <v>79.158487409292491</v>
      </c>
      <c r="D19" s="4">
        <v>0.36151509131910031</v>
      </c>
      <c r="E19" s="4">
        <v>6.1594152712226791E-2</v>
      </c>
      <c r="F19" s="4">
        <v>8.3948793697685931E-2</v>
      </c>
      <c r="G19" s="4">
        <v>9.5700845540293192E-2</v>
      </c>
      <c r="H19" s="4">
        <v>-1.2539515740619116</v>
      </c>
      <c r="I19" s="4">
        <v>0.1849529780564263</v>
      </c>
      <c r="J19" s="4">
        <v>0.33335093796254017</v>
      </c>
      <c r="K19" s="4">
        <v>1.0249843131169332</v>
      </c>
      <c r="L19" s="4">
        <v>0.21092278719397362</v>
      </c>
      <c r="M19" s="4">
        <v>0.25885181561082227</v>
      </c>
      <c r="N19" s="4">
        <v>0.18894532311320758</v>
      </c>
      <c r="O19" s="28">
        <v>2.3915769498069497</v>
      </c>
      <c r="P19" s="28">
        <v>27.857442619047617</v>
      </c>
      <c r="Q19" s="24">
        <v>5.6694546623069532E-2</v>
      </c>
      <c r="R19" s="4">
        <v>0.4874</v>
      </c>
      <c r="S19" s="4">
        <v>7.8532742491383561E-2</v>
      </c>
      <c r="T19" s="4">
        <v>0.13072378138847859</v>
      </c>
      <c r="U19" s="4">
        <v>-0.10226185291681907</v>
      </c>
      <c r="V19" s="29">
        <v>0.18990946337745412</v>
      </c>
      <c r="W19" s="4">
        <v>0.15582766145973298</v>
      </c>
      <c r="X19" s="5">
        <v>10530113310</v>
      </c>
      <c r="Y19" s="10" t="s">
        <v>599</v>
      </c>
      <c r="Z19" s="17">
        <v>2008</v>
      </c>
      <c r="AA19" s="8" t="s">
        <v>601</v>
      </c>
      <c r="AB19" s="4"/>
      <c r="AC19" s="25"/>
      <c r="AD19" s="6"/>
    </row>
    <row r="20" spans="1:35" ht="50" customHeight="1">
      <c r="A20" s="16" t="e" vm="46">
        <v>#VALUE!</v>
      </c>
      <c r="B20" s="13">
        <v>686.9</v>
      </c>
      <c r="C20" s="13">
        <v>745.01317800768959</v>
      </c>
      <c r="D20" s="4">
        <v>3.7227052983355158E-3</v>
      </c>
      <c r="E20" s="4">
        <v>0.23310752939344392</v>
      </c>
      <c r="F20" s="4">
        <v>0.11133562335825409</v>
      </c>
      <c r="G20" s="4">
        <v>7.9123423178263014E-2</v>
      </c>
      <c r="H20" s="4">
        <v>0.17015619807244931</v>
      </c>
      <c r="I20" s="4">
        <v>0.17175518318659466</v>
      </c>
      <c r="J20" s="4">
        <v>8.5863938064523679E-2</v>
      </c>
      <c r="K20" s="4">
        <v>-0.17145270270270274</v>
      </c>
      <c r="L20" s="4">
        <v>0.35019211166000153</v>
      </c>
      <c r="M20" s="4">
        <v>0.15153641772936646</v>
      </c>
      <c r="N20" s="4">
        <v>0.18540154300311668</v>
      </c>
      <c r="O20" s="28">
        <v>4.0694443181818185</v>
      </c>
      <c r="P20" s="28">
        <v>21.699757619826698</v>
      </c>
      <c r="Q20" s="24">
        <v>4.8082843564469235E-2</v>
      </c>
      <c r="R20" s="4">
        <v>0.68440000000000001</v>
      </c>
      <c r="S20" s="4">
        <v>0.1875340909090909</v>
      </c>
      <c r="T20" s="4">
        <v>0.19567045454545454</v>
      </c>
      <c r="U20" s="4">
        <v>0.2326800137385466</v>
      </c>
      <c r="V20" s="29">
        <v>1.4160875324345412</v>
      </c>
      <c r="W20" s="4">
        <v>7.9344895169914653E-5</v>
      </c>
      <c r="X20" s="5">
        <v>358111100000</v>
      </c>
      <c r="Y20" s="10" t="s">
        <v>602</v>
      </c>
      <c r="Z20" s="17">
        <v>1971</v>
      </c>
      <c r="AA20" s="8" t="s">
        <v>603</v>
      </c>
      <c r="AB20" s="4"/>
      <c r="AC20" s="25"/>
      <c r="AD20" s="6"/>
      <c r="AI20" s="6"/>
    </row>
    <row r="21" spans="1:35" ht="50" customHeight="1">
      <c r="A21" s="16" t="e" vm="33">
        <v>#VALUE!</v>
      </c>
      <c r="B21" s="13">
        <v>567.1</v>
      </c>
      <c r="C21" s="13">
        <v>451.96861327907664</v>
      </c>
      <c r="D21" s="4">
        <v>-0.20273661443098134</v>
      </c>
      <c r="E21" s="4">
        <v>0.137682016012036</v>
      </c>
      <c r="F21" s="4">
        <v>0.2875116891949332</v>
      </c>
      <c r="G21" s="4">
        <v>0.1513853665384724</v>
      </c>
      <c r="H21" s="4">
        <v>-6.74802828392711E-2</v>
      </c>
      <c r="I21" s="4">
        <v>0.39276730706135399</v>
      </c>
      <c r="J21" s="4">
        <v>0.23772105194512388</v>
      </c>
      <c r="K21" s="4">
        <v>-0.2764120942910504</v>
      </c>
      <c r="L21" s="4">
        <v>-5.6714335542378813E-2</v>
      </c>
      <c r="M21" s="4">
        <v>0.18395325824202946</v>
      </c>
      <c r="N21" s="4">
        <v>0.18388763135513306</v>
      </c>
      <c r="O21" s="28">
        <v>8.4602692491104516</v>
      </c>
      <c r="P21" s="28">
        <v>30.183928805130218</v>
      </c>
      <c r="Q21" s="24">
        <v>2.9314667219342738E-2</v>
      </c>
      <c r="R21" s="4">
        <v>0.50539999999999996</v>
      </c>
      <c r="S21" s="4">
        <v>0.28029052492571804</v>
      </c>
      <c r="T21" s="4">
        <v>0.24800997762371152</v>
      </c>
      <c r="U21" s="4">
        <v>0.2216504501327809</v>
      </c>
      <c r="V21" s="29">
        <v>0.39885140963363147</v>
      </c>
      <c r="W21" s="4">
        <v>-9.9987576959951977E-3</v>
      </c>
      <c r="X21" s="5">
        <v>230635400000</v>
      </c>
      <c r="Y21" s="10" t="s">
        <v>604</v>
      </c>
      <c r="Z21" s="17">
        <v>1994</v>
      </c>
      <c r="AA21" s="8" t="s">
        <v>605</v>
      </c>
      <c r="AB21" s="4"/>
      <c r="AC21" s="25"/>
      <c r="AD21" s="6"/>
      <c r="AE21" s="6"/>
    </row>
    <row r="22" spans="1:35" ht="18">
      <c r="F22" s="4"/>
      <c r="S22" s="4"/>
    </row>
    <row r="23" spans="1:35" ht="18">
      <c r="F23" s="4"/>
      <c r="S23" s="4"/>
    </row>
    <row r="24" spans="1:35" ht="18">
      <c r="F24" s="4"/>
      <c r="S24" s="4"/>
    </row>
    <row r="25" spans="1:35" ht="18">
      <c r="F25" s="4"/>
      <c r="S25" s="4"/>
    </row>
    <row r="26" spans="1:35" ht="18">
      <c r="F26" s="4"/>
      <c r="S26" s="4"/>
    </row>
    <row r="27" spans="1:35" ht="18">
      <c r="F27" s="4"/>
      <c r="S27" s="4"/>
    </row>
    <row r="28" spans="1:35" ht="18">
      <c r="F28" s="4"/>
      <c r="S28" s="4"/>
    </row>
    <row r="29" spans="1:35" ht="18">
      <c r="F29" s="4"/>
      <c r="S29" s="4"/>
    </row>
    <row r="30" spans="1:35" ht="18">
      <c r="F30" s="4"/>
      <c r="S30" s="4"/>
    </row>
    <row r="31" spans="1:35" ht="18">
      <c r="F31" s="4"/>
      <c r="S31" s="4"/>
    </row>
    <row r="32" spans="1:35" ht="18">
      <c r="F32" s="4"/>
      <c r="S32" s="4"/>
    </row>
    <row r="33" spans="6:19" ht="18">
      <c r="F33" s="4"/>
      <c r="S33" s="4"/>
    </row>
    <row r="34" spans="6:19" ht="18">
      <c r="F34" s="4"/>
      <c r="S34" s="4"/>
    </row>
    <row r="35" spans="6:19" ht="18">
      <c r="F35" s="4"/>
      <c r="S35" s="4"/>
    </row>
    <row r="36" spans="6:19" ht="18">
      <c r="F36" s="4"/>
      <c r="S36" s="4"/>
    </row>
    <row r="37" spans="6:19" ht="18">
      <c r="F37" s="4"/>
      <c r="S37" s="4"/>
    </row>
    <row r="38" spans="6:19" ht="18">
      <c r="F38" s="4"/>
      <c r="S38" s="4"/>
    </row>
    <row r="39" spans="6:19" ht="18">
      <c r="F39" s="4"/>
      <c r="S39" s="4"/>
    </row>
    <row r="40" spans="6:19" ht="18">
      <c r="F40" s="4"/>
      <c r="S40" s="4"/>
    </row>
    <row r="41" spans="6:19" ht="18">
      <c r="F41" s="4"/>
      <c r="S41" s="4"/>
    </row>
    <row r="42" spans="6:19" ht="18">
      <c r="F42" s="4"/>
      <c r="S42" s="4"/>
    </row>
    <row r="43" spans="6:19" ht="18">
      <c r="F43" s="4"/>
      <c r="S43" s="4"/>
    </row>
    <row r="44" spans="6:19" ht="18">
      <c r="F44" s="4"/>
      <c r="S44" s="4"/>
    </row>
    <row r="45" spans="6:19" ht="18">
      <c r="S45" s="4"/>
    </row>
    <row r="46" spans="6:19" ht="18">
      <c r="S46" s="4"/>
    </row>
    <row r="47" spans="6:19" ht="18">
      <c r="S47" s="4"/>
    </row>
    <row r="48" spans="6:19" ht="18">
      <c r="S48" s="4"/>
    </row>
    <row r="49" spans="19:19" ht="18">
      <c r="S49" s="4"/>
    </row>
  </sheetData>
  <autoFilter ref="A1:X1" xr:uid="{FAB1ACF9-D4B9-FB4D-8299-9FC1FBDA430F}">
    <sortState xmlns:xlrd2="http://schemas.microsoft.com/office/spreadsheetml/2017/richdata2" ref="A2:X21">
      <sortCondition descending="1" ref="N1:N21"/>
    </sortState>
  </autoFilter>
  <conditionalFormatting sqref="D2">
    <cfRule type="colorScale" priority="2462">
      <colorScale>
        <cfvo type="min"/>
        <cfvo type="percentile" val="50"/>
        <cfvo type="max"/>
        <color rgb="FFF8696B"/>
        <color rgb="FFFCFCFF"/>
        <color rgb="FF63BE7B"/>
      </colorScale>
    </cfRule>
  </conditionalFormatting>
  <conditionalFormatting sqref="D2:D7">
    <cfRule type="colorScale" priority="2482">
      <colorScale>
        <cfvo type="min"/>
        <cfvo type="percentile" val="50"/>
        <cfvo type="max"/>
        <color rgb="FFF8696B"/>
        <color rgb="FFFCFCFF"/>
        <color rgb="FF63BE7B"/>
      </colorScale>
    </cfRule>
  </conditionalFormatting>
  <conditionalFormatting sqref="D2:D10">
    <cfRule type="colorScale" priority="2494">
      <colorScale>
        <cfvo type="min"/>
        <cfvo type="percentile" val="50"/>
        <cfvo type="max"/>
        <color rgb="FFF8696B"/>
        <color rgb="FFFCFCFF"/>
        <color rgb="FF63BE7B"/>
      </colorScale>
    </cfRule>
  </conditionalFormatting>
  <conditionalFormatting sqref="D2:D11">
    <cfRule type="colorScale" priority="2235">
      <colorScale>
        <cfvo type="min"/>
        <cfvo type="percentile" val="50"/>
        <cfvo type="max"/>
        <color rgb="FFF8696B"/>
        <color rgb="FFFCFCFF"/>
        <color rgb="FF63BE7B"/>
      </colorScale>
    </cfRule>
  </conditionalFormatting>
  <conditionalFormatting sqref="D2:D14">
    <cfRule type="colorScale" priority="1795">
      <colorScale>
        <cfvo type="min"/>
        <cfvo type="percentile" val="50"/>
        <cfvo type="max"/>
        <color rgb="FFF8696B"/>
        <color rgb="FFFCFCFF"/>
        <color rgb="FF63BE7B"/>
      </colorScale>
    </cfRule>
  </conditionalFormatting>
  <conditionalFormatting sqref="D2:D15">
    <cfRule type="colorScale" priority="1697">
      <colorScale>
        <cfvo type="min"/>
        <cfvo type="percentile" val="50"/>
        <cfvo type="max"/>
        <color rgb="FFF8696B"/>
        <color rgb="FFFCFCFF"/>
        <color rgb="FF63BE7B"/>
      </colorScale>
    </cfRule>
  </conditionalFormatting>
  <conditionalFormatting sqref="D2:D16">
    <cfRule type="colorScale" priority="25836">
      <colorScale>
        <cfvo type="min"/>
        <cfvo type="percentile" val="50"/>
        <cfvo type="max"/>
        <color rgb="FFF8696B"/>
        <color rgb="FFFCFCFF"/>
        <color rgb="FF63BE7B"/>
      </colorScale>
    </cfRule>
  </conditionalFormatting>
  <conditionalFormatting sqref="D2:D21">
    <cfRule type="colorScale" priority="14">
      <colorScale>
        <cfvo type="min"/>
        <cfvo type="percentile" val="50"/>
        <cfvo type="max"/>
        <color rgb="FFF8696B"/>
        <color rgb="FFFCFCFF"/>
        <color rgb="FF63BE7B"/>
      </colorScale>
    </cfRule>
  </conditionalFormatting>
  <conditionalFormatting sqref="D3">
    <cfRule type="colorScale" priority="2308">
      <colorScale>
        <cfvo type="min"/>
        <cfvo type="percentile" val="50"/>
        <cfvo type="max"/>
        <color rgb="FFF8696B"/>
        <color rgb="FFFCFCFF"/>
        <color rgb="FF63BE7B"/>
      </colorScale>
    </cfRule>
    <cfRule type="colorScale" priority="2313">
      <colorScale>
        <cfvo type="min"/>
        <cfvo type="percentile" val="50"/>
        <cfvo type="max"/>
        <color rgb="FFF8696B"/>
        <color rgb="FFFCFCFF"/>
        <color rgb="FF63BE7B"/>
      </colorScale>
    </cfRule>
  </conditionalFormatting>
  <conditionalFormatting sqref="D4:D7 D2">
    <cfRule type="colorScale" priority="2422">
      <colorScale>
        <cfvo type="min"/>
        <cfvo type="percentile" val="50"/>
        <cfvo type="max"/>
        <color rgb="FFF8696B"/>
        <color rgb="FFFCFCFF"/>
        <color rgb="FF63BE7B"/>
      </colorScale>
    </cfRule>
  </conditionalFormatting>
  <conditionalFormatting sqref="D4:D7">
    <cfRule type="colorScale" priority="2423">
      <colorScale>
        <cfvo type="min"/>
        <cfvo type="percentile" val="50"/>
        <cfvo type="max"/>
        <color rgb="FFF8696B"/>
        <color rgb="FFFCFCFF"/>
        <color rgb="FF63BE7B"/>
      </colorScale>
    </cfRule>
  </conditionalFormatting>
  <conditionalFormatting sqref="D8:D10">
    <cfRule type="colorScale" priority="2351">
      <colorScale>
        <cfvo type="min"/>
        <cfvo type="percentile" val="50"/>
        <cfvo type="max"/>
        <color rgb="FFF8696B"/>
        <color rgb="FFFCFCFF"/>
        <color rgb="FF63BE7B"/>
      </colorScale>
    </cfRule>
  </conditionalFormatting>
  <conditionalFormatting sqref="D11">
    <cfRule type="colorScale" priority="2243">
      <colorScale>
        <cfvo type="min"/>
        <cfvo type="percentile" val="50"/>
        <cfvo type="max"/>
        <color rgb="FFF8696B"/>
        <color rgb="FFFCFCFF"/>
        <color rgb="FF63BE7B"/>
      </colorScale>
    </cfRule>
  </conditionalFormatting>
  <conditionalFormatting sqref="D12">
    <cfRule type="colorScale" priority="2071">
      <colorScale>
        <cfvo type="min"/>
        <cfvo type="percentile" val="50"/>
        <cfvo type="max"/>
        <color rgb="FFF8696B"/>
        <color rgb="FFFCFCFF"/>
        <color rgb="FF63BE7B"/>
      </colorScale>
    </cfRule>
    <cfRule type="colorScale" priority="2077">
      <colorScale>
        <cfvo type="min"/>
        <cfvo type="percentile" val="50"/>
        <cfvo type="max"/>
        <color rgb="FFF8696B"/>
        <color rgb="FFFCFCFF"/>
        <color rgb="FF63BE7B"/>
      </colorScale>
    </cfRule>
    <cfRule type="colorScale" priority="2080">
      <colorScale>
        <cfvo type="min"/>
        <cfvo type="percentile" val="50"/>
        <cfvo type="max"/>
        <color rgb="FFF8696B"/>
        <color rgb="FFFCFCFF"/>
        <color rgb="FF63BE7B"/>
      </colorScale>
    </cfRule>
    <cfRule type="colorScale" priority="2100">
      <colorScale>
        <cfvo type="min"/>
        <cfvo type="percentile" val="50"/>
        <cfvo type="max"/>
        <color rgb="FFF8696B"/>
        <color rgb="FFFCFCFF"/>
        <color rgb="FF63BE7B"/>
      </colorScale>
    </cfRule>
  </conditionalFormatting>
  <conditionalFormatting sqref="D13">
    <cfRule type="colorScale" priority="1946">
      <colorScale>
        <cfvo type="min"/>
        <cfvo type="percentile" val="50"/>
        <cfvo type="max"/>
        <color rgb="FFF8696B"/>
        <color rgb="FFFCFCFF"/>
        <color rgb="FF63BE7B"/>
      </colorScale>
    </cfRule>
    <cfRule type="colorScale" priority="1950">
      <colorScale>
        <cfvo type="min"/>
        <cfvo type="percentile" val="50"/>
        <cfvo type="max"/>
        <color rgb="FFF8696B"/>
        <color rgb="FFFCFCFF"/>
        <color rgb="FF63BE7B"/>
      </colorScale>
    </cfRule>
    <cfRule type="colorScale" priority="1955">
      <colorScale>
        <cfvo type="min"/>
        <cfvo type="percentile" val="50"/>
        <cfvo type="max"/>
        <color rgb="FFF8696B"/>
        <color rgb="FFFCFCFF"/>
        <color rgb="FF63BE7B"/>
      </colorScale>
    </cfRule>
    <cfRule type="colorScale" priority="1978">
      <colorScale>
        <cfvo type="min"/>
        <cfvo type="percentile" val="50"/>
        <cfvo type="max"/>
        <color rgb="FFF8696B"/>
        <color rgb="FFFCFCFF"/>
        <color rgb="FF63BE7B"/>
      </colorScale>
    </cfRule>
  </conditionalFormatting>
  <conditionalFormatting sqref="D14">
    <cfRule type="colorScale" priority="1796">
      <colorScale>
        <cfvo type="min"/>
        <cfvo type="percentile" val="50"/>
        <cfvo type="max"/>
        <color rgb="FFF8696B"/>
        <color rgb="FFFCFCFF"/>
        <color rgb="FF63BE7B"/>
      </colorScale>
    </cfRule>
    <cfRule type="colorScale" priority="1819">
      <colorScale>
        <cfvo type="min"/>
        <cfvo type="percentile" val="50"/>
        <cfvo type="max"/>
        <color rgb="FFF8696B"/>
        <color rgb="FFFCFCFF"/>
        <color rgb="FF63BE7B"/>
      </colorScale>
    </cfRule>
    <cfRule type="colorScale" priority="1823">
      <colorScale>
        <cfvo type="min"/>
        <cfvo type="percentile" val="50"/>
        <cfvo type="max"/>
        <color rgb="FFF8696B"/>
        <color rgb="FFFCFCFF"/>
        <color rgb="FF63BE7B"/>
      </colorScale>
    </cfRule>
    <cfRule type="colorScale" priority="1853">
      <colorScale>
        <cfvo type="min"/>
        <cfvo type="percentile" val="50"/>
        <cfvo type="max"/>
        <color rgb="FFF8696B"/>
        <color rgb="FFFCFCFF"/>
        <color rgb="FF63BE7B"/>
      </colorScale>
    </cfRule>
  </conditionalFormatting>
  <conditionalFormatting sqref="D15">
    <cfRule type="colorScale" priority="1726">
      <colorScale>
        <cfvo type="min"/>
        <cfvo type="percentile" val="50"/>
        <cfvo type="max"/>
        <color rgb="FFF8696B"/>
        <color rgb="FFFCFCFF"/>
        <color rgb="FF63BE7B"/>
      </colorScale>
    </cfRule>
    <cfRule type="colorScale" priority="1731">
      <colorScale>
        <cfvo type="min"/>
        <cfvo type="percentile" val="50"/>
        <cfvo type="max"/>
        <color rgb="FFF8696B"/>
        <color rgb="FFFCFCFF"/>
        <color rgb="FF63BE7B"/>
      </colorScale>
    </cfRule>
  </conditionalFormatting>
  <conditionalFormatting sqref="D16">
    <cfRule type="colorScale" priority="25694">
      <colorScale>
        <cfvo type="min"/>
        <cfvo type="percentile" val="50"/>
        <cfvo type="max"/>
        <color rgb="FFF8696B"/>
        <color rgb="FFFCFCFF"/>
        <color rgb="FF63BE7B"/>
      </colorScale>
    </cfRule>
  </conditionalFormatting>
  <conditionalFormatting sqref="D17">
    <cfRule type="colorScale" priority="335">
      <colorScale>
        <cfvo type="min"/>
        <cfvo type="percentile" val="50"/>
        <cfvo type="max"/>
        <color rgb="FFF8696B"/>
        <color rgb="FFFCFCFF"/>
        <color rgb="FF63BE7B"/>
      </colorScale>
    </cfRule>
    <cfRule type="colorScale" priority="359">
      <colorScale>
        <cfvo type="min"/>
        <cfvo type="percentile" val="50"/>
        <cfvo type="max"/>
        <color rgb="FFF8696B"/>
        <color rgb="FFFCFCFF"/>
        <color rgb="FF63BE7B"/>
      </colorScale>
    </cfRule>
  </conditionalFormatting>
  <conditionalFormatting sqref="D18:D21">
    <cfRule type="colorScale" priority="106">
      <colorScale>
        <cfvo type="min"/>
        <cfvo type="percentile" val="50"/>
        <cfvo type="max"/>
        <color rgb="FFF8696B"/>
        <color rgb="FFFCFCFF"/>
        <color rgb="FF63BE7B"/>
      </colorScale>
    </cfRule>
    <cfRule type="colorScale" priority="136">
      <colorScale>
        <cfvo type="min"/>
        <cfvo type="percentile" val="50"/>
        <cfvo type="max"/>
        <color rgb="FFF8696B"/>
        <color rgb="FFFCFCFF"/>
        <color rgb="FF63BE7B"/>
      </colorScale>
    </cfRule>
    <cfRule type="colorScale" priority="137">
      <colorScale>
        <cfvo type="min"/>
        <cfvo type="percentile" val="50"/>
        <cfvo type="max"/>
        <color rgb="FFF8696B"/>
        <color rgb="FFFCFCFF"/>
        <color rgb="FF63BE7B"/>
      </colorScale>
    </cfRule>
    <cfRule type="colorScale" priority="158">
      <colorScale>
        <cfvo type="min"/>
        <cfvo type="percentile" val="50"/>
        <cfvo type="max"/>
        <color rgb="FFF8696B"/>
        <color rgb="FFFCFCFF"/>
        <color rgb="FF63BE7B"/>
      </colorScale>
    </cfRule>
    <cfRule type="colorScale" priority="160">
      <colorScale>
        <cfvo type="min"/>
        <cfvo type="percentile" val="50"/>
        <cfvo type="max"/>
        <color rgb="FFF8696B"/>
        <color rgb="FFFCFCFF"/>
        <color rgb="FF63BE7B"/>
      </colorScale>
    </cfRule>
    <cfRule type="colorScale" priority="167">
      <colorScale>
        <cfvo type="min"/>
        <cfvo type="percentile" val="50"/>
        <cfvo type="max"/>
        <color rgb="FFF8696B"/>
        <color rgb="FFFCFCFF"/>
        <color rgb="FF63BE7B"/>
      </colorScale>
    </cfRule>
  </conditionalFormatting>
  <conditionalFormatting sqref="E2">
    <cfRule type="colorScale" priority="2463">
      <colorScale>
        <cfvo type="min"/>
        <cfvo type="max"/>
        <color rgb="FFFCFCFF"/>
        <color rgb="FF63BE7B"/>
      </colorScale>
    </cfRule>
  </conditionalFormatting>
  <conditionalFormatting sqref="E2:E7">
    <cfRule type="colorScale" priority="2416">
      <colorScale>
        <cfvo type="min"/>
        <cfvo type="max"/>
        <color rgb="FFFCFCFF"/>
        <color rgb="FF63BE7B"/>
      </colorScale>
    </cfRule>
  </conditionalFormatting>
  <conditionalFormatting sqref="E2:E10">
    <cfRule type="colorScale" priority="2495">
      <colorScale>
        <cfvo type="min"/>
        <cfvo type="percentile" val="50"/>
        <cfvo type="max"/>
        <color rgb="FFF8696B"/>
        <color rgb="FFFCFCFF"/>
        <color rgb="FF63BE7B"/>
      </colorScale>
    </cfRule>
    <cfRule type="colorScale" priority="2496">
      <colorScale>
        <cfvo type="min"/>
        <cfvo type="max"/>
        <color rgb="FFFCFCFF"/>
        <color rgb="FF63BE7B"/>
      </colorScale>
    </cfRule>
  </conditionalFormatting>
  <conditionalFormatting sqref="E2:E11">
    <cfRule type="colorScale" priority="2515">
      <colorScale>
        <cfvo type="min"/>
        <cfvo type="percentile" val="50"/>
        <cfvo type="max"/>
        <color rgb="FFF8696B"/>
        <color rgb="FFFCFCFF"/>
        <color rgb="FF63BE7B"/>
      </colorScale>
    </cfRule>
  </conditionalFormatting>
  <conditionalFormatting sqref="E2:E15">
    <cfRule type="colorScale" priority="1696">
      <colorScale>
        <cfvo type="min"/>
        <cfvo type="max"/>
        <color rgb="FFFCFCFF"/>
        <color rgb="FF63BE7B"/>
      </colorScale>
    </cfRule>
  </conditionalFormatting>
  <conditionalFormatting sqref="E2:E16">
    <cfRule type="colorScale" priority="25837">
      <colorScale>
        <cfvo type="min"/>
        <cfvo type="max"/>
        <color rgb="FFFCFCFF"/>
        <color rgb="FF63BE7B"/>
      </colorScale>
    </cfRule>
  </conditionalFormatting>
  <conditionalFormatting sqref="E3">
    <cfRule type="colorScale" priority="2307">
      <colorScale>
        <cfvo type="min"/>
        <cfvo type="max"/>
        <color rgb="FFFCFCFF"/>
        <color rgb="FF63BE7B"/>
      </colorScale>
    </cfRule>
    <cfRule type="colorScale" priority="2314">
      <colorScale>
        <cfvo type="min"/>
        <cfvo type="max"/>
        <color rgb="FFFCFCFF"/>
        <color rgb="FF63BE7B"/>
      </colorScale>
    </cfRule>
  </conditionalFormatting>
  <conditionalFormatting sqref="E4:E7 E2">
    <cfRule type="colorScale" priority="2424">
      <colorScale>
        <cfvo type="min"/>
        <cfvo type="max"/>
        <color rgb="FFFCFCFF"/>
        <color rgb="FF63BE7B"/>
      </colorScale>
    </cfRule>
  </conditionalFormatting>
  <conditionalFormatting sqref="E4:E7">
    <cfRule type="colorScale" priority="2425">
      <colorScale>
        <cfvo type="min"/>
        <cfvo type="max"/>
        <color rgb="FFFCFCFF"/>
        <color rgb="FF63BE7B"/>
      </colorScale>
    </cfRule>
  </conditionalFormatting>
  <conditionalFormatting sqref="E8:E10">
    <cfRule type="colorScale" priority="2352">
      <colorScale>
        <cfvo type="min"/>
        <cfvo type="max"/>
        <color rgb="FFFCFCFF"/>
        <color rgb="FF63BE7B"/>
      </colorScale>
    </cfRule>
    <cfRule type="colorScale" priority="2353">
      <colorScale>
        <cfvo type="min"/>
        <cfvo type="max"/>
        <color rgb="FFFCFCFF"/>
        <color rgb="FF63BE7B"/>
      </colorScale>
    </cfRule>
    <cfRule type="colorScale" priority="2354">
      <colorScale>
        <cfvo type="min"/>
        <cfvo type="max"/>
        <color rgb="FFFCFCFF"/>
        <color rgb="FF63BE7B"/>
      </colorScale>
    </cfRule>
  </conditionalFormatting>
  <conditionalFormatting sqref="E11">
    <cfRule type="colorScale" priority="2248">
      <colorScale>
        <cfvo type="min"/>
        <cfvo type="max"/>
        <color rgb="FFFCFCFF"/>
        <color rgb="FF63BE7B"/>
      </colorScale>
    </cfRule>
    <cfRule type="colorScale" priority="2253">
      <colorScale>
        <cfvo type="min"/>
        <cfvo type="max"/>
        <color rgb="FFFCFCFF"/>
        <color rgb="FF63BE7B"/>
      </colorScale>
    </cfRule>
    <cfRule type="colorScale" priority="2267">
      <colorScale>
        <cfvo type="min"/>
        <cfvo type="max"/>
        <color rgb="FFFCFCFF"/>
        <color rgb="FF63BE7B"/>
      </colorScale>
    </cfRule>
    <cfRule type="colorScale" priority="2271">
      <colorScale>
        <cfvo type="min"/>
        <cfvo type="percentile" val="50"/>
        <cfvo type="max"/>
        <color rgb="FFF8696B"/>
        <color rgb="FFFCFCFF"/>
        <color rgb="FF63BE7B"/>
      </colorScale>
    </cfRule>
    <cfRule type="colorScale" priority="2272">
      <colorScale>
        <cfvo type="min"/>
        <cfvo type="max"/>
        <color rgb="FFFCFCFF"/>
        <color rgb="FF63BE7B"/>
      </colorScale>
    </cfRule>
  </conditionalFormatting>
  <conditionalFormatting sqref="E12">
    <cfRule type="colorScale" priority="2081">
      <colorScale>
        <cfvo type="min"/>
        <cfvo type="max"/>
        <color rgb="FFFCFCFF"/>
        <color rgb="FF63BE7B"/>
      </colorScale>
    </cfRule>
    <cfRule type="colorScale" priority="2101">
      <colorScale>
        <cfvo type="min"/>
        <cfvo type="max"/>
        <color rgb="FFFCFCFF"/>
        <color rgb="FF63BE7B"/>
      </colorScale>
    </cfRule>
    <cfRule type="colorScale" priority="2102">
      <colorScale>
        <cfvo type="min"/>
        <cfvo type="percentile" val="50"/>
        <cfvo type="max"/>
        <color rgb="FFF8696B"/>
        <color rgb="FFFCFCFF"/>
        <color rgb="FF63BE7B"/>
      </colorScale>
    </cfRule>
    <cfRule type="colorScale" priority="2103">
      <colorScale>
        <cfvo type="min"/>
        <cfvo type="max"/>
        <color rgb="FFFCFCFF"/>
        <color rgb="FF63BE7B"/>
      </colorScale>
    </cfRule>
    <cfRule type="colorScale" priority="2104">
      <colorScale>
        <cfvo type="min"/>
        <cfvo type="percentile" val="50"/>
        <cfvo type="max"/>
        <color rgb="FFF8696B"/>
        <color rgb="FFFCFCFF"/>
        <color rgb="FF63BE7B"/>
      </colorScale>
    </cfRule>
    <cfRule type="colorScale" priority="2105">
      <colorScale>
        <cfvo type="min"/>
        <cfvo type="max"/>
        <color rgb="FFFCFCFF"/>
        <color rgb="FF63BE7B"/>
      </colorScale>
    </cfRule>
  </conditionalFormatting>
  <conditionalFormatting sqref="E13">
    <cfRule type="colorScale" priority="1956">
      <colorScale>
        <cfvo type="min"/>
        <cfvo type="max"/>
        <color rgb="FFFCFCFF"/>
        <color rgb="FF63BE7B"/>
      </colorScale>
    </cfRule>
    <cfRule type="colorScale" priority="1979">
      <colorScale>
        <cfvo type="min"/>
        <cfvo type="max"/>
        <color rgb="FFFCFCFF"/>
        <color rgb="FF63BE7B"/>
      </colorScale>
    </cfRule>
    <cfRule type="colorScale" priority="1980">
      <colorScale>
        <cfvo type="min"/>
        <cfvo type="percentile" val="50"/>
        <cfvo type="max"/>
        <color rgb="FFF8696B"/>
        <color rgb="FFFCFCFF"/>
        <color rgb="FF63BE7B"/>
      </colorScale>
    </cfRule>
    <cfRule type="colorScale" priority="1981">
      <colorScale>
        <cfvo type="min"/>
        <cfvo type="max"/>
        <color rgb="FFFCFCFF"/>
        <color rgb="FF63BE7B"/>
      </colorScale>
    </cfRule>
    <cfRule type="colorScale" priority="1982">
      <colorScale>
        <cfvo type="min"/>
        <cfvo type="percentile" val="50"/>
        <cfvo type="max"/>
        <color rgb="FFF8696B"/>
        <color rgb="FFFCFCFF"/>
        <color rgb="FF63BE7B"/>
      </colorScale>
    </cfRule>
    <cfRule type="colorScale" priority="1983">
      <colorScale>
        <cfvo type="min"/>
        <cfvo type="max"/>
        <color rgb="FFFCFCFF"/>
        <color rgb="FF63BE7B"/>
      </colorScale>
    </cfRule>
  </conditionalFormatting>
  <conditionalFormatting sqref="E14">
    <cfRule type="colorScale" priority="1816">
      <colorScale>
        <cfvo type="min"/>
        <cfvo type="max"/>
        <color rgb="FFFCFCFF"/>
        <color rgb="FF63BE7B"/>
      </colorScale>
    </cfRule>
    <cfRule type="colorScale" priority="1830">
      <colorScale>
        <cfvo type="min"/>
        <cfvo type="max"/>
        <color rgb="FFFCFCFF"/>
        <color rgb="FF63BE7B"/>
      </colorScale>
    </cfRule>
    <cfRule type="colorScale" priority="1854">
      <colorScale>
        <cfvo type="min"/>
        <cfvo type="max"/>
        <color rgb="FFFCFCFF"/>
        <color rgb="FF63BE7B"/>
      </colorScale>
    </cfRule>
    <cfRule type="colorScale" priority="1855">
      <colorScale>
        <cfvo type="min"/>
        <cfvo type="percentile" val="50"/>
        <cfvo type="max"/>
        <color rgb="FFF8696B"/>
        <color rgb="FFFCFCFF"/>
        <color rgb="FF63BE7B"/>
      </colorScale>
    </cfRule>
    <cfRule type="colorScale" priority="1856">
      <colorScale>
        <cfvo type="min"/>
        <cfvo type="max"/>
        <color rgb="FFFCFCFF"/>
        <color rgb="FF63BE7B"/>
      </colorScale>
    </cfRule>
    <cfRule type="colorScale" priority="1857">
      <colorScale>
        <cfvo type="min"/>
        <cfvo type="percentile" val="50"/>
        <cfvo type="max"/>
        <color rgb="FFF8696B"/>
        <color rgb="FFFCFCFF"/>
        <color rgb="FF63BE7B"/>
      </colorScale>
    </cfRule>
    <cfRule type="colorScale" priority="1858">
      <colorScale>
        <cfvo type="min"/>
        <cfvo type="max"/>
        <color rgb="FFFCFCFF"/>
        <color rgb="FF63BE7B"/>
      </colorScale>
    </cfRule>
  </conditionalFormatting>
  <conditionalFormatting sqref="E15">
    <cfRule type="colorScale" priority="1709">
      <colorScale>
        <cfvo type="min"/>
        <cfvo type="max"/>
        <color rgb="FFFCFCFF"/>
        <color rgb="FF63BE7B"/>
      </colorScale>
    </cfRule>
    <cfRule type="colorScale" priority="1715">
      <colorScale>
        <cfvo type="min"/>
        <cfvo type="max"/>
        <color rgb="FFFCFCFF"/>
        <color rgb="FF63BE7B"/>
      </colorScale>
    </cfRule>
    <cfRule type="colorScale" priority="1755">
      <colorScale>
        <cfvo type="min"/>
        <cfvo type="percentile" val="50"/>
        <cfvo type="max"/>
        <color rgb="FFF8696B"/>
        <color rgb="FFFCFCFF"/>
        <color rgb="FF63BE7B"/>
      </colorScale>
    </cfRule>
    <cfRule type="colorScale" priority="1756">
      <colorScale>
        <cfvo type="min"/>
        <cfvo type="max"/>
        <color rgb="FFFCFCFF"/>
        <color rgb="FF63BE7B"/>
      </colorScale>
    </cfRule>
    <cfRule type="colorScale" priority="1757">
      <colorScale>
        <cfvo type="min"/>
        <cfvo type="percentile" val="50"/>
        <cfvo type="max"/>
        <color rgb="FFF8696B"/>
        <color rgb="FFFCFCFF"/>
        <color rgb="FF63BE7B"/>
      </colorScale>
    </cfRule>
  </conditionalFormatting>
  <conditionalFormatting sqref="E16">
    <cfRule type="colorScale" priority="25696">
      <colorScale>
        <cfvo type="min"/>
        <cfvo type="max"/>
        <color rgb="FFFCFCFF"/>
        <color rgb="FF63BE7B"/>
      </colorScale>
    </cfRule>
    <cfRule type="colorScale" priority="25724">
      <colorScale>
        <cfvo type="min"/>
        <cfvo type="percentile" val="50"/>
        <cfvo type="max"/>
        <color rgb="FFF8696B"/>
        <color rgb="FFFCFCFF"/>
        <color rgb="FF63BE7B"/>
      </colorScale>
    </cfRule>
    <cfRule type="colorScale" priority="25725">
      <colorScale>
        <cfvo type="min"/>
        <cfvo type="max"/>
        <color rgb="FFFCFCFF"/>
        <color rgb="FF63BE7B"/>
      </colorScale>
    </cfRule>
    <cfRule type="colorScale" priority="25726">
      <colorScale>
        <cfvo type="min"/>
        <cfvo type="percentile" val="50"/>
        <cfvo type="max"/>
        <color rgb="FFF8696B"/>
        <color rgb="FFFCFCFF"/>
        <color rgb="FF63BE7B"/>
      </colorScale>
    </cfRule>
  </conditionalFormatting>
  <conditionalFormatting sqref="E17">
    <cfRule type="colorScale" priority="313">
      <colorScale>
        <cfvo type="min"/>
        <cfvo type="max"/>
        <color rgb="FFFCFCFF"/>
        <color rgb="FF63BE7B"/>
      </colorScale>
    </cfRule>
    <cfRule type="colorScale" priority="322">
      <colorScale>
        <cfvo type="min"/>
        <cfvo type="max"/>
        <color rgb="FFFCFCFF"/>
        <color rgb="FF63BE7B"/>
      </colorScale>
    </cfRule>
    <cfRule type="colorScale" priority="360">
      <colorScale>
        <cfvo type="min"/>
        <cfvo type="percentile" val="50"/>
        <cfvo type="max"/>
        <color rgb="FFF8696B"/>
        <color rgb="FFFCFCFF"/>
        <color rgb="FF63BE7B"/>
      </colorScale>
    </cfRule>
    <cfRule type="colorScale" priority="361">
      <colorScale>
        <cfvo type="min"/>
        <cfvo type="max"/>
        <color rgb="FFFCFCFF"/>
        <color rgb="FF63BE7B"/>
      </colorScale>
    </cfRule>
    <cfRule type="colorScale" priority="362">
      <colorScale>
        <cfvo type="min"/>
        <cfvo type="percentile" val="50"/>
        <cfvo type="max"/>
        <color rgb="FFF8696B"/>
        <color rgb="FFFCFCFF"/>
        <color rgb="FF63BE7B"/>
      </colorScale>
    </cfRule>
  </conditionalFormatting>
  <conditionalFormatting sqref="E18:E20">
    <cfRule type="colorScale" priority="140">
      <colorScale>
        <cfvo type="min"/>
        <cfvo type="max"/>
        <color rgb="FFFCFCFF"/>
        <color rgb="FF63BE7B"/>
      </colorScale>
    </cfRule>
  </conditionalFormatting>
  <conditionalFormatting sqref="E18:E21">
    <cfRule type="colorScale" priority="116">
      <colorScale>
        <cfvo type="min"/>
        <cfvo type="max"/>
        <color rgb="FFFCFCFF"/>
        <color rgb="FF63BE7B"/>
      </colorScale>
    </cfRule>
    <cfRule type="colorScale" priority="135">
      <colorScale>
        <cfvo type="min"/>
        <cfvo type="max"/>
        <color rgb="FFFCFCFF"/>
        <color rgb="FF63BE7B"/>
      </colorScale>
    </cfRule>
    <cfRule type="colorScale" priority="141">
      <colorScale>
        <cfvo type="min"/>
        <cfvo type="max"/>
        <color rgb="FFFCFCFF"/>
        <color rgb="FF63BE7B"/>
      </colorScale>
    </cfRule>
    <cfRule type="colorScale" priority="168">
      <colorScale>
        <cfvo type="min"/>
        <cfvo type="max"/>
        <color rgb="FFFCFCFF"/>
        <color rgb="FF63BE7B"/>
      </colorScale>
    </cfRule>
    <cfRule type="colorScale" priority="169">
      <colorScale>
        <cfvo type="min"/>
        <cfvo type="percentile" val="50"/>
        <cfvo type="max"/>
        <color rgb="FFF8696B"/>
        <color rgb="FFFCFCFF"/>
        <color rgb="FF63BE7B"/>
      </colorScale>
    </cfRule>
    <cfRule type="colorScale" priority="170">
      <colorScale>
        <cfvo type="min"/>
        <cfvo type="max"/>
        <color rgb="FFFCFCFF"/>
        <color rgb="FF63BE7B"/>
      </colorScale>
    </cfRule>
    <cfRule type="colorScale" priority="171">
      <colorScale>
        <cfvo type="min"/>
        <cfvo type="percentile" val="50"/>
        <cfvo type="max"/>
        <color rgb="FFF8696B"/>
        <color rgb="FFFCFCFF"/>
        <color rgb="FF63BE7B"/>
      </colorScale>
    </cfRule>
    <cfRule type="colorScale" priority="172">
      <colorScale>
        <cfvo type="min"/>
        <cfvo type="max"/>
        <color rgb="FFFCFCFF"/>
        <color rgb="FF63BE7B"/>
      </colorScale>
    </cfRule>
  </conditionalFormatting>
  <conditionalFormatting sqref="E21:G21 J21:N21">
    <cfRule type="colorScale" priority="30">
      <colorScale>
        <cfvo type="min"/>
        <cfvo type="max"/>
        <color rgb="FFFCFCFF"/>
        <color rgb="FF63BE7B"/>
      </colorScale>
    </cfRule>
    <cfRule type="colorScale" priority="31">
      <colorScale>
        <cfvo type="min"/>
        <cfvo type="max"/>
        <color rgb="FFFCFCFF"/>
        <color rgb="FF63BE7B"/>
      </colorScale>
    </cfRule>
  </conditionalFormatting>
  <conditionalFormatting sqref="E17:M17">
    <cfRule type="colorScale" priority="308">
      <colorScale>
        <cfvo type="min"/>
        <cfvo type="max"/>
        <color rgb="FFFCFCFF"/>
        <color rgb="FF63BE7B"/>
      </colorScale>
    </cfRule>
    <cfRule type="colorScale" priority="309">
      <colorScale>
        <cfvo type="min"/>
        <cfvo type="max"/>
        <color rgb="FFFCFCFF"/>
        <color rgb="FF63BE7B"/>
      </colorScale>
    </cfRule>
    <cfRule type="colorScale" priority="310">
      <colorScale>
        <cfvo type="min"/>
        <cfvo type="percentile" val="50"/>
        <cfvo type="max"/>
        <color rgb="FFF8696B"/>
        <color rgb="FFFFEB84"/>
        <color rgb="FF63BE7B"/>
      </colorScale>
    </cfRule>
    <cfRule type="colorScale" priority="311">
      <colorScale>
        <cfvo type="min"/>
        <cfvo type="max"/>
        <color rgb="FFFFEF9C"/>
        <color rgb="FF63BE7B"/>
      </colorScale>
    </cfRule>
  </conditionalFormatting>
  <conditionalFormatting sqref="E2:N2">
    <cfRule type="colorScale" priority="2336">
      <colorScale>
        <cfvo type="min"/>
        <cfvo type="max"/>
        <color rgb="FFFCFCFF"/>
        <color rgb="FF63BE7B"/>
      </colorScale>
    </cfRule>
    <cfRule type="colorScale" priority="2337">
      <colorScale>
        <cfvo type="min"/>
        <cfvo type="max"/>
        <color rgb="FFFCFCFF"/>
        <color rgb="FF63BE7B"/>
      </colorScale>
    </cfRule>
    <cfRule type="colorScale" priority="2338">
      <colorScale>
        <cfvo type="min"/>
        <cfvo type="percentile" val="50"/>
        <cfvo type="max"/>
        <color rgb="FFF8696B"/>
        <color rgb="FFFFEB84"/>
        <color rgb="FF63BE7B"/>
      </colorScale>
    </cfRule>
    <cfRule type="colorScale" priority="2339">
      <colorScale>
        <cfvo type="min"/>
        <cfvo type="max"/>
        <color rgb="FFFFEF9C"/>
        <color rgb="FF63BE7B"/>
      </colorScale>
    </cfRule>
  </conditionalFormatting>
  <conditionalFormatting sqref="E3:N3">
    <cfRule type="colorScale" priority="2344">
      <colorScale>
        <cfvo type="min"/>
        <cfvo type="max"/>
        <color rgb="FFFCFCFF"/>
        <color rgb="FF63BE7B"/>
      </colorScale>
    </cfRule>
    <cfRule type="colorScale" priority="2345">
      <colorScale>
        <cfvo type="min"/>
        <cfvo type="max"/>
        <color rgb="FFFCFCFF"/>
        <color rgb="FF63BE7B"/>
      </colorScale>
    </cfRule>
    <cfRule type="colorScale" priority="2346">
      <colorScale>
        <cfvo type="min"/>
        <cfvo type="percentile" val="50"/>
        <cfvo type="max"/>
        <color rgb="FFF8696B"/>
        <color rgb="FFFFEB84"/>
        <color rgb="FF63BE7B"/>
      </colorScale>
    </cfRule>
    <cfRule type="colorScale" priority="2347">
      <colorScale>
        <cfvo type="min"/>
        <cfvo type="max"/>
        <color rgb="FFFFEF9C"/>
        <color rgb="FF63BE7B"/>
      </colorScale>
    </cfRule>
  </conditionalFormatting>
  <conditionalFormatting sqref="E4:N4">
    <cfRule type="colorScale" priority="2340">
      <colorScale>
        <cfvo type="min"/>
        <cfvo type="max"/>
        <color rgb="FFFCFCFF"/>
        <color rgb="FF63BE7B"/>
      </colorScale>
    </cfRule>
    <cfRule type="colorScale" priority="2341">
      <colorScale>
        <cfvo type="min"/>
        <cfvo type="max"/>
        <color rgb="FFFCFCFF"/>
        <color rgb="FF63BE7B"/>
      </colorScale>
    </cfRule>
    <cfRule type="colorScale" priority="2342">
      <colorScale>
        <cfvo type="min"/>
        <cfvo type="percentile" val="50"/>
        <cfvo type="max"/>
        <color rgb="FFF8696B"/>
        <color rgb="FFFFEB84"/>
        <color rgb="FF63BE7B"/>
      </colorScale>
    </cfRule>
    <cfRule type="colorScale" priority="2343">
      <colorScale>
        <cfvo type="min"/>
        <cfvo type="max"/>
        <color rgb="FFFFEF9C"/>
        <color rgb="FF63BE7B"/>
      </colorScale>
    </cfRule>
  </conditionalFormatting>
  <conditionalFormatting sqref="E5:N7">
    <cfRule type="colorScale" priority="2426">
      <colorScale>
        <cfvo type="min"/>
        <cfvo type="max"/>
        <color rgb="FFFCFCFF"/>
        <color rgb="FF63BE7B"/>
      </colorScale>
    </cfRule>
    <cfRule type="colorScale" priority="2427">
      <colorScale>
        <cfvo type="min"/>
        <cfvo type="max"/>
        <color rgb="FFFCFCFF"/>
        <color rgb="FF63BE7B"/>
      </colorScale>
    </cfRule>
    <cfRule type="colorScale" priority="2428">
      <colorScale>
        <cfvo type="min"/>
        <cfvo type="percentile" val="50"/>
        <cfvo type="max"/>
        <color rgb="FFF8696B"/>
        <color rgb="FFFFEB84"/>
        <color rgb="FF63BE7B"/>
      </colorScale>
    </cfRule>
    <cfRule type="colorScale" priority="2429">
      <colorScale>
        <cfvo type="min"/>
        <cfvo type="max"/>
        <color rgb="FFFFEF9C"/>
        <color rgb="FF63BE7B"/>
      </colorScale>
    </cfRule>
  </conditionalFormatting>
  <conditionalFormatting sqref="E8:N9">
    <cfRule type="colorScale" priority="2290">
      <colorScale>
        <cfvo type="min"/>
        <cfvo type="max"/>
        <color rgb="FFFCFCFF"/>
        <color rgb="FF63BE7B"/>
      </colorScale>
    </cfRule>
    <cfRule type="colorScale" priority="2291">
      <colorScale>
        <cfvo type="min"/>
        <cfvo type="max"/>
        <color rgb="FFFCFCFF"/>
        <color rgb="FF63BE7B"/>
      </colorScale>
    </cfRule>
    <cfRule type="colorScale" priority="2292">
      <colorScale>
        <cfvo type="min"/>
        <cfvo type="percentile" val="50"/>
        <cfvo type="max"/>
        <color rgb="FFF8696B"/>
        <color rgb="FFFFEB84"/>
        <color rgb="FF63BE7B"/>
      </colorScale>
    </cfRule>
    <cfRule type="colorScale" priority="2293">
      <colorScale>
        <cfvo type="min"/>
        <cfvo type="max"/>
        <color rgb="FFFFEF9C"/>
        <color rgb="FF63BE7B"/>
      </colorScale>
    </cfRule>
  </conditionalFormatting>
  <conditionalFormatting sqref="E11:N11">
    <cfRule type="colorScale" priority="2244">
      <colorScale>
        <cfvo type="min"/>
        <cfvo type="max"/>
        <color rgb="FFFCFCFF"/>
        <color rgb="FF63BE7B"/>
      </colorScale>
    </cfRule>
    <cfRule type="colorScale" priority="2245">
      <colorScale>
        <cfvo type="min"/>
        <cfvo type="max"/>
        <color rgb="FFFCFCFF"/>
        <color rgb="FF63BE7B"/>
      </colorScale>
    </cfRule>
    <cfRule type="colorScale" priority="2246">
      <colorScale>
        <cfvo type="min"/>
        <cfvo type="percentile" val="50"/>
        <cfvo type="max"/>
        <color rgb="FFF8696B"/>
        <color rgb="FFFFEB84"/>
        <color rgb="FF63BE7B"/>
      </colorScale>
    </cfRule>
    <cfRule type="colorScale" priority="2247">
      <colorScale>
        <cfvo type="min"/>
        <cfvo type="max"/>
        <color rgb="FFFFEF9C"/>
        <color rgb="FF63BE7B"/>
      </colorScale>
    </cfRule>
  </conditionalFormatting>
  <conditionalFormatting sqref="E12:N12">
    <cfRule type="colorScale" priority="2072">
      <colorScale>
        <cfvo type="min"/>
        <cfvo type="max"/>
        <color rgb="FFFCFCFF"/>
        <color rgb="FF63BE7B"/>
      </colorScale>
    </cfRule>
    <cfRule type="colorScale" priority="2073">
      <colorScale>
        <cfvo type="min"/>
        <cfvo type="max"/>
        <color rgb="FFFCFCFF"/>
        <color rgb="FF63BE7B"/>
      </colorScale>
    </cfRule>
    <cfRule type="colorScale" priority="2074">
      <colorScale>
        <cfvo type="min"/>
        <cfvo type="percentile" val="50"/>
        <cfvo type="max"/>
        <color rgb="FFF8696B"/>
        <color rgb="FFFFEB84"/>
        <color rgb="FF63BE7B"/>
      </colorScale>
    </cfRule>
    <cfRule type="colorScale" priority="2075">
      <colorScale>
        <cfvo type="min"/>
        <cfvo type="max"/>
        <color rgb="FFFFEF9C"/>
        <color rgb="FF63BE7B"/>
      </colorScale>
    </cfRule>
  </conditionalFormatting>
  <conditionalFormatting sqref="E13:N13">
    <cfRule type="colorScale" priority="1957">
      <colorScale>
        <cfvo type="min"/>
        <cfvo type="max"/>
        <color rgb="FFFCFCFF"/>
        <color rgb="FF63BE7B"/>
      </colorScale>
    </cfRule>
    <cfRule type="colorScale" priority="1958">
      <colorScale>
        <cfvo type="min"/>
        <cfvo type="max"/>
        <color rgb="FFFCFCFF"/>
        <color rgb="FF63BE7B"/>
      </colorScale>
    </cfRule>
    <cfRule type="colorScale" priority="1959">
      <colorScale>
        <cfvo type="min"/>
        <cfvo type="percentile" val="50"/>
        <cfvo type="max"/>
        <color rgb="FFF8696B"/>
        <color rgb="FFFFEB84"/>
        <color rgb="FF63BE7B"/>
      </colorScale>
    </cfRule>
    <cfRule type="colorScale" priority="1960">
      <colorScale>
        <cfvo type="min"/>
        <cfvo type="max"/>
        <color rgb="FFFFEF9C"/>
        <color rgb="FF63BE7B"/>
      </colorScale>
    </cfRule>
  </conditionalFormatting>
  <conditionalFormatting sqref="E14:N14">
    <cfRule type="colorScale" priority="1809">
      <colorScale>
        <cfvo type="min"/>
        <cfvo type="max"/>
        <color rgb="FFFCFCFF"/>
        <color rgb="FF63BE7B"/>
      </colorScale>
    </cfRule>
    <cfRule type="colorScale" priority="1810">
      <colorScale>
        <cfvo type="min"/>
        <cfvo type="max"/>
        <color rgb="FFFCFCFF"/>
        <color rgb="FF63BE7B"/>
      </colorScale>
    </cfRule>
    <cfRule type="colorScale" priority="1811">
      <colorScale>
        <cfvo type="min"/>
        <cfvo type="max"/>
        <color rgb="FFFCFCFF"/>
        <color rgb="FF63BE7B"/>
      </colorScale>
    </cfRule>
    <cfRule type="colorScale" priority="1812">
      <colorScale>
        <cfvo type="min"/>
        <cfvo type="max"/>
        <color rgb="FFFCFCFF"/>
        <color rgb="FF63BE7B"/>
      </colorScale>
    </cfRule>
    <cfRule type="colorScale" priority="1813">
      <colorScale>
        <cfvo type="min"/>
        <cfvo type="percentile" val="50"/>
        <cfvo type="max"/>
        <color rgb="FFF8696B"/>
        <color rgb="FFFFEB84"/>
        <color rgb="FF63BE7B"/>
      </colorScale>
    </cfRule>
    <cfRule type="colorScale" priority="1814">
      <colorScale>
        <cfvo type="min"/>
        <cfvo type="max"/>
        <color rgb="FFFFEF9C"/>
        <color rgb="FF63BE7B"/>
      </colorScale>
    </cfRule>
  </conditionalFormatting>
  <conditionalFormatting sqref="E15:N15">
    <cfRule type="colorScale" priority="1758">
      <colorScale>
        <cfvo type="min"/>
        <cfvo type="max"/>
        <color rgb="FFFCFCFF"/>
        <color rgb="FF63BE7B"/>
      </colorScale>
    </cfRule>
    <cfRule type="colorScale" priority="1759">
      <colorScale>
        <cfvo type="min"/>
        <cfvo type="max"/>
        <color rgb="FFFCFCFF"/>
        <color rgb="FF63BE7B"/>
      </colorScale>
    </cfRule>
    <cfRule type="colorScale" priority="1760">
      <colorScale>
        <cfvo type="min"/>
        <cfvo type="percentile" val="50"/>
        <cfvo type="max"/>
        <color rgb="FFF8696B"/>
        <color rgb="FFFFEB84"/>
        <color rgb="FF63BE7B"/>
      </colorScale>
    </cfRule>
    <cfRule type="colorScale" priority="1761">
      <colorScale>
        <cfvo type="min"/>
        <cfvo type="max"/>
        <color rgb="FFFFEF9C"/>
        <color rgb="FF63BE7B"/>
      </colorScale>
    </cfRule>
  </conditionalFormatting>
  <conditionalFormatting sqref="E16:N16">
    <cfRule type="colorScale" priority="1580">
      <colorScale>
        <cfvo type="min"/>
        <cfvo type="max"/>
        <color rgb="FFFCFCFF"/>
        <color rgb="FF63BE7B"/>
      </colorScale>
    </cfRule>
    <cfRule type="colorScale" priority="1581">
      <colorScale>
        <cfvo type="min"/>
        <cfvo type="max"/>
        <color rgb="FFFCFCFF"/>
        <color rgb="FF63BE7B"/>
      </colorScale>
    </cfRule>
    <cfRule type="colorScale" priority="1582">
      <colorScale>
        <cfvo type="min"/>
        <cfvo type="percentile" val="50"/>
        <cfvo type="max"/>
        <color rgb="FFF8696B"/>
        <color rgb="FFFFEB84"/>
        <color rgb="FF63BE7B"/>
      </colorScale>
    </cfRule>
    <cfRule type="colorScale" priority="1583">
      <colorScale>
        <cfvo type="min"/>
        <cfvo type="max"/>
        <color rgb="FFFFEF9C"/>
        <color rgb="FF63BE7B"/>
      </colorScale>
    </cfRule>
  </conditionalFormatting>
  <conditionalFormatting sqref="E18:N18">
    <cfRule type="colorScale" priority="173">
      <colorScale>
        <cfvo type="min"/>
        <cfvo type="max"/>
        <color rgb="FFFCFCFF"/>
        <color rgb="FF63BE7B"/>
      </colorScale>
    </cfRule>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fRule type="colorScale" priority="176">
      <colorScale>
        <cfvo type="min"/>
        <cfvo type="max"/>
        <color rgb="FFFFEF9C"/>
        <color rgb="FF63BE7B"/>
      </colorScale>
    </cfRule>
  </conditionalFormatting>
  <conditionalFormatting sqref="E19:N19">
    <cfRule type="colorScale" priority="55">
      <colorScale>
        <cfvo type="min"/>
        <cfvo type="max"/>
        <color rgb="FFFCFCFF"/>
        <color rgb="FF63BE7B"/>
      </colorScale>
    </cfRule>
    <cfRule type="colorScale" priority="56">
      <colorScale>
        <cfvo type="min"/>
        <cfvo type="max"/>
        <color rgb="FFFCFCFF"/>
        <color rgb="FF63BE7B"/>
      </colorScale>
    </cfRule>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fRule type="colorScale" priority="59">
      <colorScale>
        <cfvo type="min"/>
        <cfvo type="max"/>
        <color rgb="FFFCFCFF"/>
        <color rgb="FF63BE7B"/>
      </colorScale>
    </cfRule>
    <cfRule type="colorScale" priority="60">
      <colorScale>
        <cfvo type="min"/>
        <cfvo type="max"/>
        <color rgb="FFFFEF9C"/>
        <color rgb="FF63BE7B"/>
      </colorScale>
    </cfRule>
  </conditionalFormatting>
  <conditionalFormatting sqref="E20:N20">
    <cfRule type="colorScale" priority="48">
      <colorScale>
        <cfvo type="min"/>
        <cfvo type="max"/>
        <color rgb="FFFCFCFF"/>
        <color rgb="FF63BE7B"/>
      </colorScale>
    </cfRule>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fRule type="colorScale" priority="51">
      <colorScale>
        <cfvo type="min"/>
        <cfvo type="max"/>
        <color rgb="FFFFEF9C"/>
        <color rgb="FF63BE7B"/>
      </colorScale>
    </cfRule>
  </conditionalFormatting>
  <conditionalFormatting sqref="E21:N21">
    <cfRule type="colorScale" priority="35">
      <colorScale>
        <cfvo type="min"/>
        <cfvo type="max"/>
        <color rgb="FFFCFCFF"/>
        <color rgb="FF63BE7B"/>
      </colorScale>
    </cfRule>
    <cfRule type="colorScale" priority="36">
      <colorScale>
        <cfvo type="min"/>
        <cfvo type="max"/>
        <color rgb="FFFCFCFF"/>
        <color rgb="FF63BE7B"/>
      </colorScale>
    </cfRule>
    <cfRule type="colorScale" priority="37">
      <colorScale>
        <cfvo type="min"/>
        <cfvo type="max"/>
        <color rgb="FFFCFCFF"/>
        <color rgb="FF63BE7B"/>
      </colorScale>
    </cfRule>
    <cfRule type="colorScale" priority="38">
      <colorScale>
        <cfvo type="min"/>
        <cfvo type="max"/>
        <color rgb="FFFFEF9C"/>
        <color rgb="FF63BE7B"/>
      </colorScale>
    </cfRule>
    <cfRule type="colorScale" priority="39">
      <colorScale>
        <cfvo type="min"/>
        <cfvo type="max"/>
        <color rgb="FFFCFCFF"/>
        <color rgb="FF63BE7B"/>
      </colorScale>
    </cfRule>
    <cfRule type="colorScale" priority="40">
      <colorScale>
        <cfvo type="min"/>
        <cfvo type="percentile" val="50"/>
        <cfvo type="max"/>
        <color rgb="FFF8696B"/>
        <color rgb="FFFFEB84"/>
        <color rgb="FF63BE7B"/>
      </colorScale>
    </cfRule>
  </conditionalFormatting>
  <conditionalFormatting sqref="F2">
    <cfRule type="colorScale" priority="2464">
      <colorScale>
        <cfvo type="min"/>
        <cfvo type="max"/>
        <color rgb="FFFCFCFF"/>
        <color rgb="FF63BE7B"/>
      </colorScale>
    </cfRule>
  </conditionalFormatting>
  <conditionalFormatting sqref="F2:F7">
    <cfRule type="colorScale" priority="2417">
      <colorScale>
        <cfvo type="min"/>
        <cfvo type="max"/>
        <color rgb="FFFCFCFF"/>
        <color rgb="FF63BE7B"/>
      </colorScale>
    </cfRule>
  </conditionalFormatting>
  <conditionalFormatting sqref="F2:F9">
    <cfRule type="colorScale" priority="2493">
      <colorScale>
        <cfvo type="min"/>
        <cfvo type="max"/>
        <color rgb="FFFCFCFF"/>
        <color rgb="FF63BE7B"/>
      </colorScale>
    </cfRule>
  </conditionalFormatting>
  <conditionalFormatting sqref="F2:F10">
    <cfRule type="colorScale" priority="2497">
      <colorScale>
        <cfvo type="min"/>
        <cfvo type="percentile" val="50"/>
        <cfvo type="max"/>
        <color rgb="FFF8696B"/>
        <color rgb="FFFCFCFF"/>
        <color rgb="FF63BE7B"/>
      </colorScale>
    </cfRule>
    <cfRule type="colorScale" priority="2498">
      <colorScale>
        <cfvo type="min"/>
        <cfvo type="max"/>
        <color rgb="FFFCFCFF"/>
        <color rgb="FF63BE7B"/>
      </colorScale>
    </cfRule>
  </conditionalFormatting>
  <conditionalFormatting sqref="F2:F11">
    <cfRule type="colorScale" priority="2516">
      <colorScale>
        <cfvo type="min"/>
        <cfvo type="percentile" val="50"/>
        <cfvo type="max"/>
        <color rgb="FFF8696B"/>
        <color rgb="FFFCFCFF"/>
        <color rgb="FF63BE7B"/>
      </colorScale>
    </cfRule>
  </conditionalFormatting>
  <conditionalFormatting sqref="F2:F15">
    <cfRule type="colorScale" priority="1695">
      <colorScale>
        <cfvo type="min"/>
        <cfvo type="max"/>
        <color rgb="FFFCFCFF"/>
        <color rgb="FF63BE7B"/>
      </colorScale>
    </cfRule>
  </conditionalFormatting>
  <conditionalFormatting sqref="F2:F16">
    <cfRule type="colorScale" priority="25838">
      <colorScale>
        <cfvo type="min"/>
        <cfvo type="percentile" val="50"/>
        <cfvo type="max"/>
        <color rgb="FFF8696B"/>
        <color rgb="FFFCFCFF"/>
        <color rgb="FF63BE7B"/>
      </colorScale>
    </cfRule>
    <cfRule type="colorScale" priority="25839">
      <colorScale>
        <cfvo type="min"/>
        <cfvo type="max"/>
        <color rgb="FFFCFCFF"/>
        <color rgb="FF63BE7B"/>
      </colorScale>
    </cfRule>
  </conditionalFormatting>
  <conditionalFormatting sqref="F4:F7 F2">
    <cfRule type="colorScale" priority="2430">
      <colorScale>
        <cfvo type="min"/>
        <cfvo type="max"/>
        <color rgb="FFFCFCFF"/>
        <color rgb="FF63BE7B"/>
      </colorScale>
    </cfRule>
  </conditionalFormatting>
  <conditionalFormatting sqref="F4:F7">
    <cfRule type="colorScale" priority="2431">
      <colorScale>
        <cfvo type="min"/>
        <cfvo type="max"/>
        <color rgb="FFFCFCFF"/>
        <color rgb="FF63BE7B"/>
      </colorScale>
    </cfRule>
  </conditionalFormatting>
  <conditionalFormatting sqref="F8:F9">
    <cfRule type="colorScale" priority="2286">
      <colorScale>
        <cfvo type="min"/>
        <cfvo type="max"/>
        <color rgb="FFFCFCFF"/>
        <color rgb="FF63BE7B"/>
      </colorScale>
    </cfRule>
    <cfRule type="colorScale" priority="2287">
      <colorScale>
        <cfvo type="min"/>
        <cfvo type="max"/>
        <color rgb="FFFCFCFF"/>
        <color rgb="FF63BE7B"/>
      </colorScale>
    </cfRule>
    <cfRule type="colorScale" priority="2288">
      <colorScale>
        <cfvo type="min"/>
        <cfvo type="max"/>
        <color rgb="FFFCFCFF"/>
        <color rgb="FF63BE7B"/>
      </colorScale>
    </cfRule>
  </conditionalFormatting>
  <conditionalFormatting sqref="F10">
    <cfRule type="colorScale" priority="2359">
      <colorScale>
        <cfvo type="min"/>
        <cfvo type="max"/>
        <color rgb="FFFCFCFF"/>
        <color rgb="FF63BE7B"/>
      </colorScale>
    </cfRule>
    <cfRule type="colorScale" priority="2360">
      <colorScale>
        <cfvo type="min"/>
        <cfvo type="max"/>
        <color rgb="FFFCFCFF"/>
        <color rgb="FF63BE7B"/>
      </colorScale>
    </cfRule>
    <cfRule type="colorScale" priority="2361">
      <colorScale>
        <cfvo type="min"/>
        <cfvo type="percentile" val="50"/>
        <cfvo type="max"/>
        <color rgb="FFF8696B"/>
        <color rgb="FFFFEB84"/>
        <color rgb="FF63BE7B"/>
      </colorScale>
    </cfRule>
    <cfRule type="colorScale" priority="2362">
      <colorScale>
        <cfvo type="min"/>
        <cfvo type="max"/>
        <color rgb="FFFFEF9C"/>
        <color rgb="FF63BE7B"/>
      </colorScale>
    </cfRule>
    <cfRule type="colorScale" priority="2363">
      <colorScale>
        <cfvo type="min"/>
        <cfvo type="max"/>
        <color rgb="FFFCFCFF"/>
        <color rgb="FF63BE7B"/>
      </colorScale>
    </cfRule>
    <cfRule type="colorScale" priority="2364">
      <colorScale>
        <cfvo type="min"/>
        <cfvo type="max"/>
        <color rgb="FFFCFCFF"/>
        <color rgb="FF63BE7B"/>
      </colorScale>
    </cfRule>
    <cfRule type="colorScale" priority="2365">
      <colorScale>
        <cfvo type="min"/>
        <cfvo type="max"/>
        <color rgb="FFFCFCFF"/>
        <color rgb="FF63BE7B"/>
      </colorScale>
    </cfRule>
    <cfRule type="colorScale" priority="2366">
      <colorScale>
        <cfvo type="min"/>
        <cfvo type="max"/>
        <color rgb="FFFCFCFF"/>
        <color rgb="FF63BE7B"/>
      </colorScale>
    </cfRule>
  </conditionalFormatting>
  <conditionalFormatting sqref="F11">
    <cfRule type="colorScale" priority="2249">
      <colorScale>
        <cfvo type="min"/>
        <cfvo type="max"/>
        <color rgb="FFFCFCFF"/>
        <color rgb="FF63BE7B"/>
      </colorScale>
    </cfRule>
    <cfRule type="colorScale" priority="2254">
      <colorScale>
        <cfvo type="min"/>
        <cfvo type="max"/>
        <color rgb="FFFCFCFF"/>
        <color rgb="FF63BE7B"/>
      </colorScale>
    </cfRule>
    <cfRule type="colorScale" priority="2266">
      <colorScale>
        <cfvo type="min"/>
        <cfvo type="max"/>
        <color rgb="FFFCFCFF"/>
        <color rgb="FF63BE7B"/>
      </colorScale>
    </cfRule>
    <cfRule type="colorScale" priority="2273">
      <colorScale>
        <cfvo type="min"/>
        <cfvo type="percentile" val="50"/>
        <cfvo type="max"/>
        <color rgb="FFF8696B"/>
        <color rgb="FFFCFCFF"/>
        <color rgb="FF63BE7B"/>
      </colorScale>
    </cfRule>
    <cfRule type="colorScale" priority="2274">
      <colorScale>
        <cfvo type="min"/>
        <cfvo type="max"/>
        <color rgb="FFFCFCFF"/>
        <color rgb="FF63BE7B"/>
      </colorScale>
    </cfRule>
  </conditionalFormatting>
  <conditionalFormatting sqref="F12">
    <cfRule type="colorScale" priority="2082">
      <colorScale>
        <cfvo type="min"/>
        <cfvo type="max"/>
        <color rgb="FFFCFCFF"/>
        <color rgb="FF63BE7B"/>
      </colorScale>
    </cfRule>
    <cfRule type="colorScale" priority="2083">
      <colorScale>
        <cfvo type="min"/>
        <cfvo type="max"/>
        <color rgb="FFFCFCFF"/>
        <color rgb="FF63BE7B"/>
      </colorScale>
    </cfRule>
    <cfRule type="colorScale" priority="2106">
      <colorScale>
        <cfvo type="min"/>
        <cfvo type="max"/>
        <color rgb="FFFCFCFF"/>
        <color rgb="FF63BE7B"/>
      </colorScale>
    </cfRule>
    <cfRule type="colorScale" priority="2107">
      <colorScale>
        <cfvo type="min"/>
        <cfvo type="max"/>
        <color rgb="FFFCFCFF"/>
        <color rgb="FF63BE7B"/>
      </colorScale>
    </cfRule>
    <cfRule type="colorScale" priority="2108">
      <colorScale>
        <cfvo type="min"/>
        <cfvo type="percentile" val="50"/>
        <cfvo type="max"/>
        <color rgb="FFF8696B"/>
        <color rgb="FFFCFCFF"/>
        <color rgb="FF63BE7B"/>
      </colorScale>
    </cfRule>
    <cfRule type="colorScale" priority="2109">
      <colorScale>
        <cfvo type="min"/>
        <cfvo type="max"/>
        <color rgb="FFFCFCFF"/>
        <color rgb="FF63BE7B"/>
      </colorScale>
    </cfRule>
    <cfRule type="colorScale" priority="2110">
      <colorScale>
        <cfvo type="min"/>
        <cfvo type="percentile" val="50"/>
        <cfvo type="max"/>
        <color rgb="FFF8696B"/>
        <color rgb="FFFCFCFF"/>
        <color rgb="FF63BE7B"/>
      </colorScale>
    </cfRule>
    <cfRule type="colorScale" priority="2111">
      <colorScale>
        <cfvo type="min"/>
        <cfvo type="max"/>
        <color rgb="FFFCFCFF"/>
        <color rgb="FF63BE7B"/>
      </colorScale>
    </cfRule>
  </conditionalFormatting>
  <conditionalFormatting sqref="F13">
    <cfRule type="colorScale" priority="1961">
      <colorScale>
        <cfvo type="min"/>
        <cfvo type="max"/>
        <color rgb="FFFCFCFF"/>
        <color rgb="FF63BE7B"/>
      </colorScale>
    </cfRule>
    <cfRule type="colorScale" priority="1962">
      <colorScale>
        <cfvo type="min"/>
        <cfvo type="max"/>
        <color rgb="FFFCFCFF"/>
        <color rgb="FF63BE7B"/>
      </colorScale>
    </cfRule>
    <cfRule type="colorScale" priority="1984">
      <colorScale>
        <cfvo type="min"/>
        <cfvo type="max"/>
        <color rgb="FFFCFCFF"/>
        <color rgb="FF63BE7B"/>
      </colorScale>
    </cfRule>
    <cfRule type="colorScale" priority="1985">
      <colorScale>
        <cfvo type="min"/>
        <cfvo type="max"/>
        <color rgb="FFFCFCFF"/>
        <color rgb="FF63BE7B"/>
      </colorScale>
    </cfRule>
    <cfRule type="colorScale" priority="1986">
      <colorScale>
        <cfvo type="min"/>
        <cfvo type="percentile" val="50"/>
        <cfvo type="max"/>
        <color rgb="FFF8696B"/>
        <color rgb="FFFCFCFF"/>
        <color rgb="FF63BE7B"/>
      </colorScale>
    </cfRule>
    <cfRule type="colorScale" priority="1987">
      <colorScale>
        <cfvo type="min"/>
        <cfvo type="max"/>
        <color rgb="FFFCFCFF"/>
        <color rgb="FF63BE7B"/>
      </colorScale>
    </cfRule>
    <cfRule type="colorScale" priority="1988">
      <colorScale>
        <cfvo type="min"/>
        <cfvo type="percentile" val="50"/>
        <cfvo type="max"/>
        <color rgb="FFF8696B"/>
        <color rgb="FFFCFCFF"/>
        <color rgb="FF63BE7B"/>
      </colorScale>
    </cfRule>
    <cfRule type="colorScale" priority="1989">
      <colorScale>
        <cfvo type="min"/>
        <cfvo type="max"/>
        <color rgb="FFFCFCFF"/>
        <color rgb="FF63BE7B"/>
      </colorScale>
    </cfRule>
  </conditionalFormatting>
  <conditionalFormatting sqref="F14">
    <cfRule type="colorScale" priority="1817">
      <colorScale>
        <cfvo type="min"/>
        <cfvo type="max"/>
        <color rgb="FFFCFCFF"/>
        <color rgb="FF63BE7B"/>
      </colorScale>
    </cfRule>
    <cfRule type="colorScale" priority="1824">
      <colorScale>
        <cfvo type="min"/>
        <cfvo type="max"/>
        <color rgb="FFFCFCFF"/>
        <color rgb="FF63BE7B"/>
      </colorScale>
    </cfRule>
    <cfRule type="colorScale" priority="1831">
      <colorScale>
        <cfvo type="min"/>
        <cfvo type="max"/>
        <color rgb="FFFCFCFF"/>
        <color rgb="FF63BE7B"/>
      </colorScale>
    </cfRule>
    <cfRule type="colorScale" priority="1859">
      <colorScale>
        <cfvo type="min"/>
        <cfvo type="max"/>
        <color rgb="FFFCFCFF"/>
        <color rgb="FF63BE7B"/>
      </colorScale>
    </cfRule>
    <cfRule type="colorScale" priority="1860">
      <colorScale>
        <cfvo type="min"/>
        <cfvo type="max"/>
        <color rgb="FFFCFCFF"/>
        <color rgb="FF63BE7B"/>
      </colorScale>
    </cfRule>
    <cfRule type="colorScale" priority="1861">
      <colorScale>
        <cfvo type="min"/>
        <cfvo type="percentile" val="50"/>
        <cfvo type="max"/>
        <color rgb="FFF8696B"/>
        <color rgb="FFFCFCFF"/>
        <color rgb="FF63BE7B"/>
      </colorScale>
    </cfRule>
    <cfRule type="colorScale" priority="1862">
      <colorScale>
        <cfvo type="min"/>
        <cfvo type="max"/>
        <color rgb="FFFCFCFF"/>
        <color rgb="FF63BE7B"/>
      </colorScale>
    </cfRule>
    <cfRule type="colorScale" priority="1863">
      <colorScale>
        <cfvo type="min"/>
        <cfvo type="percentile" val="50"/>
        <cfvo type="max"/>
        <color rgb="FFF8696B"/>
        <color rgb="FFFCFCFF"/>
        <color rgb="FF63BE7B"/>
      </colorScale>
    </cfRule>
    <cfRule type="colorScale" priority="1864">
      <colorScale>
        <cfvo type="min"/>
        <cfvo type="max"/>
        <color rgb="FFFCFCFF"/>
        <color rgb="FF63BE7B"/>
      </colorScale>
    </cfRule>
  </conditionalFormatting>
  <conditionalFormatting sqref="F15">
    <cfRule type="colorScale" priority="1710">
      <colorScale>
        <cfvo type="min"/>
        <cfvo type="max"/>
        <color rgb="FFFCFCFF"/>
        <color rgb="FF63BE7B"/>
      </colorScale>
    </cfRule>
    <cfRule type="colorScale" priority="1716">
      <colorScale>
        <cfvo type="min"/>
        <cfvo type="max"/>
        <color rgb="FFFCFCFF"/>
        <color rgb="FF63BE7B"/>
      </colorScale>
    </cfRule>
    <cfRule type="colorScale" priority="1727">
      <colorScale>
        <cfvo type="min"/>
        <cfvo type="max"/>
        <color rgb="FFFCFCFF"/>
        <color rgb="FF63BE7B"/>
      </colorScale>
    </cfRule>
    <cfRule type="colorScale" priority="1762">
      <colorScale>
        <cfvo type="min"/>
        <cfvo type="percentile" val="50"/>
        <cfvo type="max"/>
        <color rgb="FFF8696B"/>
        <color rgb="FFFCFCFF"/>
        <color rgb="FF63BE7B"/>
      </colorScale>
    </cfRule>
    <cfRule type="colorScale" priority="1763">
      <colorScale>
        <cfvo type="min"/>
        <cfvo type="max"/>
        <color rgb="FFFCFCFF"/>
        <color rgb="FF63BE7B"/>
      </colorScale>
    </cfRule>
    <cfRule type="colorScale" priority="1764">
      <colorScale>
        <cfvo type="min"/>
        <cfvo type="percentile" val="50"/>
        <cfvo type="max"/>
        <color rgb="FFF8696B"/>
        <color rgb="FFFCFCFF"/>
        <color rgb="FF63BE7B"/>
      </colorScale>
    </cfRule>
  </conditionalFormatting>
  <conditionalFormatting sqref="F16">
    <cfRule type="colorScale" priority="25698">
      <colorScale>
        <cfvo type="min"/>
        <cfvo type="max"/>
        <color rgb="FFFCFCFF"/>
        <color rgb="FF63BE7B"/>
      </colorScale>
    </cfRule>
    <cfRule type="colorScale" priority="25729">
      <colorScale>
        <cfvo type="min"/>
        <cfvo type="max"/>
        <color rgb="FFFCFCFF"/>
        <color rgb="FF63BE7B"/>
      </colorScale>
    </cfRule>
    <cfRule type="colorScale" priority="25730">
      <colorScale>
        <cfvo type="min"/>
        <cfvo type="percentile" val="50"/>
        <cfvo type="max"/>
        <color rgb="FFF8696B"/>
        <color rgb="FFFCFCFF"/>
        <color rgb="FF63BE7B"/>
      </colorScale>
    </cfRule>
    <cfRule type="colorScale" priority="25731">
      <colorScale>
        <cfvo type="min"/>
        <cfvo type="max"/>
        <color rgb="FFFCFCFF"/>
        <color rgb="FF63BE7B"/>
      </colorScale>
    </cfRule>
    <cfRule type="colorScale" priority="25732">
      <colorScale>
        <cfvo type="min"/>
        <cfvo type="percentile" val="50"/>
        <cfvo type="max"/>
        <color rgb="FFF8696B"/>
        <color rgb="FFFCFCFF"/>
        <color rgb="FF63BE7B"/>
      </colorScale>
    </cfRule>
  </conditionalFormatting>
  <conditionalFormatting sqref="F17">
    <cfRule type="colorScale" priority="314">
      <colorScale>
        <cfvo type="min"/>
        <cfvo type="max"/>
        <color rgb="FFFCFCFF"/>
        <color rgb="FF63BE7B"/>
      </colorScale>
    </cfRule>
    <cfRule type="colorScale" priority="323">
      <colorScale>
        <cfvo type="min"/>
        <cfvo type="max"/>
        <color rgb="FFFCFCFF"/>
        <color rgb="FF63BE7B"/>
      </colorScale>
    </cfRule>
    <cfRule type="colorScale" priority="363">
      <colorScale>
        <cfvo type="min"/>
        <cfvo type="max"/>
        <color rgb="FFFCFCFF"/>
        <color rgb="FF63BE7B"/>
      </colorScale>
    </cfRule>
    <cfRule type="colorScale" priority="364">
      <colorScale>
        <cfvo type="min"/>
        <cfvo type="percentile" val="50"/>
        <cfvo type="max"/>
        <color rgb="FFF8696B"/>
        <color rgb="FFFCFCFF"/>
        <color rgb="FF63BE7B"/>
      </colorScale>
    </cfRule>
    <cfRule type="colorScale" priority="365">
      <colorScale>
        <cfvo type="min"/>
        <cfvo type="max"/>
        <color rgb="FFFCFCFF"/>
        <color rgb="FF63BE7B"/>
      </colorScale>
    </cfRule>
    <cfRule type="colorScale" priority="366">
      <colorScale>
        <cfvo type="min"/>
        <cfvo type="percentile" val="50"/>
        <cfvo type="max"/>
        <color rgb="FFF8696B"/>
        <color rgb="FFFCFCFF"/>
        <color rgb="FF63BE7B"/>
      </colorScale>
    </cfRule>
  </conditionalFormatting>
  <conditionalFormatting sqref="F18:F20">
    <cfRule type="colorScale" priority="142">
      <colorScale>
        <cfvo type="min"/>
        <cfvo type="max"/>
        <color rgb="FFFCFCFF"/>
        <color rgb="FF63BE7B"/>
      </colorScale>
    </cfRule>
  </conditionalFormatting>
  <conditionalFormatting sqref="F18:F21">
    <cfRule type="colorScale" priority="107">
      <colorScale>
        <cfvo type="min"/>
        <cfvo type="percentile" val="50"/>
        <cfvo type="max"/>
        <color rgb="FFF8696B"/>
        <color rgb="FFFCFCFF"/>
        <color rgb="FF63BE7B"/>
      </colorScale>
    </cfRule>
    <cfRule type="colorScale" priority="115">
      <colorScale>
        <cfvo type="min"/>
        <cfvo type="max"/>
        <color rgb="FFFCFCFF"/>
        <color rgb="FF63BE7B"/>
      </colorScale>
    </cfRule>
    <cfRule type="colorScale" priority="134">
      <colorScale>
        <cfvo type="min"/>
        <cfvo type="max"/>
        <color rgb="FFFCFCFF"/>
        <color rgb="FF63BE7B"/>
      </colorScale>
    </cfRule>
    <cfRule type="colorScale" priority="143">
      <colorScale>
        <cfvo type="min"/>
        <cfvo type="max"/>
        <color rgb="FFFCFCFF"/>
        <color rgb="FF63BE7B"/>
      </colorScale>
    </cfRule>
    <cfRule type="colorScale" priority="161">
      <colorScale>
        <cfvo type="min"/>
        <cfvo type="max"/>
        <color rgb="FFFCFCFF"/>
        <color rgb="FF63BE7B"/>
      </colorScale>
    </cfRule>
    <cfRule type="colorScale" priority="177">
      <colorScale>
        <cfvo type="min"/>
        <cfvo type="max"/>
        <color rgb="FFFCFCFF"/>
        <color rgb="FF63BE7B"/>
      </colorScale>
    </cfRule>
    <cfRule type="colorScale" priority="178">
      <colorScale>
        <cfvo type="min"/>
        <cfvo type="max"/>
        <color rgb="FFFCFCFF"/>
        <color rgb="FF63BE7B"/>
      </colorScale>
    </cfRule>
    <cfRule type="colorScale" priority="179">
      <colorScale>
        <cfvo type="min"/>
        <cfvo type="percentile" val="50"/>
        <cfvo type="max"/>
        <color rgb="FFF8696B"/>
        <color rgb="FFFCFCFF"/>
        <color rgb="FF63BE7B"/>
      </colorScale>
    </cfRule>
    <cfRule type="colorScale" priority="180">
      <colorScale>
        <cfvo type="min"/>
        <cfvo type="max"/>
        <color rgb="FFFCFCFF"/>
        <color rgb="FF63BE7B"/>
      </colorScale>
    </cfRule>
    <cfRule type="colorScale" priority="181">
      <colorScale>
        <cfvo type="min"/>
        <cfvo type="percentile" val="50"/>
        <cfvo type="max"/>
        <color rgb="FFF8696B"/>
        <color rgb="FFFCFCFF"/>
        <color rgb="FF63BE7B"/>
      </colorScale>
    </cfRule>
    <cfRule type="colorScale" priority="182">
      <colorScale>
        <cfvo type="min"/>
        <cfvo type="max"/>
        <color rgb="FFFCFCFF"/>
        <color rgb="FF63BE7B"/>
      </colorScale>
    </cfRule>
  </conditionalFormatting>
  <conditionalFormatting sqref="F22">
    <cfRule type="colorScale" priority="2597">
      <colorScale>
        <cfvo type="min"/>
        <cfvo type="max"/>
        <color rgb="FFFCFCFF"/>
        <color rgb="FF63BE7B"/>
      </colorScale>
    </cfRule>
    <cfRule type="colorScale" priority="2598">
      <colorScale>
        <cfvo type="min"/>
        <cfvo type="percentile" val="50"/>
        <cfvo type="max"/>
        <color rgb="FFF8696B"/>
        <color rgb="FFFFEB84"/>
        <color rgb="FF63BE7B"/>
      </colorScale>
    </cfRule>
    <cfRule type="colorScale" priority="2599">
      <colorScale>
        <cfvo type="min"/>
        <cfvo type="max"/>
        <color rgb="FFFFEF9C"/>
        <color rgb="FF63BE7B"/>
      </colorScale>
    </cfRule>
  </conditionalFormatting>
  <conditionalFormatting sqref="F22:F25">
    <cfRule type="colorScale" priority="2644">
      <colorScale>
        <cfvo type="min"/>
        <cfvo type="max"/>
        <color rgb="FFFCFCFF"/>
        <color rgb="FF63BE7B"/>
      </colorScale>
    </cfRule>
  </conditionalFormatting>
  <conditionalFormatting sqref="F22:F26">
    <cfRule type="colorScale" priority="2570">
      <colorScale>
        <cfvo type="min"/>
        <cfvo type="max"/>
        <color rgb="FFFCFCFF"/>
        <color rgb="FF63BE7B"/>
      </colorScale>
    </cfRule>
  </conditionalFormatting>
  <conditionalFormatting sqref="F22:F31">
    <cfRule type="colorScale" priority="2650">
      <colorScale>
        <cfvo type="min"/>
        <cfvo type="max"/>
        <color rgb="FFFCFCFF"/>
        <color rgb="FF63BE7B"/>
      </colorScale>
    </cfRule>
  </conditionalFormatting>
  <conditionalFormatting sqref="F22:F44">
    <cfRule type="colorScale" priority="2651">
      <colorScale>
        <cfvo type="min"/>
        <cfvo type="max"/>
        <color rgb="FFFCFCFF"/>
        <color rgb="FF63BE7B"/>
      </colorScale>
    </cfRule>
  </conditionalFormatting>
  <conditionalFormatting sqref="F23">
    <cfRule type="colorScale" priority="2600">
      <colorScale>
        <cfvo type="min"/>
        <cfvo type="max"/>
        <color rgb="FFFCFCFF"/>
        <color rgb="FF63BE7B"/>
      </colorScale>
    </cfRule>
    <cfRule type="colorScale" priority="2601">
      <colorScale>
        <cfvo type="min"/>
        <cfvo type="max"/>
        <color rgb="FFFCFCFF"/>
        <color rgb="FF63BE7B"/>
      </colorScale>
    </cfRule>
    <cfRule type="colorScale" priority="2602">
      <colorScale>
        <cfvo type="min"/>
        <cfvo type="max"/>
        <color rgb="FFFCFCFF"/>
        <color rgb="FF63BE7B"/>
      </colorScale>
    </cfRule>
    <cfRule type="colorScale" priority="2603">
      <colorScale>
        <cfvo type="min"/>
        <cfvo type="max"/>
        <color rgb="FFFCFCFF"/>
        <color rgb="FF63BE7B"/>
      </colorScale>
    </cfRule>
    <cfRule type="colorScale" priority="2604">
      <colorScale>
        <cfvo type="min"/>
        <cfvo type="percentile" val="50"/>
        <cfvo type="max"/>
        <color rgb="FFF8696B"/>
        <color rgb="FFFFEB84"/>
        <color rgb="FF63BE7B"/>
      </colorScale>
    </cfRule>
    <cfRule type="colorScale" priority="2605">
      <colorScale>
        <cfvo type="min"/>
        <cfvo type="max"/>
        <color rgb="FFFFEF9C"/>
        <color rgb="FF63BE7B"/>
      </colorScale>
    </cfRule>
  </conditionalFormatting>
  <conditionalFormatting sqref="F24">
    <cfRule type="colorScale" priority="2606">
      <colorScale>
        <cfvo type="min"/>
        <cfvo type="max"/>
        <color rgb="FFFCFCFF"/>
        <color rgb="FF63BE7B"/>
      </colorScale>
    </cfRule>
    <cfRule type="colorScale" priority="2607">
      <colorScale>
        <cfvo type="min"/>
        <cfvo type="max"/>
        <color rgb="FFFCFCFF"/>
        <color rgb="FF63BE7B"/>
      </colorScale>
    </cfRule>
    <cfRule type="colorScale" priority="2608">
      <colorScale>
        <cfvo type="min"/>
        <cfvo type="percentile" val="50"/>
        <cfvo type="max"/>
        <color rgb="FFF8696B"/>
        <color rgb="FFFFEB84"/>
        <color rgb="FF63BE7B"/>
      </colorScale>
    </cfRule>
    <cfRule type="colorScale" priority="2609">
      <colorScale>
        <cfvo type="min"/>
        <cfvo type="max"/>
        <color rgb="FFFCFCFF"/>
        <color rgb="FF63BE7B"/>
      </colorScale>
    </cfRule>
    <cfRule type="colorScale" priority="2610">
      <colorScale>
        <cfvo type="min"/>
        <cfvo type="max"/>
        <color rgb="FFFCFCFF"/>
        <color rgb="FF63BE7B"/>
      </colorScale>
    </cfRule>
    <cfRule type="colorScale" priority="2611">
      <colorScale>
        <cfvo type="min"/>
        <cfvo type="max"/>
        <color rgb="FFFCFCFF"/>
        <color rgb="FF63BE7B"/>
      </colorScale>
    </cfRule>
    <cfRule type="colorScale" priority="2612">
      <colorScale>
        <cfvo type="min"/>
        <cfvo type="max"/>
        <color rgb="FFFFEF9C"/>
        <color rgb="FF63BE7B"/>
      </colorScale>
    </cfRule>
  </conditionalFormatting>
  <conditionalFormatting sqref="F25">
    <cfRule type="colorScale" priority="2613">
      <colorScale>
        <cfvo type="min"/>
        <cfvo type="max"/>
        <color rgb="FFFCFCFF"/>
        <color rgb="FF63BE7B"/>
      </colorScale>
    </cfRule>
    <cfRule type="colorScale" priority="2614">
      <colorScale>
        <cfvo type="min"/>
        <cfvo type="max"/>
        <color rgb="FFFCFCFF"/>
        <color rgb="FF63BE7B"/>
      </colorScale>
    </cfRule>
    <cfRule type="colorScale" priority="2615">
      <colorScale>
        <cfvo type="min"/>
        <cfvo type="max"/>
        <color rgb="FFFCFCFF"/>
        <color rgb="FF63BE7B"/>
      </colorScale>
    </cfRule>
    <cfRule type="colorScale" priority="2616">
      <colorScale>
        <cfvo type="min"/>
        <cfvo type="max"/>
        <color rgb="FFFCFCFF"/>
        <color rgb="FF63BE7B"/>
      </colorScale>
    </cfRule>
    <cfRule type="colorScale" priority="2617">
      <colorScale>
        <cfvo type="min"/>
        <cfvo type="percentile" val="50"/>
        <cfvo type="max"/>
        <color rgb="FFF8696B"/>
        <color rgb="FFFFEB84"/>
        <color rgb="FF63BE7B"/>
      </colorScale>
    </cfRule>
    <cfRule type="colorScale" priority="2618">
      <colorScale>
        <cfvo type="min"/>
        <cfvo type="max"/>
        <color rgb="FFFFEF9C"/>
        <color rgb="FF63BE7B"/>
      </colorScale>
    </cfRule>
  </conditionalFormatting>
  <conditionalFormatting sqref="F26">
    <cfRule type="colorScale" priority="2619">
      <colorScale>
        <cfvo type="min"/>
        <cfvo type="max"/>
        <color rgb="FFFCFCFF"/>
        <color rgb="FF63BE7B"/>
      </colorScale>
    </cfRule>
    <cfRule type="colorScale" priority="2620">
      <colorScale>
        <cfvo type="min"/>
        <cfvo type="max"/>
        <color rgb="FFFCFCFF"/>
        <color rgb="FF63BE7B"/>
      </colorScale>
    </cfRule>
    <cfRule type="colorScale" priority="2621">
      <colorScale>
        <cfvo type="min"/>
        <cfvo type="max"/>
        <color rgb="FFFCFCFF"/>
        <color rgb="FF63BE7B"/>
      </colorScale>
    </cfRule>
    <cfRule type="colorScale" priority="2622">
      <colorScale>
        <cfvo type="min"/>
        <cfvo type="max"/>
        <color rgb="FFFCFCFF"/>
        <color rgb="FF63BE7B"/>
      </colorScale>
    </cfRule>
    <cfRule type="colorScale" priority="2623">
      <colorScale>
        <cfvo type="min"/>
        <cfvo type="percentile" val="50"/>
        <cfvo type="max"/>
        <color rgb="FFF8696B"/>
        <color rgb="FFFFEB84"/>
        <color rgb="FF63BE7B"/>
      </colorScale>
    </cfRule>
    <cfRule type="colorScale" priority="2624">
      <colorScale>
        <cfvo type="min"/>
        <cfvo type="max"/>
        <color rgb="FFFFEF9C"/>
        <color rgb="FF63BE7B"/>
      </colorScale>
    </cfRule>
  </conditionalFormatting>
  <conditionalFormatting sqref="F27">
    <cfRule type="colorScale" priority="2625">
      <colorScale>
        <cfvo type="min"/>
        <cfvo type="max"/>
        <color rgb="FFFCFCFF"/>
        <color rgb="FF63BE7B"/>
      </colorScale>
    </cfRule>
    <cfRule type="colorScale" priority="2626">
      <colorScale>
        <cfvo type="min"/>
        <cfvo type="max"/>
        <color rgb="FFFCFCFF"/>
        <color rgb="FF63BE7B"/>
      </colorScale>
    </cfRule>
    <cfRule type="colorScale" priority="2627">
      <colorScale>
        <cfvo type="min"/>
        <cfvo type="max"/>
        <color rgb="FFFCFCFF"/>
        <color rgb="FF63BE7B"/>
      </colorScale>
    </cfRule>
    <cfRule type="colorScale" priority="2628">
      <colorScale>
        <cfvo type="min"/>
        <cfvo type="percentile" val="50"/>
        <cfvo type="max"/>
        <color rgb="FFF8696B"/>
        <color rgb="FFFFEB84"/>
        <color rgb="FF63BE7B"/>
      </colorScale>
    </cfRule>
    <cfRule type="colorScale" priority="2629">
      <colorScale>
        <cfvo type="min"/>
        <cfvo type="max"/>
        <color rgb="FFFCFCFF"/>
        <color rgb="FF63BE7B"/>
      </colorScale>
    </cfRule>
    <cfRule type="colorScale" priority="2630">
      <colorScale>
        <cfvo type="min"/>
        <cfvo type="max"/>
        <color rgb="FFFFEF9C"/>
        <color rgb="FF63BE7B"/>
      </colorScale>
    </cfRule>
  </conditionalFormatting>
  <conditionalFormatting sqref="F27:F31">
    <cfRule type="colorScale" priority="2643">
      <colorScale>
        <cfvo type="min"/>
        <cfvo type="max"/>
        <color rgb="FFFCFCFF"/>
        <color rgb="FF63BE7B"/>
      </colorScale>
    </cfRule>
  </conditionalFormatting>
  <conditionalFormatting sqref="F28">
    <cfRule type="colorScale" priority="2631">
      <colorScale>
        <cfvo type="min"/>
        <cfvo type="max"/>
        <color rgb="FFFCFCFF"/>
        <color rgb="FF63BE7B"/>
      </colorScale>
    </cfRule>
    <cfRule type="colorScale" priority="2632">
      <colorScale>
        <cfvo type="min"/>
        <cfvo type="max"/>
        <color rgb="FFFCFCFF"/>
        <color rgb="FF63BE7B"/>
      </colorScale>
    </cfRule>
    <cfRule type="colorScale" priority="2633">
      <colorScale>
        <cfvo type="min"/>
        <cfvo type="percentile" val="50"/>
        <cfvo type="max"/>
        <color rgb="FFF8696B"/>
        <color rgb="FFFFEB84"/>
        <color rgb="FF63BE7B"/>
      </colorScale>
    </cfRule>
    <cfRule type="colorScale" priority="2634">
      <colorScale>
        <cfvo type="min"/>
        <cfvo type="max"/>
        <color rgb="FFFFEF9C"/>
        <color rgb="FF63BE7B"/>
      </colorScale>
    </cfRule>
  </conditionalFormatting>
  <conditionalFormatting sqref="F29">
    <cfRule type="colorScale" priority="2635">
      <colorScale>
        <cfvo type="min"/>
        <cfvo type="max"/>
        <color rgb="FFFCFCFF"/>
        <color rgb="FF63BE7B"/>
      </colorScale>
    </cfRule>
    <cfRule type="colorScale" priority="2636">
      <colorScale>
        <cfvo type="min"/>
        <cfvo type="max"/>
        <color rgb="FFFCFCFF"/>
        <color rgb="FF63BE7B"/>
      </colorScale>
    </cfRule>
    <cfRule type="colorScale" priority="2637">
      <colorScale>
        <cfvo type="min"/>
        <cfvo type="percentile" val="50"/>
        <cfvo type="max"/>
        <color rgb="FFF8696B"/>
        <color rgb="FFFFEB84"/>
        <color rgb="FF63BE7B"/>
      </colorScale>
    </cfRule>
    <cfRule type="colorScale" priority="2638">
      <colorScale>
        <cfvo type="min"/>
        <cfvo type="max"/>
        <color rgb="FFFFEF9C"/>
        <color rgb="FF63BE7B"/>
      </colorScale>
    </cfRule>
  </conditionalFormatting>
  <conditionalFormatting sqref="F30">
    <cfRule type="colorScale" priority="2639">
      <colorScale>
        <cfvo type="min"/>
        <cfvo type="max"/>
        <color rgb="FFFCFCFF"/>
        <color rgb="FF63BE7B"/>
      </colorScale>
    </cfRule>
    <cfRule type="colorScale" priority="2640">
      <colorScale>
        <cfvo type="min"/>
        <cfvo type="max"/>
        <color rgb="FFFCFCFF"/>
        <color rgb="FF63BE7B"/>
      </colorScale>
    </cfRule>
    <cfRule type="colorScale" priority="2641">
      <colorScale>
        <cfvo type="min"/>
        <cfvo type="percentile" val="50"/>
        <cfvo type="max"/>
        <color rgb="FFF8696B"/>
        <color rgb="FFFFEB84"/>
        <color rgb="FF63BE7B"/>
      </colorScale>
    </cfRule>
    <cfRule type="colorScale" priority="2642">
      <colorScale>
        <cfvo type="min"/>
        <cfvo type="max"/>
        <color rgb="FFFFEF9C"/>
        <color rgb="FF63BE7B"/>
      </colorScale>
    </cfRule>
  </conditionalFormatting>
  <conditionalFormatting sqref="F31">
    <cfRule type="colorScale" priority="2563">
      <colorScale>
        <cfvo type="min"/>
        <cfvo type="max"/>
        <color rgb="FFFCFCFF"/>
        <color rgb="FF63BE7B"/>
      </colorScale>
    </cfRule>
    <cfRule type="colorScale" priority="2564">
      <colorScale>
        <cfvo type="min"/>
        <cfvo type="max"/>
        <color rgb="FFFCFCFF"/>
        <color rgb="FF63BE7B"/>
      </colorScale>
    </cfRule>
    <cfRule type="colorScale" priority="2565">
      <colorScale>
        <cfvo type="min"/>
        <cfvo type="percentile" val="50"/>
        <cfvo type="max"/>
        <color rgb="FFF8696B"/>
        <color rgb="FFFFEB84"/>
        <color rgb="FF63BE7B"/>
      </colorScale>
    </cfRule>
    <cfRule type="colorScale" priority="2566">
      <colorScale>
        <cfvo type="min"/>
        <cfvo type="max"/>
        <color rgb="FFFFEF9C"/>
        <color rgb="FF63BE7B"/>
      </colorScale>
    </cfRule>
  </conditionalFormatting>
  <conditionalFormatting sqref="F32">
    <cfRule type="colorScale" priority="2541">
      <colorScale>
        <cfvo type="min"/>
        <cfvo type="max"/>
        <color rgb="FFFCFCFF"/>
        <color rgb="FF63BE7B"/>
      </colorScale>
    </cfRule>
    <cfRule type="colorScale" priority="2542">
      <colorScale>
        <cfvo type="min"/>
        <cfvo type="max"/>
        <color rgb="FFFCFCFF"/>
        <color rgb="FF63BE7B"/>
      </colorScale>
    </cfRule>
    <cfRule type="colorScale" priority="2543">
      <colorScale>
        <cfvo type="min"/>
        <cfvo type="percentile" val="50"/>
        <cfvo type="max"/>
        <color rgb="FFF8696B"/>
        <color rgb="FFFFEB84"/>
        <color rgb="FF63BE7B"/>
      </colorScale>
    </cfRule>
    <cfRule type="colorScale" priority="2544">
      <colorScale>
        <cfvo type="min"/>
        <cfvo type="max"/>
        <color rgb="FFFFEF9C"/>
        <color rgb="FF63BE7B"/>
      </colorScale>
    </cfRule>
  </conditionalFormatting>
  <conditionalFormatting sqref="F32:F34 F36:F41">
    <cfRule type="colorScale" priority="2539">
      <colorScale>
        <cfvo type="min"/>
        <cfvo type="max"/>
        <color rgb="FFFCFCFF"/>
        <color rgb="FF63BE7B"/>
      </colorScale>
    </cfRule>
  </conditionalFormatting>
  <conditionalFormatting sqref="F32:F34">
    <cfRule type="colorScale" priority="2561">
      <colorScale>
        <cfvo type="min"/>
        <cfvo type="max"/>
        <color rgb="FFFCFCFF"/>
        <color rgb="FF63BE7B"/>
      </colorScale>
    </cfRule>
  </conditionalFormatting>
  <conditionalFormatting sqref="F32:F41">
    <cfRule type="colorScale" priority="2562">
      <colorScale>
        <cfvo type="min"/>
        <cfvo type="max"/>
        <color rgb="FFFCFCFF"/>
        <color rgb="FF63BE7B"/>
      </colorScale>
    </cfRule>
  </conditionalFormatting>
  <conditionalFormatting sqref="F33">
    <cfRule type="colorScale" priority="2545">
      <colorScale>
        <cfvo type="min"/>
        <cfvo type="max"/>
        <color rgb="FFFCFCFF"/>
        <color rgb="FF63BE7B"/>
      </colorScale>
    </cfRule>
    <cfRule type="colorScale" priority="2546">
      <colorScale>
        <cfvo type="min"/>
        <cfvo type="max"/>
        <color rgb="FFFCFCFF"/>
        <color rgb="FF63BE7B"/>
      </colorScale>
    </cfRule>
    <cfRule type="colorScale" priority="2547">
      <colorScale>
        <cfvo type="min"/>
        <cfvo type="percentile" val="50"/>
        <cfvo type="max"/>
        <color rgb="FFF8696B"/>
        <color rgb="FFFFEB84"/>
        <color rgb="FF63BE7B"/>
      </colorScale>
    </cfRule>
    <cfRule type="colorScale" priority="2548">
      <colorScale>
        <cfvo type="min"/>
        <cfvo type="max"/>
        <color rgb="FFFFEF9C"/>
        <color rgb="FF63BE7B"/>
      </colorScale>
    </cfRule>
  </conditionalFormatting>
  <conditionalFormatting sqref="F34">
    <cfRule type="colorScale" priority="2549">
      <colorScale>
        <cfvo type="min"/>
        <cfvo type="max"/>
        <color rgb="FFFCFCFF"/>
        <color rgb="FF63BE7B"/>
      </colorScale>
    </cfRule>
    <cfRule type="colorScale" priority="2550">
      <colorScale>
        <cfvo type="min"/>
        <cfvo type="max"/>
        <color rgb="FFFCFCFF"/>
        <color rgb="FF63BE7B"/>
      </colorScale>
    </cfRule>
    <cfRule type="colorScale" priority="2551">
      <colorScale>
        <cfvo type="min"/>
        <cfvo type="percentile" val="50"/>
        <cfvo type="max"/>
        <color rgb="FFF8696B"/>
        <color rgb="FFFFEB84"/>
        <color rgb="FF63BE7B"/>
      </colorScale>
    </cfRule>
    <cfRule type="colorScale" priority="2552">
      <colorScale>
        <cfvo type="min"/>
        <cfvo type="max"/>
        <color rgb="FFFFEF9C"/>
        <color rgb="FF63BE7B"/>
      </colorScale>
    </cfRule>
  </conditionalFormatting>
  <conditionalFormatting sqref="F35">
    <cfRule type="colorScale" priority="2537">
      <colorScale>
        <cfvo type="min"/>
        <cfvo type="max"/>
        <color rgb="FFFCFCFF"/>
        <color rgb="FF63BE7B"/>
      </colorScale>
    </cfRule>
    <cfRule type="colorScale" priority="2538">
      <colorScale>
        <cfvo type="min"/>
        <cfvo type="max"/>
        <color rgb="FFFCFCFF"/>
        <color rgb="FF63BE7B"/>
      </colorScale>
    </cfRule>
    <cfRule type="colorScale" priority="2557">
      <colorScale>
        <cfvo type="min"/>
        <cfvo type="max"/>
        <color rgb="FFFCFCFF"/>
        <color rgb="FF63BE7B"/>
      </colorScale>
    </cfRule>
    <cfRule type="colorScale" priority="2558">
      <colorScale>
        <cfvo type="min"/>
        <cfvo type="max"/>
        <color rgb="FFFCFCFF"/>
        <color rgb="FF63BE7B"/>
      </colorScale>
    </cfRule>
    <cfRule type="colorScale" priority="2559">
      <colorScale>
        <cfvo type="min"/>
        <cfvo type="percentile" val="50"/>
        <cfvo type="max"/>
        <color rgb="FFF8696B"/>
        <color rgb="FFFFEB84"/>
        <color rgb="FF63BE7B"/>
      </colorScale>
    </cfRule>
    <cfRule type="colorScale" priority="2560">
      <colorScale>
        <cfvo type="min"/>
        <cfvo type="max"/>
        <color rgb="FFFFEF9C"/>
        <color rgb="FF63BE7B"/>
      </colorScale>
    </cfRule>
  </conditionalFormatting>
  <conditionalFormatting sqref="F36">
    <cfRule type="colorScale" priority="2553">
      <colorScale>
        <cfvo type="min"/>
        <cfvo type="max"/>
        <color rgb="FFFCFCFF"/>
        <color rgb="FF63BE7B"/>
      </colorScale>
    </cfRule>
    <cfRule type="colorScale" priority="2554">
      <colorScale>
        <cfvo type="min"/>
        <cfvo type="max"/>
        <color rgb="FFFCFCFF"/>
        <color rgb="FF63BE7B"/>
      </colorScale>
    </cfRule>
    <cfRule type="colorScale" priority="2555">
      <colorScale>
        <cfvo type="min"/>
        <cfvo type="percentile" val="50"/>
        <cfvo type="max"/>
        <color rgb="FFF8696B"/>
        <color rgb="FFFFEB84"/>
        <color rgb="FF63BE7B"/>
      </colorScale>
    </cfRule>
    <cfRule type="colorScale" priority="2556">
      <colorScale>
        <cfvo type="min"/>
        <cfvo type="max"/>
        <color rgb="FFFFEF9C"/>
        <color rgb="FF63BE7B"/>
      </colorScale>
    </cfRule>
  </conditionalFormatting>
  <conditionalFormatting sqref="F36:F41">
    <cfRule type="colorScale" priority="2540">
      <colorScale>
        <cfvo type="min"/>
        <cfvo type="max"/>
        <color rgb="FFFCFCFF"/>
        <color rgb="FF63BE7B"/>
      </colorScale>
    </cfRule>
  </conditionalFormatting>
  <conditionalFormatting sqref="F37:F41">
    <cfRule type="colorScale" priority="2533">
      <colorScale>
        <cfvo type="min"/>
        <cfvo type="max"/>
        <color rgb="FFFCFCFF"/>
        <color rgb="FF63BE7B"/>
      </colorScale>
    </cfRule>
    <cfRule type="colorScale" priority="2534">
      <colorScale>
        <cfvo type="min"/>
        <cfvo type="max"/>
        <color rgb="FFFCFCFF"/>
        <color rgb="FF63BE7B"/>
      </colorScale>
    </cfRule>
    <cfRule type="colorScale" priority="2535">
      <colorScale>
        <cfvo type="min"/>
        <cfvo type="percentile" val="50"/>
        <cfvo type="max"/>
        <color rgb="FFF8696B"/>
        <color rgb="FFFFEB84"/>
        <color rgb="FF63BE7B"/>
      </colorScale>
    </cfRule>
    <cfRule type="colorScale" priority="2536">
      <colorScale>
        <cfvo type="min"/>
        <cfvo type="max"/>
        <color rgb="FFFFEF9C"/>
        <color rgb="FF63BE7B"/>
      </colorScale>
    </cfRule>
  </conditionalFormatting>
  <conditionalFormatting sqref="F42:F43">
    <cfRule type="colorScale" priority="2527">
      <colorScale>
        <cfvo type="min"/>
        <cfvo type="max"/>
        <color rgb="FFFCFCFF"/>
        <color rgb="FF63BE7B"/>
      </colorScale>
    </cfRule>
    <cfRule type="colorScale" priority="2528">
      <colorScale>
        <cfvo type="min"/>
        <cfvo type="max"/>
        <color rgb="FFFCFCFF"/>
        <color rgb="FF63BE7B"/>
      </colorScale>
    </cfRule>
    <cfRule type="colorScale" priority="2529">
      <colorScale>
        <cfvo type="min"/>
        <cfvo type="percentile" val="50"/>
        <cfvo type="max"/>
        <color rgb="FFF8696B"/>
        <color rgb="FFFFEB84"/>
        <color rgb="FF63BE7B"/>
      </colorScale>
    </cfRule>
    <cfRule type="colorScale" priority="2530">
      <colorScale>
        <cfvo type="min"/>
        <cfvo type="max"/>
        <color rgb="FFFFEF9C"/>
        <color rgb="FF63BE7B"/>
      </colorScale>
    </cfRule>
  </conditionalFormatting>
  <conditionalFormatting sqref="F42:F44">
    <cfRule type="colorScale" priority="2526">
      <colorScale>
        <cfvo type="min"/>
        <cfvo type="max"/>
        <color rgb="FFFCFCFF"/>
        <color rgb="FF63BE7B"/>
      </colorScale>
    </cfRule>
    <cfRule type="colorScale" priority="2531">
      <colorScale>
        <cfvo type="min"/>
        <cfvo type="max"/>
        <color rgb="FFFCFCFF"/>
        <color rgb="FF63BE7B"/>
      </colorScale>
    </cfRule>
    <cfRule type="colorScale" priority="2532">
      <colorScale>
        <cfvo type="min"/>
        <cfvo type="max"/>
        <color rgb="FFFCFCFF"/>
        <color rgb="FF63BE7B"/>
      </colorScale>
    </cfRule>
  </conditionalFormatting>
  <conditionalFormatting sqref="F44">
    <cfRule type="colorScale" priority="2522">
      <colorScale>
        <cfvo type="min"/>
        <cfvo type="max"/>
        <color rgb="FFFCFCFF"/>
        <color rgb="FF63BE7B"/>
      </colorScale>
    </cfRule>
    <cfRule type="colorScale" priority="2523">
      <colorScale>
        <cfvo type="min"/>
        <cfvo type="max"/>
        <color rgb="FFFCFCFF"/>
        <color rgb="FF63BE7B"/>
      </colorScale>
    </cfRule>
    <cfRule type="colorScale" priority="2524">
      <colorScale>
        <cfvo type="min"/>
        <cfvo type="percentile" val="50"/>
        <cfvo type="max"/>
        <color rgb="FFF8696B"/>
        <color rgb="FFFFEB84"/>
        <color rgb="FF63BE7B"/>
      </colorScale>
    </cfRule>
    <cfRule type="colorScale" priority="2525">
      <colorScale>
        <cfvo type="min"/>
        <cfvo type="max"/>
        <color rgb="FFFFEF9C"/>
        <color rgb="FF63BE7B"/>
      </colorScale>
    </cfRule>
  </conditionalFormatting>
  <conditionalFormatting sqref="F3:G3 J3:N3">
    <cfRule type="colorScale" priority="2315">
      <colorScale>
        <cfvo type="min"/>
        <cfvo type="max"/>
        <color rgb="FFFCFCFF"/>
        <color rgb="FF63BE7B"/>
      </colorScale>
    </cfRule>
  </conditionalFormatting>
  <conditionalFormatting sqref="G2">
    <cfRule type="colorScale" priority="2465">
      <colorScale>
        <cfvo type="min"/>
        <cfvo type="max"/>
        <color rgb="FFFCFCFF"/>
        <color rgb="FF63BE7B"/>
      </colorScale>
    </cfRule>
  </conditionalFormatting>
  <conditionalFormatting sqref="G2:G7">
    <cfRule type="colorScale" priority="2418">
      <colorScale>
        <cfvo type="min"/>
        <cfvo type="max"/>
        <color rgb="FFFCFCFF"/>
        <color rgb="FF63BE7B"/>
      </colorScale>
    </cfRule>
  </conditionalFormatting>
  <conditionalFormatting sqref="G2:G10">
    <cfRule type="colorScale" priority="2499">
      <colorScale>
        <cfvo type="min"/>
        <cfvo type="percentile" val="50"/>
        <cfvo type="max"/>
        <color rgb="FFF8696B"/>
        <color rgb="FFFCFCFF"/>
        <color rgb="FF63BE7B"/>
      </colorScale>
    </cfRule>
    <cfRule type="colorScale" priority="2500">
      <colorScale>
        <cfvo type="min"/>
        <cfvo type="max"/>
        <color rgb="FFFCFCFF"/>
        <color rgb="FF63BE7B"/>
      </colorScale>
    </cfRule>
  </conditionalFormatting>
  <conditionalFormatting sqref="G2:G11">
    <cfRule type="colorScale" priority="2234">
      <colorScale>
        <cfvo type="min"/>
        <cfvo type="max"/>
        <color rgb="FFFCFCFF"/>
        <color rgb="FF63BE7B"/>
      </colorScale>
    </cfRule>
    <cfRule type="colorScale" priority="2517">
      <colorScale>
        <cfvo type="min"/>
        <cfvo type="percentile" val="50"/>
        <cfvo type="max"/>
        <color rgb="FFF8696B"/>
        <color rgb="FFFCFCFF"/>
        <color rgb="FF63BE7B"/>
      </colorScale>
    </cfRule>
  </conditionalFormatting>
  <conditionalFormatting sqref="G2:G15">
    <cfRule type="colorScale" priority="1694">
      <colorScale>
        <cfvo type="min"/>
        <cfvo type="max"/>
        <color rgb="FFFCFCFF"/>
        <color rgb="FF63BE7B"/>
      </colorScale>
    </cfRule>
  </conditionalFormatting>
  <conditionalFormatting sqref="G2:G16">
    <cfRule type="colorScale" priority="25840">
      <colorScale>
        <cfvo type="min"/>
        <cfvo type="percentile" val="50"/>
        <cfvo type="max"/>
        <color rgb="FFF8696B"/>
        <color rgb="FFFCFCFF"/>
        <color rgb="FF63BE7B"/>
      </colorScale>
    </cfRule>
    <cfRule type="colorScale" priority="25841">
      <colorScale>
        <cfvo type="min"/>
        <cfvo type="max"/>
        <color rgb="FFFCFCFF"/>
        <color rgb="FF63BE7B"/>
      </colorScale>
    </cfRule>
  </conditionalFormatting>
  <conditionalFormatting sqref="G2:G21">
    <cfRule type="colorScale" priority="13">
      <colorScale>
        <cfvo type="min"/>
        <cfvo type="percentile" val="50"/>
        <cfvo type="max"/>
        <color rgb="FFF8696B"/>
        <color rgb="FFFCFCFF"/>
        <color rgb="FF63BE7B"/>
      </colorScale>
    </cfRule>
  </conditionalFormatting>
  <conditionalFormatting sqref="G4:G7 G2">
    <cfRule type="colorScale" priority="2432">
      <colorScale>
        <cfvo type="min"/>
        <cfvo type="max"/>
        <color rgb="FFFCFCFF"/>
        <color rgb="FF63BE7B"/>
      </colorScale>
    </cfRule>
  </conditionalFormatting>
  <conditionalFormatting sqref="G4:G7">
    <cfRule type="colorScale" priority="2433">
      <colorScale>
        <cfvo type="min"/>
        <cfvo type="max"/>
        <color rgb="FFFCFCFF"/>
        <color rgb="FF63BE7B"/>
      </colorScale>
    </cfRule>
  </conditionalFormatting>
  <conditionalFormatting sqref="G8:G10">
    <cfRule type="colorScale" priority="2367">
      <colorScale>
        <cfvo type="min"/>
        <cfvo type="max"/>
        <color rgb="FFFCFCFF"/>
        <color rgb="FF63BE7B"/>
      </colorScale>
    </cfRule>
    <cfRule type="colorScale" priority="2368">
      <colorScale>
        <cfvo type="min"/>
        <cfvo type="max"/>
        <color rgb="FFFCFCFF"/>
        <color rgb="FF63BE7B"/>
      </colorScale>
    </cfRule>
    <cfRule type="colorScale" priority="2369">
      <colorScale>
        <cfvo type="min"/>
        <cfvo type="max"/>
        <color rgb="FFFCFCFF"/>
        <color rgb="FF63BE7B"/>
      </colorScale>
    </cfRule>
  </conditionalFormatting>
  <conditionalFormatting sqref="G11">
    <cfRule type="colorScale" priority="2242">
      <colorScale>
        <cfvo type="min"/>
        <cfvo type="percentile" val="50"/>
        <cfvo type="max"/>
        <color rgb="FFF8696B"/>
        <color rgb="FFFCFCFF"/>
        <color rgb="FF63BE7B"/>
      </colorScale>
    </cfRule>
    <cfRule type="colorScale" priority="2250">
      <colorScale>
        <cfvo type="min"/>
        <cfvo type="max"/>
        <color rgb="FFFCFCFF"/>
        <color rgb="FF63BE7B"/>
      </colorScale>
    </cfRule>
    <cfRule type="colorScale" priority="2255">
      <colorScale>
        <cfvo type="min"/>
        <cfvo type="max"/>
        <color rgb="FFFCFCFF"/>
        <color rgb="FF63BE7B"/>
      </colorScale>
    </cfRule>
    <cfRule type="colorScale" priority="2268">
      <colorScale>
        <cfvo type="min"/>
        <cfvo type="max"/>
        <color rgb="FFFCFCFF"/>
        <color rgb="FF63BE7B"/>
      </colorScale>
    </cfRule>
    <cfRule type="colorScale" priority="2275">
      <colorScale>
        <cfvo type="min"/>
        <cfvo type="max"/>
        <color rgb="FFFCFCFF"/>
        <color rgb="FF63BE7B"/>
      </colorScale>
    </cfRule>
  </conditionalFormatting>
  <conditionalFormatting sqref="G12">
    <cfRule type="colorScale" priority="2084">
      <colorScale>
        <cfvo type="min"/>
        <cfvo type="max"/>
        <color rgb="FFFCFCFF"/>
        <color rgb="FF63BE7B"/>
      </colorScale>
    </cfRule>
    <cfRule type="colorScale" priority="2085">
      <colorScale>
        <cfvo type="min"/>
        <cfvo type="max"/>
        <color rgb="FFFCFCFF"/>
        <color rgb="FF63BE7B"/>
      </colorScale>
    </cfRule>
    <cfRule type="colorScale" priority="2112">
      <colorScale>
        <cfvo type="min"/>
        <cfvo type="max"/>
        <color rgb="FFFCFCFF"/>
        <color rgb="FF63BE7B"/>
      </colorScale>
    </cfRule>
    <cfRule type="colorScale" priority="2113">
      <colorScale>
        <cfvo type="min"/>
        <cfvo type="max"/>
        <color rgb="FFFCFCFF"/>
        <color rgb="FF63BE7B"/>
      </colorScale>
    </cfRule>
    <cfRule type="colorScale" priority="2114">
      <colorScale>
        <cfvo type="min"/>
        <cfvo type="percentile" val="50"/>
        <cfvo type="max"/>
        <color rgb="FFF8696B"/>
        <color rgb="FFFCFCFF"/>
        <color rgb="FF63BE7B"/>
      </colorScale>
    </cfRule>
    <cfRule type="colorScale" priority="2115">
      <colorScale>
        <cfvo type="min"/>
        <cfvo type="percentile" val="50"/>
        <cfvo type="max"/>
        <color rgb="FFF8696B"/>
        <color rgb="FFFCFCFF"/>
        <color rgb="FF63BE7B"/>
      </colorScale>
    </cfRule>
    <cfRule type="colorScale" priority="2116">
      <colorScale>
        <cfvo type="min"/>
        <cfvo type="max"/>
        <color rgb="FFFCFCFF"/>
        <color rgb="FF63BE7B"/>
      </colorScale>
    </cfRule>
  </conditionalFormatting>
  <conditionalFormatting sqref="G13">
    <cfRule type="colorScale" priority="1963">
      <colorScale>
        <cfvo type="min"/>
        <cfvo type="max"/>
        <color rgb="FFFCFCFF"/>
        <color rgb="FF63BE7B"/>
      </colorScale>
    </cfRule>
    <cfRule type="colorScale" priority="1964">
      <colorScale>
        <cfvo type="min"/>
        <cfvo type="max"/>
        <color rgb="FFFCFCFF"/>
        <color rgb="FF63BE7B"/>
      </colorScale>
    </cfRule>
    <cfRule type="colorScale" priority="1990">
      <colorScale>
        <cfvo type="min"/>
        <cfvo type="max"/>
        <color rgb="FFFCFCFF"/>
        <color rgb="FF63BE7B"/>
      </colorScale>
    </cfRule>
    <cfRule type="colorScale" priority="1991">
      <colorScale>
        <cfvo type="min"/>
        <cfvo type="max"/>
        <color rgb="FFFCFCFF"/>
        <color rgb="FF63BE7B"/>
      </colorScale>
    </cfRule>
    <cfRule type="colorScale" priority="1992">
      <colorScale>
        <cfvo type="min"/>
        <cfvo type="percentile" val="50"/>
        <cfvo type="max"/>
        <color rgb="FFF8696B"/>
        <color rgb="FFFCFCFF"/>
        <color rgb="FF63BE7B"/>
      </colorScale>
    </cfRule>
    <cfRule type="colorScale" priority="1993">
      <colorScale>
        <cfvo type="min"/>
        <cfvo type="percentile" val="50"/>
        <cfvo type="max"/>
        <color rgb="FFF8696B"/>
        <color rgb="FFFCFCFF"/>
        <color rgb="FF63BE7B"/>
      </colorScale>
    </cfRule>
    <cfRule type="colorScale" priority="1994">
      <colorScale>
        <cfvo type="min"/>
        <cfvo type="max"/>
        <color rgb="FFFCFCFF"/>
        <color rgb="FF63BE7B"/>
      </colorScale>
    </cfRule>
  </conditionalFormatting>
  <conditionalFormatting sqref="G14">
    <cfRule type="colorScale" priority="1798">
      <colorScale>
        <cfvo type="min"/>
        <cfvo type="max"/>
        <color rgb="FFFCFCFF"/>
        <color rgb="FF63BE7B"/>
      </colorScale>
    </cfRule>
    <cfRule type="colorScale" priority="1825">
      <colorScale>
        <cfvo type="min"/>
        <cfvo type="max"/>
        <color rgb="FFFCFCFF"/>
        <color rgb="FF63BE7B"/>
      </colorScale>
    </cfRule>
    <cfRule type="colorScale" priority="1832">
      <colorScale>
        <cfvo type="min"/>
        <cfvo type="max"/>
        <color rgb="FFFCFCFF"/>
        <color rgb="FF63BE7B"/>
      </colorScale>
    </cfRule>
    <cfRule type="colorScale" priority="1865">
      <colorScale>
        <cfvo type="min"/>
        <cfvo type="max"/>
        <color rgb="FFFCFCFF"/>
        <color rgb="FF63BE7B"/>
      </colorScale>
    </cfRule>
    <cfRule type="colorScale" priority="1866">
      <colorScale>
        <cfvo type="min"/>
        <cfvo type="max"/>
        <color rgb="FFFCFCFF"/>
        <color rgb="FF63BE7B"/>
      </colorScale>
    </cfRule>
    <cfRule type="colorScale" priority="1867">
      <colorScale>
        <cfvo type="min"/>
        <cfvo type="percentile" val="50"/>
        <cfvo type="max"/>
        <color rgb="FFF8696B"/>
        <color rgb="FFFCFCFF"/>
        <color rgb="FF63BE7B"/>
      </colorScale>
    </cfRule>
    <cfRule type="colorScale" priority="1868">
      <colorScale>
        <cfvo type="min"/>
        <cfvo type="percentile" val="50"/>
        <cfvo type="max"/>
        <color rgb="FFF8696B"/>
        <color rgb="FFFCFCFF"/>
        <color rgb="FF63BE7B"/>
      </colorScale>
    </cfRule>
    <cfRule type="colorScale" priority="1869">
      <colorScale>
        <cfvo type="min"/>
        <cfvo type="max"/>
        <color rgb="FFFCFCFF"/>
        <color rgb="FF63BE7B"/>
      </colorScale>
    </cfRule>
  </conditionalFormatting>
  <conditionalFormatting sqref="G15">
    <cfRule type="colorScale" priority="1711">
      <colorScale>
        <cfvo type="min"/>
        <cfvo type="max"/>
        <color rgb="FFFCFCFF"/>
        <color rgb="FF63BE7B"/>
      </colorScale>
    </cfRule>
    <cfRule type="colorScale" priority="1717">
      <colorScale>
        <cfvo type="min"/>
        <cfvo type="max"/>
        <color rgb="FFFCFCFF"/>
        <color rgb="FF63BE7B"/>
      </colorScale>
    </cfRule>
    <cfRule type="colorScale" priority="1765">
      <colorScale>
        <cfvo type="min"/>
        <cfvo type="percentile" val="50"/>
        <cfvo type="max"/>
        <color rgb="FFF8696B"/>
        <color rgb="FFFCFCFF"/>
        <color rgb="FF63BE7B"/>
      </colorScale>
    </cfRule>
    <cfRule type="colorScale" priority="1766">
      <colorScale>
        <cfvo type="min"/>
        <cfvo type="max"/>
        <color rgb="FFFCFCFF"/>
        <color rgb="FF63BE7B"/>
      </colorScale>
    </cfRule>
    <cfRule type="colorScale" priority="1767">
      <colorScale>
        <cfvo type="min"/>
        <cfvo type="percentile" val="50"/>
        <cfvo type="max"/>
        <color rgb="FFF8696B"/>
        <color rgb="FFFCFCFF"/>
        <color rgb="FF63BE7B"/>
      </colorScale>
    </cfRule>
  </conditionalFormatting>
  <conditionalFormatting sqref="G16">
    <cfRule type="colorScale" priority="25700">
      <colorScale>
        <cfvo type="min"/>
        <cfvo type="max"/>
        <color rgb="FFFCFCFF"/>
        <color rgb="FF63BE7B"/>
      </colorScale>
    </cfRule>
    <cfRule type="colorScale" priority="25735">
      <colorScale>
        <cfvo type="min"/>
        <cfvo type="max"/>
        <color rgb="FFFCFCFF"/>
        <color rgb="FF63BE7B"/>
      </colorScale>
    </cfRule>
    <cfRule type="colorScale" priority="25736">
      <colorScale>
        <cfvo type="min"/>
        <cfvo type="percentile" val="50"/>
        <cfvo type="max"/>
        <color rgb="FFF8696B"/>
        <color rgb="FFFCFCFF"/>
        <color rgb="FF63BE7B"/>
      </colorScale>
    </cfRule>
    <cfRule type="colorScale" priority="25737">
      <colorScale>
        <cfvo type="min"/>
        <cfvo type="percentile" val="50"/>
        <cfvo type="max"/>
        <color rgb="FFF8696B"/>
        <color rgb="FFFCFCFF"/>
        <color rgb="FF63BE7B"/>
      </colorScale>
    </cfRule>
  </conditionalFormatting>
  <conditionalFormatting sqref="G17">
    <cfRule type="colorScale" priority="315">
      <colorScale>
        <cfvo type="min"/>
        <cfvo type="max"/>
        <color rgb="FFFCFCFF"/>
        <color rgb="FF63BE7B"/>
      </colorScale>
    </cfRule>
    <cfRule type="colorScale" priority="324">
      <colorScale>
        <cfvo type="min"/>
        <cfvo type="max"/>
        <color rgb="FFFCFCFF"/>
        <color rgb="FF63BE7B"/>
      </colorScale>
    </cfRule>
    <cfRule type="colorScale" priority="367">
      <colorScale>
        <cfvo type="min"/>
        <cfvo type="percentile" val="50"/>
        <cfvo type="max"/>
        <color rgb="FFF8696B"/>
        <color rgb="FFFCFCFF"/>
        <color rgb="FF63BE7B"/>
      </colorScale>
    </cfRule>
    <cfRule type="colorScale" priority="368">
      <colorScale>
        <cfvo type="min"/>
        <cfvo type="max"/>
        <color rgb="FFFCFCFF"/>
        <color rgb="FF63BE7B"/>
      </colorScale>
    </cfRule>
    <cfRule type="colorScale" priority="369">
      <colorScale>
        <cfvo type="min"/>
        <cfvo type="percentile" val="50"/>
        <cfvo type="max"/>
        <color rgb="FFF8696B"/>
        <color rgb="FFFCFCFF"/>
        <color rgb="FF63BE7B"/>
      </colorScale>
    </cfRule>
  </conditionalFormatting>
  <conditionalFormatting sqref="G18:G20">
    <cfRule type="colorScale" priority="144">
      <colorScale>
        <cfvo type="min"/>
        <cfvo type="max"/>
        <color rgb="FFFCFCFF"/>
        <color rgb="FF63BE7B"/>
      </colorScale>
    </cfRule>
  </conditionalFormatting>
  <conditionalFormatting sqref="G18:G21">
    <cfRule type="colorScale" priority="105">
      <colorScale>
        <cfvo type="min"/>
        <cfvo type="percentile" val="50"/>
        <cfvo type="max"/>
        <color rgb="FFF8696B"/>
        <color rgb="FFFCFCFF"/>
        <color rgb="FF63BE7B"/>
      </colorScale>
    </cfRule>
    <cfRule type="colorScale" priority="114">
      <colorScale>
        <cfvo type="min"/>
        <cfvo type="max"/>
        <color rgb="FFFCFCFF"/>
        <color rgb="FF63BE7B"/>
      </colorScale>
    </cfRule>
    <cfRule type="colorScale" priority="133">
      <colorScale>
        <cfvo type="min"/>
        <cfvo type="max"/>
        <color rgb="FFFCFCFF"/>
        <color rgb="FF63BE7B"/>
      </colorScale>
    </cfRule>
    <cfRule type="colorScale" priority="145">
      <colorScale>
        <cfvo type="min"/>
        <cfvo type="max"/>
        <color rgb="FFFCFCFF"/>
        <color rgb="FF63BE7B"/>
      </colorScale>
    </cfRule>
    <cfRule type="colorScale" priority="162">
      <colorScale>
        <cfvo type="min"/>
        <cfvo type="max"/>
        <color rgb="FFFCFCFF"/>
        <color rgb="FF63BE7B"/>
      </colorScale>
    </cfRule>
    <cfRule type="colorScale" priority="183">
      <colorScale>
        <cfvo type="min"/>
        <cfvo type="max"/>
        <color rgb="FFFCFCFF"/>
        <color rgb="FF63BE7B"/>
      </colorScale>
    </cfRule>
    <cfRule type="colorScale" priority="184">
      <colorScale>
        <cfvo type="min"/>
        <cfvo type="max"/>
        <color rgb="FFFCFCFF"/>
        <color rgb="FF63BE7B"/>
      </colorScale>
    </cfRule>
    <cfRule type="colorScale" priority="185">
      <colorScale>
        <cfvo type="min"/>
        <cfvo type="percentile" val="50"/>
        <cfvo type="max"/>
        <color rgb="FFF8696B"/>
        <color rgb="FFFCFCFF"/>
        <color rgb="FF63BE7B"/>
      </colorScale>
    </cfRule>
    <cfRule type="colorScale" priority="186">
      <colorScale>
        <cfvo type="min"/>
        <cfvo type="percentile" val="50"/>
        <cfvo type="max"/>
        <color rgb="FFF8696B"/>
        <color rgb="FFFCFCFF"/>
        <color rgb="FF63BE7B"/>
      </colorScale>
    </cfRule>
    <cfRule type="colorScale" priority="187">
      <colorScale>
        <cfvo type="min"/>
        <cfvo type="max"/>
        <color rgb="FFFCFCFF"/>
        <color rgb="FF63BE7B"/>
      </colorScale>
    </cfRule>
  </conditionalFormatting>
  <conditionalFormatting sqref="G10:N10 E10">
    <cfRule type="colorScale" priority="2355">
      <colorScale>
        <cfvo type="min"/>
        <cfvo type="max"/>
        <color rgb="FFFCFCFF"/>
        <color rgb="FF63BE7B"/>
      </colorScale>
    </cfRule>
    <cfRule type="colorScale" priority="2356">
      <colorScale>
        <cfvo type="min"/>
        <cfvo type="max"/>
        <color rgb="FFFCFCFF"/>
        <color rgb="FF63BE7B"/>
      </colorScale>
    </cfRule>
    <cfRule type="colorScale" priority="2357">
      <colorScale>
        <cfvo type="min"/>
        <cfvo type="percentile" val="50"/>
        <cfvo type="max"/>
        <color rgb="FFF8696B"/>
        <color rgb="FFFFEB84"/>
        <color rgb="FF63BE7B"/>
      </colorScale>
    </cfRule>
    <cfRule type="colorScale" priority="2358">
      <colorScale>
        <cfvo type="min"/>
        <cfvo type="max"/>
        <color rgb="FFFFEF9C"/>
        <color rgb="FF63BE7B"/>
      </colorScale>
    </cfRule>
  </conditionalFormatting>
  <conditionalFormatting sqref="G22:N1048576">
    <cfRule type="colorScale" priority="2646">
      <colorScale>
        <cfvo type="min"/>
        <cfvo type="percentile" val="50"/>
        <cfvo type="max"/>
        <color rgb="FFF8696B"/>
        <color rgb="FFFCFCFF"/>
        <color rgb="FF63BE7B"/>
      </colorScale>
    </cfRule>
  </conditionalFormatting>
  <conditionalFormatting sqref="H1">
    <cfRule type="colorScale" priority="2645">
      <colorScale>
        <cfvo type="min"/>
        <cfvo type="percentile" val="50"/>
        <cfvo type="max"/>
        <color rgb="FFF8696B"/>
        <color rgb="FFFCFCFF"/>
        <color rgb="FF63BE7B"/>
      </colorScale>
    </cfRule>
  </conditionalFormatting>
  <conditionalFormatting sqref="H2">
    <cfRule type="colorScale" priority="2466">
      <colorScale>
        <cfvo type="min"/>
        <cfvo type="percentile" val="50"/>
        <cfvo type="max"/>
        <color rgb="FFF8696B"/>
        <color rgb="FFFCFCFF"/>
        <color rgb="FF63BE7B"/>
      </colorScale>
    </cfRule>
    <cfRule type="colorScale" priority="2467">
      <colorScale>
        <cfvo type="min"/>
        <cfvo type="max"/>
        <color rgb="FFFCFCFF"/>
        <color rgb="FF63BE7B"/>
      </colorScale>
    </cfRule>
    <cfRule type="colorScale" priority="2468">
      <colorScale>
        <cfvo type="min"/>
        <cfvo type="percentile" val="50"/>
        <cfvo type="max"/>
        <color rgb="FFF8696B"/>
        <color rgb="FFFCFCFF"/>
        <color rgb="FF63BE7B"/>
      </colorScale>
    </cfRule>
  </conditionalFormatting>
  <conditionalFormatting sqref="H2:H7">
    <cfRule type="colorScale" priority="2419">
      <colorScale>
        <cfvo type="min"/>
        <cfvo type="percentile" val="50"/>
        <cfvo type="max"/>
        <color rgb="FFF8696B"/>
        <color rgb="FFFCFCFF"/>
        <color rgb="FF63BE7B"/>
      </colorScale>
    </cfRule>
  </conditionalFormatting>
  <conditionalFormatting sqref="H2:H10">
    <cfRule type="colorScale" priority="2501">
      <colorScale>
        <cfvo type="min"/>
        <cfvo type="percentile" val="50"/>
        <cfvo type="max"/>
        <color rgb="FFF8696B"/>
        <color rgb="FFFCFCFF"/>
        <color rgb="FF63BE7B"/>
      </colorScale>
    </cfRule>
    <cfRule type="colorScale" priority="2502">
      <colorScale>
        <cfvo type="min"/>
        <cfvo type="max"/>
        <color rgb="FFFCFCFF"/>
        <color rgb="FF63BE7B"/>
      </colorScale>
    </cfRule>
  </conditionalFormatting>
  <conditionalFormatting sqref="H2:H11">
    <cfRule type="colorScale" priority="2518">
      <colorScale>
        <cfvo type="min"/>
        <cfvo type="percentile" val="50"/>
        <cfvo type="max"/>
        <color rgb="FFF8696B"/>
        <color rgb="FFFCFCFF"/>
        <color rgb="FF63BE7B"/>
      </colorScale>
    </cfRule>
  </conditionalFormatting>
  <conditionalFormatting sqref="H2:H15">
    <cfRule type="colorScale" priority="1692">
      <colorScale>
        <cfvo type="min"/>
        <cfvo type="percentile" val="50"/>
        <cfvo type="max"/>
        <color rgb="FFF8696B"/>
        <color rgb="FFFCFCFF"/>
        <color rgb="FF63BE7B"/>
      </colorScale>
    </cfRule>
    <cfRule type="colorScale" priority="1693">
      <colorScale>
        <cfvo type="min"/>
        <cfvo type="max"/>
        <color rgb="FFFCFCFF"/>
        <color rgb="FF63BE7B"/>
      </colorScale>
    </cfRule>
  </conditionalFormatting>
  <conditionalFormatting sqref="H2:H16">
    <cfRule type="colorScale" priority="25842">
      <colorScale>
        <cfvo type="min"/>
        <cfvo type="percentile" val="50"/>
        <cfvo type="max"/>
        <color rgb="FFF8696B"/>
        <color rgb="FFFCFCFF"/>
        <color rgb="FF63BE7B"/>
      </colorScale>
    </cfRule>
  </conditionalFormatting>
  <conditionalFormatting sqref="H3">
    <cfRule type="colorScale" priority="2305">
      <colorScale>
        <cfvo type="min"/>
        <cfvo type="percentile" val="50"/>
        <cfvo type="max"/>
        <color rgb="FFF8696B"/>
        <color rgb="FFFCFCFF"/>
        <color rgb="FF63BE7B"/>
      </colorScale>
    </cfRule>
    <cfRule type="colorScale" priority="2306">
      <colorScale>
        <cfvo type="min"/>
        <cfvo type="max"/>
        <color rgb="FFFCFCFF"/>
        <color rgb="FF63BE7B"/>
      </colorScale>
    </cfRule>
    <cfRule type="colorScale" priority="2316">
      <colorScale>
        <cfvo type="min"/>
        <cfvo type="max"/>
        <color rgb="FFFCFCFF"/>
        <color rgb="FF63BE7B"/>
      </colorScale>
    </cfRule>
  </conditionalFormatting>
  <conditionalFormatting sqref="H4:H7 H2">
    <cfRule type="colorScale" priority="2434">
      <colorScale>
        <cfvo type="min"/>
        <cfvo type="percentile" val="50"/>
        <cfvo type="max"/>
        <color rgb="FFF8696B"/>
        <color rgb="FFFCFCFF"/>
        <color rgb="FF5A8AC6"/>
      </colorScale>
    </cfRule>
    <cfRule type="colorScale" priority="2435">
      <colorScale>
        <cfvo type="min"/>
        <cfvo type="percentile" val="50"/>
        <cfvo type="max"/>
        <color rgb="FFF8696B"/>
        <color rgb="FFFCFCFF"/>
        <color rgb="FF63BE7B"/>
      </colorScale>
    </cfRule>
    <cfRule type="colorScale" priority="2436">
      <colorScale>
        <cfvo type="min"/>
        <cfvo type="max"/>
        <color rgb="FFFCFCFF"/>
        <color rgb="FF63BE7B"/>
      </colorScale>
    </cfRule>
    <cfRule type="colorScale" priority="2437">
      <colorScale>
        <cfvo type="min"/>
        <cfvo type="percentile" val="50"/>
        <cfvo type="max"/>
        <color rgb="FFF8696B"/>
        <color rgb="FFFCFCFF"/>
        <color rgb="FF63BE7B"/>
      </colorScale>
    </cfRule>
  </conditionalFormatting>
  <conditionalFormatting sqref="H8:H10">
    <cfRule type="colorScale" priority="2348">
      <colorScale>
        <cfvo type="min"/>
        <cfvo type="percentile" val="50"/>
        <cfvo type="max"/>
        <color rgb="FFF8696B"/>
        <color rgb="FFFCFCFF"/>
        <color rgb="FF5A8AC6"/>
      </colorScale>
    </cfRule>
    <cfRule type="colorScale" priority="2370">
      <colorScale>
        <cfvo type="min"/>
        <cfvo type="percentile" val="50"/>
        <cfvo type="max"/>
        <color rgb="FFF8696B"/>
        <color rgb="FFFCFCFF"/>
        <color rgb="FF63BE7B"/>
      </colorScale>
    </cfRule>
    <cfRule type="colorScale" priority="2371">
      <colorScale>
        <cfvo type="min"/>
        <cfvo type="max"/>
        <color rgb="FFFCFCFF"/>
        <color rgb="FF63BE7B"/>
      </colorScale>
    </cfRule>
    <cfRule type="colorScale" priority="2372">
      <colorScale>
        <cfvo type="min"/>
        <cfvo type="percentile" val="50"/>
        <cfvo type="max"/>
        <color rgb="FFF8696B"/>
        <color rgb="FFFCFCFF"/>
        <color rgb="FF63BE7B"/>
      </colorScale>
    </cfRule>
    <cfRule type="colorScale" priority="2373">
      <colorScale>
        <cfvo type="min"/>
        <cfvo type="max"/>
        <color rgb="FFFCFCFF"/>
        <color rgb="FF63BE7B"/>
      </colorScale>
    </cfRule>
    <cfRule type="colorScale" priority="2374">
      <colorScale>
        <cfvo type="min"/>
        <cfvo type="percentile" val="50"/>
        <cfvo type="max"/>
        <color rgb="FFF8696B"/>
        <color rgb="FFFCFCFF"/>
        <color rgb="FF63BE7B"/>
      </colorScale>
    </cfRule>
  </conditionalFormatting>
  <conditionalFormatting sqref="H11">
    <cfRule type="colorScale" priority="2251">
      <colorScale>
        <cfvo type="min"/>
        <cfvo type="max"/>
        <color rgb="FFFCFCFF"/>
        <color rgb="FF63BE7B"/>
      </colorScale>
    </cfRule>
    <cfRule type="colorScale" priority="2256">
      <colorScale>
        <cfvo type="min"/>
        <cfvo type="max"/>
        <color rgb="FFFCFCFF"/>
        <color rgb="FF63BE7B"/>
      </colorScale>
    </cfRule>
    <cfRule type="colorScale" priority="2269">
      <colorScale>
        <cfvo type="min"/>
        <cfvo type="max"/>
        <color rgb="FFFCFCFF"/>
        <color rgb="FF63BE7B"/>
      </colorScale>
    </cfRule>
    <cfRule type="colorScale" priority="2276">
      <colorScale>
        <cfvo type="min"/>
        <cfvo type="percentile" val="50"/>
        <cfvo type="max"/>
        <color rgb="FFF8696B"/>
        <color rgb="FFFCFCFF"/>
        <color rgb="FF63BE7B"/>
      </colorScale>
    </cfRule>
    <cfRule type="colorScale" priority="2277">
      <colorScale>
        <cfvo type="min"/>
        <cfvo type="max"/>
        <color rgb="FFFCFCFF"/>
        <color rgb="FF63BE7B"/>
      </colorScale>
    </cfRule>
  </conditionalFormatting>
  <conditionalFormatting sqref="H12">
    <cfRule type="colorScale" priority="2076">
      <colorScale>
        <cfvo type="min"/>
        <cfvo type="percentile" val="50"/>
        <cfvo type="max"/>
        <color rgb="FFF8696B"/>
        <color rgb="FFFCFCFF"/>
        <color rgb="FF5A8AC6"/>
      </colorScale>
    </cfRule>
    <cfRule type="colorScale" priority="2086">
      <colorScale>
        <cfvo type="min"/>
        <cfvo type="percentile" val="50"/>
        <cfvo type="max"/>
        <color rgb="FFF8696B"/>
        <color rgb="FFFCFCFF"/>
        <color rgb="FF63BE7B"/>
      </colorScale>
    </cfRule>
    <cfRule type="colorScale" priority="2087">
      <colorScale>
        <cfvo type="min"/>
        <cfvo type="max"/>
        <color rgb="FFFCFCFF"/>
        <color rgb="FF63BE7B"/>
      </colorScale>
    </cfRule>
    <cfRule type="colorScale" priority="2088">
      <colorScale>
        <cfvo type="min"/>
        <cfvo type="percentile" val="50"/>
        <cfvo type="max"/>
        <color rgb="FFF8696B"/>
        <color rgb="FFFCFCFF"/>
        <color rgb="FF63BE7B"/>
      </colorScale>
    </cfRule>
    <cfRule type="colorScale" priority="2089">
      <colorScale>
        <cfvo type="min"/>
        <cfvo type="percentile" val="50"/>
        <cfvo type="max"/>
        <color rgb="FFF8696B"/>
        <color rgb="FFFCFCFF"/>
        <color rgb="FF63BE7B"/>
      </colorScale>
    </cfRule>
    <cfRule type="colorScale" priority="2090">
      <colorScale>
        <cfvo type="min"/>
        <cfvo type="max"/>
        <color rgb="FFFCFCFF"/>
        <color rgb="FF63BE7B"/>
      </colorScale>
    </cfRule>
    <cfRule type="colorScale" priority="2117">
      <colorScale>
        <cfvo type="min"/>
        <cfvo type="percentile" val="50"/>
        <cfvo type="max"/>
        <color rgb="FFF8696B"/>
        <color rgb="FFFCFCFF"/>
        <color rgb="FF63BE7B"/>
      </colorScale>
    </cfRule>
    <cfRule type="colorScale" priority="2118">
      <colorScale>
        <cfvo type="min"/>
        <cfvo type="max"/>
        <color rgb="FFFCFCFF"/>
        <color rgb="FF63BE7B"/>
      </colorScale>
    </cfRule>
    <cfRule type="colorScale" priority="2119">
      <colorScale>
        <cfvo type="min"/>
        <cfvo type="percentile" val="50"/>
        <cfvo type="max"/>
        <color rgb="FFF8696B"/>
        <color rgb="FFFCFCFF"/>
        <color rgb="FF63BE7B"/>
      </colorScale>
    </cfRule>
    <cfRule type="colorScale" priority="2120">
      <colorScale>
        <cfvo type="min"/>
        <cfvo type="max"/>
        <color rgb="FFFCFCFF"/>
        <color rgb="FF63BE7B"/>
      </colorScale>
    </cfRule>
  </conditionalFormatting>
  <conditionalFormatting sqref="H13">
    <cfRule type="colorScale" priority="1949">
      <colorScale>
        <cfvo type="min"/>
        <cfvo type="percentile" val="50"/>
        <cfvo type="max"/>
        <color rgb="FFF8696B"/>
        <color rgb="FFFCFCFF"/>
        <color rgb="FF5A8AC6"/>
      </colorScale>
    </cfRule>
    <cfRule type="colorScale" priority="1965">
      <colorScale>
        <cfvo type="min"/>
        <cfvo type="percentile" val="50"/>
        <cfvo type="max"/>
        <color rgb="FFF8696B"/>
        <color rgb="FFFCFCFF"/>
        <color rgb="FF63BE7B"/>
      </colorScale>
    </cfRule>
    <cfRule type="colorScale" priority="1966">
      <colorScale>
        <cfvo type="min"/>
        <cfvo type="max"/>
        <color rgb="FFFCFCFF"/>
        <color rgb="FF63BE7B"/>
      </colorScale>
    </cfRule>
    <cfRule type="colorScale" priority="1967">
      <colorScale>
        <cfvo type="min"/>
        <cfvo type="percentile" val="50"/>
        <cfvo type="max"/>
        <color rgb="FFF8696B"/>
        <color rgb="FFFCFCFF"/>
        <color rgb="FF63BE7B"/>
      </colorScale>
    </cfRule>
    <cfRule type="colorScale" priority="1968">
      <colorScale>
        <cfvo type="min"/>
        <cfvo type="percentile" val="50"/>
        <cfvo type="max"/>
        <color rgb="FFF8696B"/>
        <color rgb="FFFCFCFF"/>
        <color rgb="FF63BE7B"/>
      </colorScale>
    </cfRule>
    <cfRule type="colorScale" priority="1969">
      <colorScale>
        <cfvo type="min"/>
        <cfvo type="max"/>
        <color rgb="FFFCFCFF"/>
        <color rgb="FF63BE7B"/>
      </colorScale>
    </cfRule>
    <cfRule type="colorScale" priority="1995">
      <colorScale>
        <cfvo type="min"/>
        <cfvo type="percentile" val="50"/>
        <cfvo type="max"/>
        <color rgb="FFF8696B"/>
        <color rgb="FFFCFCFF"/>
        <color rgb="FF63BE7B"/>
      </colorScale>
    </cfRule>
    <cfRule type="colorScale" priority="1996">
      <colorScale>
        <cfvo type="min"/>
        <cfvo type="max"/>
        <color rgb="FFFCFCFF"/>
        <color rgb="FF63BE7B"/>
      </colorScale>
    </cfRule>
    <cfRule type="colorScale" priority="1997">
      <colorScale>
        <cfvo type="min"/>
        <cfvo type="percentile" val="50"/>
        <cfvo type="max"/>
        <color rgb="FFF8696B"/>
        <color rgb="FFFCFCFF"/>
        <color rgb="FF63BE7B"/>
      </colorScale>
    </cfRule>
    <cfRule type="colorScale" priority="1998">
      <colorScale>
        <cfvo type="min"/>
        <cfvo type="max"/>
        <color rgb="FFFCFCFF"/>
        <color rgb="FF63BE7B"/>
      </colorScale>
    </cfRule>
  </conditionalFormatting>
  <conditionalFormatting sqref="H14">
    <cfRule type="colorScale" priority="1815">
      <colorScale>
        <cfvo type="min"/>
        <cfvo type="percentile" val="50"/>
        <cfvo type="max"/>
        <color rgb="FFF8696B"/>
        <color rgb="FFFCFCFF"/>
        <color rgb="FF5A8AC6"/>
      </colorScale>
    </cfRule>
    <cfRule type="colorScale" priority="1826">
      <colorScale>
        <cfvo type="min"/>
        <cfvo type="percentile" val="50"/>
        <cfvo type="max"/>
        <color rgb="FFF8696B"/>
        <color rgb="FFFCFCFF"/>
        <color rgb="FF63BE7B"/>
      </colorScale>
    </cfRule>
    <cfRule type="colorScale" priority="1827">
      <colorScale>
        <cfvo type="min"/>
        <cfvo type="max"/>
        <color rgb="FFFCFCFF"/>
        <color rgb="FF63BE7B"/>
      </colorScale>
    </cfRule>
    <cfRule type="colorScale" priority="1828">
      <colorScale>
        <cfvo type="min"/>
        <cfvo type="percentile" val="50"/>
        <cfvo type="max"/>
        <color rgb="FFF8696B"/>
        <color rgb="FFFCFCFF"/>
        <color rgb="FF63BE7B"/>
      </colorScale>
    </cfRule>
    <cfRule type="colorScale" priority="1833">
      <colorScale>
        <cfvo type="min"/>
        <cfvo type="max"/>
        <color rgb="FFFCFCFF"/>
        <color rgb="FF63BE7B"/>
      </colorScale>
    </cfRule>
    <cfRule type="colorScale" priority="1834">
      <colorScale>
        <cfvo type="min"/>
        <cfvo type="percentile" val="50"/>
        <cfvo type="max"/>
        <color rgb="FFF8696B"/>
        <color rgb="FFFCFCFF"/>
        <color rgb="FF63BE7B"/>
      </colorScale>
    </cfRule>
    <cfRule type="colorScale" priority="1835">
      <colorScale>
        <cfvo type="min"/>
        <cfvo type="max"/>
        <color rgb="FFFCFCFF"/>
        <color rgb="FF63BE7B"/>
      </colorScale>
    </cfRule>
    <cfRule type="colorScale" priority="1870">
      <colorScale>
        <cfvo type="min"/>
        <cfvo type="percentile" val="50"/>
        <cfvo type="max"/>
        <color rgb="FFF8696B"/>
        <color rgb="FFFCFCFF"/>
        <color rgb="FF63BE7B"/>
      </colorScale>
    </cfRule>
    <cfRule type="colorScale" priority="1871">
      <colorScale>
        <cfvo type="min"/>
        <cfvo type="max"/>
        <color rgb="FFFCFCFF"/>
        <color rgb="FF63BE7B"/>
      </colorScale>
    </cfRule>
    <cfRule type="colorScale" priority="1872">
      <colorScale>
        <cfvo type="min"/>
        <cfvo type="percentile" val="50"/>
        <cfvo type="max"/>
        <color rgb="FFF8696B"/>
        <color rgb="FFFCFCFF"/>
        <color rgb="FF63BE7B"/>
      </colorScale>
    </cfRule>
    <cfRule type="colorScale" priority="1873">
      <colorScale>
        <cfvo type="min"/>
        <cfvo type="max"/>
        <color rgb="FFFCFCFF"/>
        <color rgb="FF63BE7B"/>
      </colorScale>
    </cfRule>
  </conditionalFormatting>
  <conditionalFormatting sqref="H15">
    <cfRule type="colorScale" priority="1708">
      <colorScale>
        <cfvo type="min"/>
        <cfvo type="percentile" val="50"/>
        <cfvo type="max"/>
        <color rgb="FFF8696B"/>
        <color rgb="FFFCFCFF"/>
        <color rgb="FF5A8AC6"/>
      </colorScale>
    </cfRule>
    <cfRule type="colorScale" priority="1718">
      <colorScale>
        <cfvo type="min"/>
        <cfvo type="max"/>
        <color rgb="FFFCFCFF"/>
        <color rgb="FF63BE7B"/>
      </colorScale>
    </cfRule>
    <cfRule type="colorScale" priority="1725">
      <colorScale>
        <cfvo type="min"/>
        <cfvo type="percentile" val="50"/>
        <cfvo type="max"/>
        <color rgb="FFF8696B"/>
        <color rgb="FFFCFCFF"/>
        <color rgb="FF63BE7B"/>
      </colorScale>
    </cfRule>
    <cfRule type="colorScale" priority="1732">
      <colorScale>
        <cfvo type="min"/>
        <cfvo type="percentile" val="50"/>
        <cfvo type="max"/>
        <color rgb="FFF8696B"/>
        <color rgb="FFFCFCFF"/>
        <color rgb="FF63BE7B"/>
      </colorScale>
    </cfRule>
    <cfRule type="colorScale" priority="1733">
      <colorScale>
        <cfvo type="min"/>
        <cfvo type="max"/>
        <color rgb="FFFCFCFF"/>
        <color rgb="FF63BE7B"/>
      </colorScale>
    </cfRule>
    <cfRule type="colorScale" priority="1734">
      <colorScale>
        <cfvo type="min"/>
        <cfvo type="percentile" val="50"/>
        <cfvo type="max"/>
        <color rgb="FFF8696B"/>
        <color rgb="FFFCFCFF"/>
        <color rgb="FF63BE7B"/>
      </colorScale>
    </cfRule>
    <cfRule type="colorScale" priority="1768">
      <colorScale>
        <cfvo type="min"/>
        <cfvo type="percentile" val="50"/>
        <cfvo type="max"/>
        <color rgb="FFF8696B"/>
        <color rgb="FFFCFCFF"/>
        <color rgb="FF63BE7B"/>
      </colorScale>
    </cfRule>
    <cfRule type="colorScale" priority="1769">
      <colorScale>
        <cfvo type="min"/>
        <cfvo type="max"/>
        <color rgb="FFFCFCFF"/>
        <color rgb="FF63BE7B"/>
      </colorScale>
    </cfRule>
    <cfRule type="colorScale" priority="1770">
      <colorScale>
        <cfvo type="min"/>
        <cfvo type="percentile" val="50"/>
        <cfvo type="max"/>
        <color rgb="FFF8696B"/>
        <color rgb="FFFCFCFF"/>
        <color rgb="FF63BE7B"/>
      </colorScale>
    </cfRule>
  </conditionalFormatting>
  <conditionalFormatting sqref="H16">
    <cfRule type="colorScale" priority="25702">
      <colorScale>
        <cfvo type="min"/>
        <cfvo type="max"/>
        <color rgb="FFFCFCFF"/>
        <color rgb="FF63BE7B"/>
      </colorScale>
    </cfRule>
    <cfRule type="colorScale" priority="25703">
      <colorScale>
        <cfvo type="min"/>
        <cfvo type="percentile" val="50"/>
        <cfvo type="max"/>
        <color rgb="FFF8696B"/>
        <color rgb="FFFCFCFF"/>
        <color rgb="FF63BE7B"/>
      </colorScale>
    </cfRule>
    <cfRule type="colorScale" priority="25704">
      <colorScale>
        <cfvo type="min"/>
        <cfvo type="percentile" val="50"/>
        <cfvo type="max"/>
        <color rgb="FFF8696B"/>
        <color rgb="FFFCFCFF"/>
        <color rgb="FF5A8AC6"/>
      </colorScale>
    </cfRule>
    <cfRule type="colorScale" priority="25718">
      <colorScale>
        <cfvo type="min"/>
        <cfvo type="percentile" val="50"/>
        <cfvo type="max"/>
        <color rgb="FFF8696B"/>
        <color rgb="FFFCFCFF"/>
        <color rgb="FF63BE7B"/>
      </colorScale>
    </cfRule>
    <cfRule type="colorScale" priority="25719">
      <colorScale>
        <cfvo type="min"/>
        <cfvo type="max"/>
        <color rgb="FFFCFCFF"/>
        <color rgb="FF63BE7B"/>
      </colorScale>
    </cfRule>
    <cfRule type="colorScale" priority="25720">
      <colorScale>
        <cfvo type="min"/>
        <cfvo type="percentile" val="50"/>
        <cfvo type="max"/>
        <color rgb="FFF8696B"/>
        <color rgb="FFFCFCFF"/>
        <color rgb="FF63BE7B"/>
      </colorScale>
    </cfRule>
    <cfRule type="colorScale" priority="25820">
      <colorScale>
        <cfvo type="min"/>
        <cfvo type="percentile" val="50"/>
        <cfvo type="max"/>
        <color rgb="FFF8696B"/>
        <color rgb="FFFCFCFF"/>
        <color rgb="FF63BE7B"/>
      </colorScale>
    </cfRule>
    <cfRule type="colorScale" priority="25821">
      <colorScale>
        <cfvo type="min"/>
        <cfvo type="max"/>
        <color rgb="FFFCFCFF"/>
        <color rgb="FF63BE7B"/>
      </colorScale>
    </cfRule>
  </conditionalFormatting>
  <conditionalFormatting sqref="H17">
    <cfRule type="colorScale" priority="312">
      <colorScale>
        <cfvo type="min"/>
        <cfvo type="percentile" val="50"/>
        <cfvo type="max"/>
        <color rgb="FFF8696B"/>
        <color rgb="FFFCFCFF"/>
        <color rgb="FF5A8AC6"/>
      </colorScale>
    </cfRule>
    <cfRule type="colorScale" priority="325">
      <colorScale>
        <cfvo type="min"/>
        <cfvo type="percentile" val="50"/>
        <cfvo type="max"/>
        <color rgb="FFF8696B"/>
        <color rgb="FFFCFCFF"/>
        <color rgb="FF63BE7B"/>
      </colorScale>
    </cfRule>
    <cfRule type="colorScale" priority="326">
      <colorScale>
        <cfvo type="min"/>
        <cfvo type="max"/>
        <color rgb="FFFCFCFF"/>
        <color rgb="FF63BE7B"/>
      </colorScale>
    </cfRule>
    <cfRule type="colorScale" priority="336">
      <colorScale>
        <cfvo type="min"/>
        <cfvo type="percentile" val="50"/>
        <cfvo type="max"/>
        <color rgb="FFF8696B"/>
        <color rgb="FFFCFCFF"/>
        <color rgb="FF63BE7B"/>
      </colorScale>
    </cfRule>
    <cfRule type="colorScale" priority="337">
      <colorScale>
        <cfvo type="min"/>
        <cfvo type="max"/>
        <color rgb="FFFCFCFF"/>
        <color rgb="FF63BE7B"/>
      </colorScale>
    </cfRule>
    <cfRule type="colorScale" priority="338">
      <colorScale>
        <cfvo type="min"/>
        <cfvo type="percentile" val="50"/>
        <cfvo type="max"/>
        <color rgb="FFF8696B"/>
        <color rgb="FFFCFCFF"/>
        <color rgb="FF63BE7B"/>
      </colorScale>
    </cfRule>
    <cfRule type="colorScale" priority="370">
      <colorScale>
        <cfvo type="min"/>
        <cfvo type="percentile" val="50"/>
        <cfvo type="max"/>
        <color rgb="FFF8696B"/>
        <color rgb="FFFCFCFF"/>
        <color rgb="FF63BE7B"/>
      </colorScale>
    </cfRule>
    <cfRule type="colorScale" priority="371">
      <colorScale>
        <cfvo type="min"/>
        <cfvo type="max"/>
        <color rgb="FFFCFCFF"/>
        <color rgb="FF63BE7B"/>
      </colorScale>
    </cfRule>
    <cfRule type="colorScale" priority="372">
      <colorScale>
        <cfvo type="min"/>
        <cfvo type="percentile" val="50"/>
        <cfvo type="max"/>
        <color rgb="FFF8696B"/>
        <color rgb="FFFCFCFF"/>
        <color rgb="FF63BE7B"/>
      </colorScale>
    </cfRule>
  </conditionalFormatting>
  <conditionalFormatting sqref="H18:H20">
    <cfRule type="colorScale" priority="146">
      <colorScale>
        <cfvo type="min"/>
        <cfvo type="max"/>
        <color rgb="FFFCFCFF"/>
        <color rgb="FF63BE7B"/>
      </colorScale>
    </cfRule>
  </conditionalFormatting>
  <conditionalFormatting sqref="H18:H21">
    <cfRule type="colorScale" priority="113">
      <colorScale>
        <cfvo type="min"/>
        <cfvo type="percentile" val="50"/>
        <cfvo type="max"/>
        <color rgb="FFF8696B"/>
        <color rgb="FFFCFCFF"/>
        <color rgb="FF63BE7B"/>
      </colorScale>
    </cfRule>
    <cfRule type="colorScale" priority="129">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9">
      <colorScale>
        <cfvo type="min"/>
        <cfvo type="percentile" val="50"/>
        <cfvo type="max"/>
        <color rgb="FFF8696B"/>
        <color rgb="FFFCFCFF"/>
        <color rgb="FF5A8AC6"/>
      </colorScale>
    </cfRule>
    <cfRule type="colorScale" priority="147">
      <colorScale>
        <cfvo type="min"/>
        <cfvo type="percentile" val="50"/>
        <cfvo type="max"/>
        <color rgb="FFF8696B"/>
        <color rgb="FFFCFCFF"/>
        <color rgb="FF63BE7B"/>
      </colorScale>
    </cfRule>
    <cfRule type="colorScale" priority="163">
      <colorScale>
        <cfvo type="min"/>
        <cfvo type="percentile" val="50"/>
        <cfvo type="max"/>
        <color rgb="FFF8696B"/>
        <color rgb="FFFCFCFF"/>
        <color rgb="FF63BE7B"/>
      </colorScale>
    </cfRule>
    <cfRule type="colorScale" priority="164">
      <colorScale>
        <cfvo type="min"/>
        <cfvo type="max"/>
        <color rgb="FFFCFCFF"/>
        <color rgb="FF63BE7B"/>
      </colorScale>
    </cfRule>
    <cfRule type="colorScale" priority="165">
      <colorScale>
        <cfvo type="min"/>
        <cfvo type="percentile" val="50"/>
        <cfvo type="max"/>
        <color rgb="FFF8696B"/>
        <color rgb="FFFCFCFF"/>
        <color rgb="FF63BE7B"/>
      </colorScale>
    </cfRule>
    <cfRule type="colorScale" priority="188">
      <colorScale>
        <cfvo type="min"/>
        <cfvo type="percentile" val="50"/>
        <cfvo type="max"/>
        <color rgb="FFF8696B"/>
        <color rgb="FFFCFCFF"/>
        <color rgb="FF63BE7B"/>
      </colorScale>
    </cfRule>
    <cfRule type="colorScale" priority="189">
      <colorScale>
        <cfvo type="min"/>
        <cfvo type="max"/>
        <color rgb="FFFCFCFF"/>
        <color rgb="FF63BE7B"/>
      </colorScale>
    </cfRule>
    <cfRule type="colorScale" priority="190">
      <colorScale>
        <cfvo type="min"/>
        <cfvo type="percentile" val="50"/>
        <cfvo type="max"/>
        <color rgb="FFF8696B"/>
        <color rgb="FFFCFCFF"/>
        <color rgb="FF63BE7B"/>
      </colorScale>
    </cfRule>
    <cfRule type="colorScale" priority="191">
      <colorScale>
        <cfvo type="min"/>
        <cfvo type="max"/>
        <color rgb="FFFCFCFF"/>
        <color rgb="FF63BE7B"/>
      </colorScale>
    </cfRule>
  </conditionalFormatting>
  <conditionalFormatting sqref="H22:H1048576 H1">
    <cfRule type="colorScale" priority="2647">
      <colorScale>
        <cfvo type="min"/>
        <cfvo type="percentile" val="50"/>
        <cfvo type="max"/>
        <color rgb="FFF8696B"/>
        <color rgb="FFFCFCFF"/>
        <color rgb="FF5A8AC6"/>
      </colorScale>
    </cfRule>
  </conditionalFormatting>
  <conditionalFormatting sqref="H21:I21">
    <cfRule type="colorScale" priority="41">
      <colorScale>
        <cfvo type="min"/>
        <cfvo type="max"/>
        <color rgb="FFFCFCFF"/>
        <color rgb="FF63BE7B"/>
      </colorScale>
    </cfRule>
    <cfRule type="colorScale" priority="42">
      <colorScale>
        <cfvo type="min"/>
        <cfvo type="max"/>
        <color rgb="FFFCFCFF"/>
        <color rgb="FF63BE7B"/>
      </colorScale>
    </cfRule>
  </conditionalFormatting>
  <conditionalFormatting sqref="I2">
    <cfRule type="colorScale" priority="2470">
      <colorScale>
        <cfvo type="min"/>
        <cfvo type="percentile" val="50"/>
        <cfvo type="max"/>
        <color rgb="FFF8696B"/>
        <color rgb="FFFCFCFF"/>
        <color rgb="FF63BE7B"/>
      </colorScale>
    </cfRule>
    <cfRule type="colorScale" priority="2471">
      <colorScale>
        <cfvo type="min"/>
        <cfvo type="max"/>
        <color rgb="FFFCFCFF"/>
        <color rgb="FF63BE7B"/>
      </colorScale>
    </cfRule>
    <cfRule type="colorScale" priority="2472">
      <colorScale>
        <cfvo type="min"/>
        <cfvo type="percentile" val="50"/>
        <cfvo type="max"/>
        <color rgb="FFF8696B"/>
        <color rgb="FFFCFCFF"/>
        <color rgb="FF63BE7B"/>
      </colorScale>
    </cfRule>
  </conditionalFormatting>
  <conditionalFormatting sqref="I2:I7">
    <cfRule type="colorScale" priority="2483">
      <colorScale>
        <cfvo type="min"/>
        <cfvo type="percentile" val="50"/>
        <cfvo type="max"/>
        <color rgb="FFF8696B"/>
        <color rgb="FFFCFCFF"/>
        <color rgb="FF63BE7B"/>
      </colorScale>
    </cfRule>
  </conditionalFormatting>
  <conditionalFormatting sqref="I2:I10">
    <cfRule type="colorScale" priority="2503">
      <colorScale>
        <cfvo type="min"/>
        <cfvo type="percentile" val="50"/>
        <cfvo type="max"/>
        <color rgb="FFF8696B"/>
        <color rgb="FFFCFCFF"/>
        <color rgb="FF63BE7B"/>
      </colorScale>
    </cfRule>
    <cfRule type="colorScale" priority="2504">
      <colorScale>
        <cfvo type="min"/>
        <cfvo type="max"/>
        <color rgb="FFFCFCFF"/>
        <color rgb="FF63BE7B"/>
      </colorScale>
    </cfRule>
    <cfRule type="colorScale" priority="2511">
      <colorScale>
        <cfvo type="min"/>
        <cfvo type="percentile" val="50"/>
        <cfvo type="max"/>
        <color rgb="FFF8696B"/>
        <color rgb="FFFCFCFF"/>
        <color rgb="FF63BE7B"/>
      </colorScale>
    </cfRule>
    <cfRule type="colorScale" priority="2512">
      <colorScale>
        <cfvo type="min"/>
        <cfvo type="max"/>
        <color rgb="FFFCFCFF"/>
        <color rgb="FF63BE7B"/>
      </colorScale>
    </cfRule>
  </conditionalFormatting>
  <conditionalFormatting sqref="I2:I11">
    <cfRule type="colorScale" priority="2519">
      <colorScale>
        <cfvo type="min"/>
        <cfvo type="percentile" val="50"/>
        <cfvo type="max"/>
        <color rgb="FFF8696B"/>
        <color rgb="FFFCFCFF"/>
        <color rgb="FF63BE7B"/>
      </colorScale>
    </cfRule>
  </conditionalFormatting>
  <conditionalFormatting sqref="I2:I15">
    <cfRule type="colorScale" priority="1691">
      <colorScale>
        <cfvo type="min"/>
        <cfvo type="percentile" val="50"/>
        <cfvo type="max"/>
        <color rgb="FFF8696B"/>
        <color rgb="FFFCFCFF"/>
        <color rgb="FF63BE7B"/>
      </colorScale>
    </cfRule>
  </conditionalFormatting>
  <conditionalFormatting sqref="I2:I16">
    <cfRule type="colorScale" priority="25843">
      <colorScale>
        <cfvo type="min"/>
        <cfvo type="percentile" val="50"/>
        <cfvo type="max"/>
        <color rgb="FFF8696B"/>
        <color rgb="FFFCFCFF"/>
        <color rgb="FF63BE7B"/>
      </colorScale>
    </cfRule>
  </conditionalFormatting>
  <conditionalFormatting sqref="I3">
    <cfRule type="colorScale" priority="2349">
      <colorScale>
        <cfvo type="min"/>
        <cfvo type="percentile" val="50"/>
        <cfvo type="max"/>
        <color rgb="FFF8696B"/>
        <color rgb="FFFCFCFF"/>
        <color rgb="FF63BE7B"/>
      </colorScale>
    </cfRule>
    <cfRule type="colorScale" priority="2350">
      <colorScale>
        <cfvo type="min"/>
        <cfvo type="max"/>
        <color rgb="FFFCFCFF"/>
        <color rgb="FF63BE7B"/>
      </colorScale>
    </cfRule>
  </conditionalFormatting>
  <conditionalFormatting sqref="I4:I7 I2">
    <cfRule type="colorScale" priority="2440">
      <colorScale>
        <cfvo type="min"/>
        <cfvo type="percentile" val="50"/>
        <cfvo type="max"/>
        <color rgb="FFF8696B"/>
        <color rgb="FFFCFCFF"/>
        <color rgb="FF5A8AC6"/>
      </colorScale>
    </cfRule>
    <cfRule type="colorScale" priority="2441">
      <colorScale>
        <cfvo type="min"/>
        <cfvo type="percentile" val="50"/>
        <cfvo type="max"/>
        <color rgb="FFF8696B"/>
        <color rgb="FFFCFCFF"/>
        <color rgb="FF63BE7B"/>
      </colorScale>
    </cfRule>
    <cfRule type="colorScale" priority="2442">
      <colorScale>
        <cfvo type="min"/>
        <cfvo type="max"/>
        <color rgb="FFFCFCFF"/>
        <color rgb="FF63BE7B"/>
      </colorScale>
    </cfRule>
    <cfRule type="colorScale" priority="2443">
      <colorScale>
        <cfvo type="min"/>
        <cfvo type="percentile" val="50"/>
        <cfvo type="max"/>
        <color rgb="FFF8696B"/>
        <color rgb="FFFCFCFF"/>
        <color rgb="FF63BE7B"/>
      </colorScale>
    </cfRule>
  </conditionalFormatting>
  <conditionalFormatting sqref="I8:I10">
    <cfRule type="colorScale" priority="2378">
      <colorScale>
        <cfvo type="min"/>
        <cfvo type="percentile" val="50"/>
        <cfvo type="max"/>
        <color rgb="FFF8696B"/>
        <color rgb="FFFCFCFF"/>
        <color rgb="FF63BE7B"/>
      </colorScale>
    </cfRule>
    <cfRule type="colorScale" priority="2379">
      <colorScale>
        <cfvo type="min"/>
        <cfvo type="max"/>
        <color rgb="FFFCFCFF"/>
        <color rgb="FF63BE7B"/>
      </colorScale>
    </cfRule>
    <cfRule type="colorScale" priority="2380">
      <colorScale>
        <cfvo type="min"/>
        <cfvo type="percentile" val="50"/>
        <cfvo type="max"/>
        <color rgb="FFF8696B"/>
        <color rgb="FFFCFCFF"/>
        <color rgb="FF63BE7B"/>
      </colorScale>
    </cfRule>
    <cfRule type="colorScale" priority="2381">
      <colorScale>
        <cfvo type="min"/>
        <cfvo type="percentile" val="50"/>
        <cfvo type="max"/>
        <color rgb="FFF8696B"/>
        <color rgb="FFFCFCFF"/>
        <color rgb="FF5A8AC6"/>
      </colorScale>
    </cfRule>
    <cfRule type="colorScale" priority="2382">
      <colorScale>
        <cfvo type="min"/>
        <cfvo type="percentile" val="50"/>
        <cfvo type="max"/>
        <color rgb="FFF8696B"/>
        <color rgb="FFFCFCFF"/>
        <color rgb="FF63BE7B"/>
      </colorScale>
    </cfRule>
    <cfRule type="colorScale" priority="2383">
      <colorScale>
        <cfvo type="min"/>
        <cfvo type="percentile" val="50"/>
        <cfvo type="max"/>
        <color rgb="FFF8696B"/>
        <color rgb="FFFCFCFF"/>
        <color rgb="FF63BE7B"/>
      </colorScale>
    </cfRule>
    <cfRule type="colorScale" priority="2384">
      <colorScale>
        <cfvo type="min"/>
        <cfvo type="max"/>
        <color rgb="FFFCFCFF"/>
        <color rgb="FF63BE7B"/>
      </colorScale>
    </cfRule>
    <cfRule type="colorScale" priority="2385">
      <colorScale>
        <cfvo type="min"/>
        <cfvo type="percentile" val="50"/>
        <cfvo type="max"/>
        <color rgb="FFF8696B"/>
        <color rgb="FFFCFCFF"/>
        <color rgb="FF63BE7B"/>
      </colorScale>
    </cfRule>
  </conditionalFormatting>
  <conditionalFormatting sqref="I11">
    <cfRule type="colorScale" priority="2241">
      <colorScale>
        <cfvo type="min"/>
        <cfvo type="percentile" val="50"/>
        <cfvo type="max"/>
        <color rgb="FFF8696B"/>
        <color rgb="FFFCFCFF"/>
        <color rgb="FF63BE7B"/>
      </colorScale>
    </cfRule>
    <cfRule type="colorScale" priority="2252">
      <colorScale>
        <cfvo type="min"/>
        <cfvo type="max"/>
        <color rgb="FFFCFCFF"/>
        <color rgb="FF63BE7B"/>
      </colorScale>
    </cfRule>
    <cfRule type="colorScale" priority="2257">
      <colorScale>
        <cfvo type="min"/>
        <cfvo type="max"/>
        <color rgb="FFFCFCFF"/>
        <color rgb="FF63BE7B"/>
      </colorScale>
    </cfRule>
    <cfRule type="colorScale" priority="2270">
      <colorScale>
        <cfvo type="min"/>
        <cfvo type="max"/>
        <color rgb="FFFCFCFF"/>
        <color rgb="FF63BE7B"/>
      </colorScale>
    </cfRule>
    <cfRule type="colorScale" priority="2278">
      <colorScale>
        <cfvo type="min"/>
        <cfvo type="max"/>
        <color rgb="FFFCFCFF"/>
        <color rgb="FF63BE7B"/>
      </colorScale>
    </cfRule>
  </conditionalFormatting>
  <conditionalFormatting sqref="I12">
    <cfRule type="colorScale" priority="2091">
      <colorScale>
        <cfvo type="min"/>
        <cfvo type="percentile" val="50"/>
        <cfvo type="max"/>
        <color rgb="FFF8696B"/>
        <color rgb="FFFCFCFF"/>
        <color rgb="FF63BE7B"/>
      </colorScale>
    </cfRule>
    <cfRule type="colorScale" priority="2092">
      <colorScale>
        <cfvo type="min"/>
        <cfvo type="max"/>
        <color rgb="FFFCFCFF"/>
        <color rgb="FF63BE7B"/>
      </colorScale>
    </cfRule>
    <cfRule type="colorScale" priority="2121">
      <colorScale>
        <cfvo type="min"/>
        <cfvo type="percentile" val="50"/>
        <cfvo type="max"/>
        <color rgb="FFF8696B"/>
        <color rgb="FFFCFCFF"/>
        <color rgb="FF63BE7B"/>
      </colorScale>
    </cfRule>
    <cfRule type="colorScale" priority="2122">
      <colorScale>
        <cfvo type="min"/>
        <cfvo type="max"/>
        <color rgb="FFFCFCFF"/>
        <color rgb="FF63BE7B"/>
      </colorScale>
    </cfRule>
    <cfRule type="colorScale" priority="2123">
      <colorScale>
        <cfvo type="min"/>
        <cfvo type="percentile" val="50"/>
        <cfvo type="max"/>
        <color rgb="FFF8696B"/>
        <color rgb="FFFCFCFF"/>
        <color rgb="FF63BE7B"/>
      </colorScale>
    </cfRule>
    <cfRule type="colorScale" priority="2124">
      <colorScale>
        <cfvo type="min"/>
        <cfvo type="max"/>
        <color rgb="FFFCFCFF"/>
        <color rgb="FF63BE7B"/>
      </colorScale>
    </cfRule>
    <cfRule type="colorScale" priority="2125">
      <colorScale>
        <cfvo type="min"/>
        <cfvo type="percentile" val="50"/>
        <cfvo type="max"/>
        <color rgb="FFF8696B"/>
        <color rgb="FFFCFCFF"/>
        <color rgb="FF63BE7B"/>
      </colorScale>
    </cfRule>
    <cfRule type="colorScale" priority="2126">
      <colorScale>
        <cfvo type="min"/>
        <cfvo type="percentile" val="50"/>
        <cfvo type="max"/>
        <color rgb="FFF8696B"/>
        <color rgb="FFFCFCFF"/>
        <color rgb="FF5A8AC6"/>
      </colorScale>
    </cfRule>
    <cfRule type="colorScale" priority="2127">
      <colorScale>
        <cfvo type="min"/>
        <cfvo type="percentile" val="50"/>
        <cfvo type="max"/>
        <color rgb="FFF8696B"/>
        <color rgb="FFFCFCFF"/>
        <color rgb="FF63BE7B"/>
      </colorScale>
    </cfRule>
    <cfRule type="colorScale" priority="2128">
      <colorScale>
        <cfvo type="min"/>
        <cfvo type="percentile" val="50"/>
        <cfvo type="max"/>
        <color rgb="FFF8696B"/>
        <color rgb="FFFCFCFF"/>
        <color rgb="FF63BE7B"/>
      </colorScale>
    </cfRule>
    <cfRule type="colorScale" priority="2129">
      <colorScale>
        <cfvo type="min"/>
        <cfvo type="max"/>
        <color rgb="FFFCFCFF"/>
        <color rgb="FF63BE7B"/>
      </colorScale>
    </cfRule>
    <cfRule type="colorScale" priority="2130">
      <colorScale>
        <cfvo type="min"/>
        <cfvo type="percentile" val="50"/>
        <cfvo type="max"/>
        <color rgb="FFF8696B"/>
        <color rgb="FFFCFCFF"/>
        <color rgb="FF63BE7B"/>
      </colorScale>
    </cfRule>
    <cfRule type="colorScale" priority="2131">
      <colorScale>
        <cfvo type="min"/>
        <cfvo type="percentile" val="50"/>
        <cfvo type="max"/>
        <color rgb="FFF8696B"/>
        <color rgb="FFFCFCFF"/>
        <color rgb="FF63BE7B"/>
      </colorScale>
    </cfRule>
    <cfRule type="colorScale" priority="2132">
      <colorScale>
        <cfvo type="min"/>
        <cfvo type="max"/>
        <color rgb="FFFCFCFF"/>
        <color rgb="FF63BE7B"/>
      </colorScale>
    </cfRule>
  </conditionalFormatting>
  <conditionalFormatting sqref="I13">
    <cfRule type="colorScale" priority="1970">
      <colorScale>
        <cfvo type="min"/>
        <cfvo type="percentile" val="50"/>
        <cfvo type="max"/>
        <color rgb="FFF8696B"/>
        <color rgb="FFFCFCFF"/>
        <color rgb="FF63BE7B"/>
      </colorScale>
    </cfRule>
    <cfRule type="colorScale" priority="1971">
      <colorScale>
        <cfvo type="min"/>
        <cfvo type="max"/>
        <color rgb="FFFCFCFF"/>
        <color rgb="FF63BE7B"/>
      </colorScale>
    </cfRule>
    <cfRule type="colorScale" priority="1999">
      <colorScale>
        <cfvo type="min"/>
        <cfvo type="percentile" val="50"/>
        <cfvo type="max"/>
        <color rgb="FFF8696B"/>
        <color rgb="FFFCFCFF"/>
        <color rgb="FF63BE7B"/>
      </colorScale>
    </cfRule>
    <cfRule type="colorScale" priority="2000">
      <colorScale>
        <cfvo type="min"/>
        <cfvo type="max"/>
        <color rgb="FFFCFCFF"/>
        <color rgb="FF63BE7B"/>
      </colorScale>
    </cfRule>
    <cfRule type="colorScale" priority="2001">
      <colorScale>
        <cfvo type="min"/>
        <cfvo type="percentile" val="50"/>
        <cfvo type="max"/>
        <color rgb="FFF8696B"/>
        <color rgb="FFFCFCFF"/>
        <color rgb="FF63BE7B"/>
      </colorScale>
    </cfRule>
    <cfRule type="colorScale" priority="2002">
      <colorScale>
        <cfvo type="min"/>
        <cfvo type="max"/>
        <color rgb="FFFCFCFF"/>
        <color rgb="FF63BE7B"/>
      </colorScale>
    </cfRule>
    <cfRule type="colorScale" priority="2003">
      <colorScale>
        <cfvo type="min"/>
        <cfvo type="percentile" val="50"/>
        <cfvo type="max"/>
        <color rgb="FFF8696B"/>
        <color rgb="FFFCFCFF"/>
        <color rgb="FF63BE7B"/>
      </colorScale>
    </cfRule>
    <cfRule type="colorScale" priority="2004">
      <colorScale>
        <cfvo type="min"/>
        <cfvo type="percentile" val="50"/>
        <cfvo type="max"/>
        <color rgb="FFF8696B"/>
        <color rgb="FFFCFCFF"/>
        <color rgb="FF5A8AC6"/>
      </colorScale>
    </cfRule>
    <cfRule type="colorScale" priority="2005">
      <colorScale>
        <cfvo type="min"/>
        <cfvo type="percentile" val="50"/>
        <cfvo type="max"/>
        <color rgb="FFF8696B"/>
        <color rgb="FFFCFCFF"/>
        <color rgb="FF63BE7B"/>
      </colorScale>
    </cfRule>
    <cfRule type="colorScale" priority="2006">
      <colorScale>
        <cfvo type="min"/>
        <cfvo type="percentile" val="50"/>
        <cfvo type="max"/>
        <color rgb="FFF8696B"/>
        <color rgb="FFFCFCFF"/>
        <color rgb="FF63BE7B"/>
      </colorScale>
    </cfRule>
    <cfRule type="colorScale" priority="2007">
      <colorScale>
        <cfvo type="min"/>
        <cfvo type="max"/>
        <color rgb="FFFCFCFF"/>
        <color rgb="FF63BE7B"/>
      </colorScale>
    </cfRule>
    <cfRule type="colorScale" priority="2008">
      <colorScale>
        <cfvo type="min"/>
        <cfvo type="percentile" val="50"/>
        <cfvo type="max"/>
        <color rgb="FFF8696B"/>
        <color rgb="FFFCFCFF"/>
        <color rgb="FF63BE7B"/>
      </colorScale>
    </cfRule>
    <cfRule type="colorScale" priority="2009">
      <colorScale>
        <cfvo type="min"/>
        <cfvo type="percentile" val="50"/>
        <cfvo type="max"/>
        <color rgb="FFF8696B"/>
        <color rgb="FFFCFCFF"/>
        <color rgb="FF63BE7B"/>
      </colorScale>
    </cfRule>
    <cfRule type="colorScale" priority="2010">
      <colorScale>
        <cfvo type="min"/>
        <cfvo type="max"/>
        <color rgb="FFFCFCFF"/>
        <color rgb="FF63BE7B"/>
      </colorScale>
    </cfRule>
  </conditionalFormatting>
  <conditionalFormatting sqref="I14">
    <cfRule type="colorScale" priority="1837">
      <colorScale>
        <cfvo type="min"/>
        <cfvo type="max"/>
        <color rgb="FFFCFCFF"/>
        <color rgb="FF63BE7B"/>
      </colorScale>
    </cfRule>
    <cfRule type="colorScale" priority="1838">
      <colorScale>
        <cfvo type="min"/>
        <cfvo type="percentile" val="50"/>
        <cfvo type="max"/>
        <color rgb="FFF8696B"/>
        <color rgb="FFFCFCFF"/>
        <color rgb="FF63BE7B"/>
      </colorScale>
    </cfRule>
    <cfRule type="colorScale" priority="1839">
      <colorScale>
        <cfvo type="min"/>
        <cfvo type="max"/>
        <color rgb="FFFCFCFF"/>
        <color rgb="FF63BE7B"/>
      </colorScale>
    </cfRule>
    <cfRule type="colorScale" priority="1874">
      <colorScale>
        <cfvo type="min"/>
        <cfvo type="percentile" val="50"/>
        <cfvo type="max"/>
        <color rgb="FFF8696B"/>
        <color rgb="FFFCFCFF"/>
        <color rgb="FF63BE7B"/>
      </colorScale>
    </cfRule>
    <cfRule type="colorScale" priority="1875">
      <colorScale>
        <cfvo type="min"/>
        <cfvo type="max"/>
        <color rgb="FFFCFCFF"/>
        <color rgb="FF63BE7B"/>
      </colorScale>
    </cfRule>
    <cfRule type="colorScale" priority="1876">
      <colorScale>
        <cfvo type="min"/>
        <cfvo type="percentile" val="50"/>
        <cfvo type="max"/>
        <color rgb="FFF8696B"/>
        <color rgb="FFFCFCFF"/>
        <color rgb="FF63BE7B"/>
      </colorScale>
    </cfRule>
    <cfRule type="colorScale" priority="1877">
      <colorScale>
        <cfvo type="min"/>
        <cfvo type="max"/>
        <color rgb="FFFCFCFF"/>
        <color rgb="FF63BE7B"/>
      </colorScale>
    </cfRule>
    <cfRule type="colorScale" priority="1878">
      <colorScale>
        <cfvo type="min"/>
        <cfvo type="percentile" val="50"/>
        <cfvo type="max"/>
        <color rgb="FFF8696B"/>
        <color rgb="FFFCFCFF"/>
        <color rgb="FF63BE7B"/>
      </colorScale>
    </cfRule>
    <cfRule type="colorScale" priority="1879">
      <colorScale>
        <cfvo type="min"/>
        <cfvo type="percentile" val="50"/>
        <cfvo type="max"/>
        <color rgb="FFF8696B"/>
        <color rgb="FFFCFCFF"/>
        <color rgb="FF5A8AC6"/>
      </colorScale>
    </cfRule>
    <cfRule type="colorScale" priority="1880">
      <colorScale>
        <cfvo type="min"/>
        <cfvo type="percentile" val="50"/>
        <cfvo type="max"/>
        <color rgb="FFF8696B"/>
        <color rgb="FFFCFCFF"/>
        <color rgb="FF63BE7B"/>
      </colorScale>
    </cfRule>
    <cfRule type="colorScale" priority="1881">
      <colorScale>
        <cfvo type="min"/>
        <cfvo type="percentile" val="50"/>
        <cfvo type="max"/>
        <color rgb="FFF8696B"/>
        <color rgb="FFFCFCFF"/>
        <color rgb="FF63BE7B"/>
      </colorScale>
    </cfRule>
    <cfRule type="colorScale" priority="1882">
      <colorScale>
        <cfvo type="min"/>
        <cfvo type="max"/>
        <color rgb="FFFCFCFF"/>
        <color rgb="FF63BE7B"/>
      </colorScale>
    </cfRule>
    <cfRule type="colorScale" priority="1883">
      <colorScale>
        <cfvo type="min"/>
        <cfvo type="percentile" val="50"/>
        <cfvo type="max"/>
        <color rgb="FFF8696B"/>
        <color rgb="FFFCFCFF"/>
        <color rgb="FF63BE7B"/>
      </colorScale>
    </cfRule>
    <cfRule type="colorScale" priority="1884">
      <colorScale>
        <cfvo type="min"/>
        <cfvo type="percentile" val="50"/>
        <cfvo type="max"/>
        <color rgb="FFF8696B"/>
        <color rgb="FFFCFCFF"/>
        <color rgb="FF63BE7B"/>
      </colorScale>
    </cfRule>
    <cfRule type="colorScale" priority="1885">
      <colorScale>
        <cfvo type="min"/>
        <cfvo type="max"/>
        <color rgb="FFFCFCFF"/>
        <color rgb="FF63BE7B"/>
      </colorScale>
    </cfRule>
  </conditionalFormatting>
  <conditionalFormatting sqref="I15">
    <cfRule type="colorScale" priority="1771">
      <colorScale>
        <cfvo type="min"/>
        <cfvo type="percentile" val="50"/>
        <cfvo type="max"/>
        <color rgb="FFF8696B"/>
        <color rgb="FFFCFCFF"/>
        <color rgb="FF63BE7B"/>
      </colorScale>
    </cfRule>
    <cfRule type="colorScale" priority="1772">
      <colorScale>
        <cfvo type="min"/>
        <cfvo type="max"/>
        <color rgb="FFFCFCFF"/>
        <color rgb="FF63BE7B"/>
      </colorScale>
    </cfRule>
    <cfRule type="colorScale" priority="1773">
      <colorScale>
        <cfvo type="min"/>
        <cfvo type="percentile" val="50"/>
        <cfvo type="max"/>
        <color rgb="FFF8696B"/>
        <color rgb="FFFCFCFF"/>
        <color rgb="FF63BE7B"/>
      </colorScale>
    </cfRule>
    <cfRule type="colorScale" priority="1774">
      <colorScale>
        <cfvo type="min"/>
        <cfvo type="max"/>
        <color rgb="FFFCFCFF"/>
        <color rgb="FF63BE7B"/>
      </colorScale>
    </cfRule>
    <cfRule type="colorScale" priority="1775">
      <colorScale>
        <cfvo type="min"/>
        <cfvo type="percentile" val="50"/>
        <cfvo type="max"/>
        <color rgb="FFF8696B"/>
        <color rgb="FFFCFCFF"/>
        <color rgb="FF63BE7B"/>
      </colorScale>
    </cfRule>
    <cfRule type="colorScale" priority="1776">
      <colorScale>
        <cfvo type="min"/>
        <cfvo type="percentile" val="50"/>
        <cfvo type="max"/>
        <color rgb="FFF8696B"/>
        <color rgb="FFFCFCFF"/>
        <color rgb="FF63BE7B"/>
      </colorScale>
    </cfRule>
    <cfRule type="colorScale" priority="1777">
      <colorScale>
        <cfvo type="min"/>
        <cfvo type="percentile" val="50"/>
        <cfvo type="max"/>
        <color rgb="FFF8696B"/>
        <color rgb="FFFCFCFF"/>
        <color rgb="FF5A8AC6"/>
      </colorScale>
    </cfRule>
    <cfRule type="colorScale" priority="1778">
      <colorScale>
        <cfvo type="min"/>
        <cfvo type="percentile" val="50"/>
        <cfvo type="max"/>
        <color rgb="FFF8696B"/>
        <color rgb="FFFCFCFF"/>
        <color rgb="FF63BE7B"/>
      </colorScale>
    </cfRule>
    <cfRule type="colorScale" priority="1779">
      <colorScale>
        <cfvo type="min"/>
        <cfvo type="percentile" val="50"/>
        <cfvo type="max"/>
        <color rgb="FFF8696B"/>
        <color rgb="FFFCFCFF"/>
        <color rgb="FF63BE7B"/>
      </colorScale>
    </cfRule>
    <cfRule type="colorScale" priority="1780">
      <colorScale>
        <cfvo type="min"/>
        <cfvo type="max"/>
        <color rgb="FFFCFCFF"/>
        <color rgb="FF63BE7B"/>
      </colorScale>
    </cfRule>
    <cfRule type="colorScale" priority="1781">
      <colorScale>
        <cfvo type="min"/>
        <cfvo type="percentile" val="50"/>
        <cfvo type="max"/>
        <color rgb="FFF8696B"/>
        <color rgb="FFFCFCFF"/>
        <color rgb="FF63BE7B"/>
      </colorScale>
    </cfRule>
    <cfRule type="colorScale" priority="1782">
      <colorScale>
        <cfvo type="min"/>
        <cfvo type="percentile" val="50"/>
        <cfvo type="max"/>
        <color rgb="FFF8696B"/>
        <color rgb="FFFCFCFF"/>
        <color rgb="FF63BE7B"/>
      </colorScale>
    </cfRule>
    <cfRule type="colorScale" priority="1783">
      <colorScale>
        <cfvo type="min"/>
        <cfvo type="max"/>
        <color rgb="FFFCFCFF"/>
        <color rgb="FF63BE7B"/>
      </colorScale>
    </cfRule>
  </conditionalFormatting>
  <conditionalFormatting sqref="I16">
    <cfRule type="colorScale" priority="25743">
      <colorScale>
        <cfvo type="min"/>
        <cfvo type="percentile" val="50"/>
        <cfvo type="max"/>
        <color rgb="FFF8696B"/>
        <color rgb="FFFCFCFF"/>
        <color rgb="FF63BE7B"/>
      </colorScale>
    </cfRule>
    <cfRule type="colorScale" priority="25744">
      <colorScale>
        <cfvo type="min"/>
        <cfvo type="max"/>
        <color rgb="FFFCFCFF"/>
        <color rgb="FF63BE7B"/>
      </colorScale>
    </cfRule>
    <cfRule type="colorScale" priority="25745">
      <colorScale>
        <cfvo type="min"/>
        <cfvo type="percentile" val="50"/>
        <cfvo type="max"/>
        <color rgb="FFF8696B"/>
        <color rgb="FFFCFCFF"/>
        <color rgb="FF63BE7B"/>
      </colorScale>
    </cfRule>
    <cfRule type="colorScale" priority="25746">
      <colorScale>
        <cfvo type="min"/>
        <cfvo type="max"/>
        <color rgb="FFFCFCFF"/>
        <color rgb="FF63BE7B"/>
      </colorScale>
    </cfRule>
    <cfRule type="colorScale" priority="25748">
      <colorScale>
        <cfvo type="min"/>
        <cfvo type="percentile" val="50"/>
        <cfvo type="max"/>
        <color rgb="FFF8696B"/>
        <color rgb="FFFCFCFF"/>
        <color rgb="FF63BE7B"/>
      </colorScale>
    </cfRule>
    <cfRule type="colorScale" priority="25749">
      <colorScale>
        <cfvo type="min"/>
        <cfvo type="percentile" val="50"/>
        <cfvo type="max"/>
        <color rgb="FFF8696B"/>
        <color rgb="FFFCFCFF"/>
        <color rgb="FF63BE7B"/>
      </colorScale>
    </cfRule>
    <cfRule type="colorScale" priority="25750">
      <colorScale>
        <cfvo type="min"/>
        <cfvo type="percentile" val="50"/>
        <cfvo type="max"/>
        <color rgb="FFF8696B"/>
        <color rgb="FFFCFCFF"/>
        <color rgb="FF5A8AC6"/>
      </colorScale>
    </cfRule>
    <cfRule type="colorScale" priority="25751">
      <colorScale>
        <cfvo type="min"/>
        <cfvo type="percentile" val="50"/>
        <cfvo type="max"/>
        <color rgb="FFF8696B"/>
        <color rgb="FFFCFCFF"/>
        <color rgb="FF63BE7B"/>
      </colorScale>
    </cfRule>
    <cfRule type="colorScale" priority="25752">
      <colorScale>
        <cfvo type="min"/>
        <cfvo type="percentile" val="50"/>
        <cfvo type="max"/>
        <color rgb="FFF8696B"/>
        <color rgb="FFFCFCFF"/>
        <color rgb="FF63BE7B"/>
      </colorScale>
    </cfRule>
    <cfRule type="colorScale" priority="25753">
      <colorScale>
        <cfvo type="min"/>
        <cfvo type="max"/>
        <color rgb="FFFCFCFF"/>
        <color rgb="FF63BE7B"/>
      </colorScale>
    </cfRule>
    <cfRule type="colorScale" priority="25754">
      <colorScale>
        <cfvo type="min"/>
        <cfvo type="percentile" val="50"/>
        <cfvo type="max"/>
        <color rgb="FFF8696B"/>
        <color rgb="FFFCFCFF"/>
        <color rgb="FF63BE7B"/>
      </colorScale>
    </cfRule>
    <cfRule type="colorScale" priority="25755">
      <colorScale>
        <cfvo type="min"/>
        <cfvo type="percentile" val="50"/>
        <cfvo type="max"/>
        <color rgb="FFF8696B"/>
        <color rgb="FFFCFCFF"/>
        <color rgb="FF63BE7B"/>
      </colorScale>
    </cfRule>
    <cfRule type="colorScale" priority="25756">
      <colorScale>
        <cfvo type="min"/>
        <cfvo type="max"/>
        <color rgb="FFFCFCFF"/>
        <color rgb="FF63BE7B"/>
      </colorScale>
    </cfRule>
  </conditionalFormatting>
  <conditionalFormatting sqref="I17">
    <cfRule type="colorScale" priority="373">
      <colorScale>
        <cfvo type="min"/>
        <cfvo type="percentile" val="50"/>
        <cfvo type="max"/>
        <color rgb="FFF8696B"/>
        <color rgb="FFFCFCFF"/>
        <color rgb="FF63BE7B"/>
      </colorScale>
    </cfRule>
    <cfRule type="colorScale" priority="374">
      <colorScale>
        <cfvo type="min"/>
        <cfvo type="max"/>
        <color rgb="FFFCFCFF"/>
        <color rgb="FF63BE7B"/>
      </colorScale>
    </cfRule>
    <cfRule type="colorScale" priority="375">
      <colorScale>
        <cfvo type="min"/>
        <cfvo type="percentile" val="50"/>
        <cfvo type="max"/>
        <color rgb="FFF8696B"/>
        <color rgb="FFFCFCFF"/>
        <color rgb="FF63BE7B"/>
      </colorScale>
    </cfRule>
  </conditionalFormatting>
  <conditionalFormatting sqref="I18:I20">
    <cfRule type="colorScale" priority="196">
      <colorScale>
        <cfvo type="min"/>
        <cfvo type="max"/>
        <color rgb="FFFCFCFF"/>
        <color rgb="FF63BE7B"/>
      </colorScale>
    </cfRule>
  </conditionalFormatting>
  <conditionalFormatting sqref="I18:I21">
    <cfRule type="colorScale" priority="112">
      <colorScale>
        <cfvo type="min"/>
        <cfvo type="percentile" val="50"/>
        <cfvo type="max"/>
        <color rgb="FFF8696B"/>
        <color rgb="FFFCFCFF"/>
        <color rgb="FF63BE7B"/>
      </colorScale>
    </cfRule>
    <cfRule type="colorScale" priority="130">
      <colorScale>
        <cfvo type="min"/>
        <cfvo type="percentile" val="50"/>
        <cfvo type="max"/>
        <color rgb="FFF8696B"/>
        <color rgb="FFFCFCFF"/>
        <color rgb="FF63BE7B"/>
      </colorScale>
    </cfRule>
    <cfRule type="colorScale" priority="131">
      <colorScale>
        <cfvo type="min"/>
        <cfvo type="max"/>
        <color rgb="FFFCFCFF"/>
        <color rgb="FF63BE7B"/>
      </colorScale>
    </cfRule>
    <cfRule type="colorScale" priority="192">
      <colorScale>
        <cfvo type="min"/>
        <cfvo type="percentile" val="50"/>
        <cfvo type="max"/>
        <color rgb="FFF8696B"/>
        <color rgb="FFFCFCFF"/>
        <color rgb="FF63BE7B"/>
      </colorScale>
    </cfRule>
    <cfRule type="colorScale" priority="193">
      <colorScale>
        <cfvo type="min"/>
        <cfvo type="max"/>
        <color rgb="FFFCFCFF"/>
        <color rgb="FF63BE7B"/>
      </colorScale>
    </cfRule>
    <cfRule type="colorScale" priority="194">
      <colorScale>
        <cfvo type="min"/>
        <cfvo type="percentile" val="50"/>
        <cfvo type="max"/>
        <color rgb="FFF8696B"/>
        <color rgb="FFFCFCFF"/>
        <color rgb="FF63BE7B"/>
      </colorScale>
    </cfRule>
    <cfRule type="colorScale" priority="195">
      <colorScale>
        <cfvo type="min"/>
        <cfvo type="max"/>
        <color rgb="FFFCFCFF"/>
        <color rgb="FF63BE7B"/>
      </colorScale>
    </cfRule>
    <cfRule type="colorScale" priority="197">
      <colorScale>
        <cfvo type="min"/>
        <cfvo type="percentile" val="50"/>
        <cfvo type="max"/>
        <color rgb="FFF8696B"/>
        <color rgb="FFFCFCFF"/>
        <color rgb="FF63BE7B"/>
      </colorScale>
    </cfRule>
    <cfRule type="colorScale" priority="198">
      <colorScale>
        <cfvo type="min"/>
        <cfvo type="percentile" val="50"/>
        <cfvo type="max"/>
        <color rgb="FFF8696B"/>
        <color rgb="FFFCFCFF"/>
        <color rgb="FF63BE7B"/>
      </colorScale>
    </cfRule>
    <cfRule type="colorScale" priority="199">
      <colorScale>
        <cfvo type="min"/>
        <cfvo type="percentile" val="50"/>
        <cfvo type="max"/>
        <color rgb="FFF8696B"/>
        <color rgb="FFFCFCFF"/>
        <color rgb="FF5A8AC6"/>
      </colorScale>
    </cfRule>
    <cfRule type="colorScale" priority="200">
      <colorScale>
        <cfvo type="min"/>
        <cfvo type="percentile" val="50"/>
        <cfvo type="max"/>
        <color rgb="FFF8696B"/>
        <color rgb="FFFCFCFF"/>
        <color rgb="FF63BE7B"/>
      </colorScale>
    </cfRule>
    <cfRule type="colorScale" priority="201">
      <colorScale>
        <cfvo type="min"/>
        <cfvo type="percentile" val="50"/>
        <cfvo type="max"/>
        <color rgb="FFF8696B"/>
        <color rgb="FFFCFCFF"/>
        <color rgb="FF63BE7B"/>
      </colorScale>
    </cfRule>
    <cfRule type="colorScale" priority="202">
      <colorScale>
        <cfvo type="min"/>
        <cfvo type="max"/>
        <color rgb="FFFCFCFF"/>
        <color rgb="FF63BE7B"/>
      </colorScale>
    </cfRule>
    <cfRule type="colorScale" priority="203">
      <colorScale>
        <cfvo type="min"/>
        <cfvo type="percentile" val="50"/>
        <cfvo type="max"/>
        <color rgb="FFF8696B"/>
        <color rgb="FFFCFCFF"/>
        <color rgb="FF63BE7B"/>
      </colorScale>
    </cfRule>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onditionalFormatting>
  <conditionalFormatting sqref="I17:J17">
    <cfRule type="colorScale" priority="329">
      <colorScale>
        <cfvo type="min"/>
        <cfvo type="percentile" val="50"/>
        <cfvo type="max"/>
        <color rgb="FFF8696B"/>
        <color rgb="FFFCFCFF"/>
        <color rgb="FF63BE7B"/>
      </colorScale>
    </cfRule>
    <cfRule type="colorScale" priority="330">
      <colorScale>
        <cfvo type="min"/>
        <cfvo type="max"/>
        <color rgb="FFFCFCFF"/>
        <color rgb="FF63BE7B"/>
      </colorScale>
    </cfRule>
    <cfRule type="colorScale" priority="386">
      <colorScale>
        <cfvo type="min"/>
        <cfvo type="percentile" val="50"/>
        <cfvo type="max"/>
        <color rgb="FFF8696B"/>
        <color rgb="FFFCFCFF"/>
        <color rgb="FF63BE7B"/>
      </colorScale>
    </cfRule>
    <cfRule type="colorScale" priority="387">
      <colorScale>
        <cfvo type="min"/>
        <cfvo type="percentile" val="50"/>
        <cfvo type="max"/>
        <color rgb="FFF8696B"/>
        <color rgb="FFFCFCFF"/>
        <color rgb="FF5A8AC6"/>
      </colorScale>
    </cfRule>
    <cfRule type="colorScale" priority="388">
      <colorScale>
        <cfvo type="min"/>
        <cfvo type="percentile" val="50"/>
        <cfvo type="max"/>
        <color rgb="FFF8696B"/>
        <color rgb="FFFCFCFF"/>
        <color rgb="FF63BE7B"/>
      </colorScale>
    </cfRule>
    <cfRule type="colorScale" priority="389">
      <colorScale>
        <cfvo type="min"/>
        <cfvo type="percentile" val="50"/>
        <cfvo type="max"/>
        <color rgb="FFF8696B"/>
        <color rgb="FFFCFCFF"/>
        <color rgb="FF63BE7B"/>
      </colorScale>
    </cfRule>
    <cfRule type="colorScale" priority="390">
      <colorScale>
        <cfvo type="min"/>
        <cfvo type="max"/>
        <color rgb="FFFCFCFF"/>
        <color rgb="FF63BE7B"/>
      </colorScale>
    </cfRule>
    <cfRule type="colorScale" priority="391">
      <colorScale>
        <cfvo type="min"/>
        <cfvo type="percentile" val="50"/>
        <cfvo type="max"/>
        <color rgb="FFF8696B"/>
        <color rgb="FFFCFCFF"/>
        <color rgb="FF63BE7B"/>
      </colorScale>
    </cfRule>
    <cfRule type="colorScale" priority="392">
      <colorScale>
        <cfvo type="min"/>
        <cfvo type="percentile" val="50"/>
        <cfvo type="max"/>
        <color rgb="FFF8696B"/>
        <color rgb="FFFCFCFF"/>
        <color rgb="FF63BE7B"/>
      </colorScale>
    </cfRule>
    <cfRule type="colorScale" priority="393">
      <colorScale>
        <cfvo type="min"/>
        <cfvo type="max"/>
        <color rgb="FFFCFCFF"/>
        <color rgb="FF63BE7B"/>
      </colorScale>
    </cfRule>
  </conditionalFormatting>
  <conditionalFormatting sqref="I1:N1 G1">
    <cfRule type="colorScale" priority="2648">
      <colorScale>
        <cfvo type="min"/>
        <cfvo type="percentile" val="50"/>
        <cfvo type="max"/>
        <color rgb="FFF8696B"/>
        <color rgb="FFFCFCFF"/>
        <color rgb="FF63BE7B"/>
      </colorScale>
    </cfRule>
  </conditionalFormatting>
  <conditionalFormatting sqref="J2">
    <cfRule type="colorScale" priority="783">
      <colorScale>
        <cfvo type="min"/>
        <cfvo type="max"/>
        <color rgb="FFFCFCFF"/>
        <color rgb="FF63BE7B"/>
      </colorScale>
    </cfRule>
  </conditionalFormatting>
  <conditionalFormatting sqref="J2:J7">
    <cfRule type="colorScale" priority="780">
      <colorScale>
        <cfvo type="min"/>
        <cfvo type="max"/>
        <color rgb="FFFCFCFF"/>
        <color rgb="FF63BE7B"/>
      </colorScale>
    </cfRule>
  </conditionalFormatting>
  <conditionalFormatting sqref="J2:J10">
    <cfRule type="colorScale" priority="784">
      <colorScale>
        <cfvo type="min"/>
        <cfvo type="percentile" val="50"/>
        <cfvo type="max"/>
        <color rgb="FFF8696B"/>
        <color rgb="FFFCFCFF"/>
        <color rgb="FF63BE7B"/>
      </colorScale>
    </cfRule>
    <cfRule type="colorScale" priority="785">
      <colorScale>
        <cfvo type="min"/>
        <cfvo type="max"/>
        <color rgb="FFFCFCFF"/>
        <color rgb="FF63BE7B"/>
      </colorScale>
    </cfRule>
  </conditionalFormatting>
  <conditionalFormatting sqref="J2:J11">
    <cfRule type="colorScale" priority="771">
      <colorScale>
        <cfvo type="min"/>
        <cfvo type="max"/>
        <color rgb="FFFCFCFF"/>
        <color rgb="FF63BE7B"/>
      </colorScale>
    </cfRule>
    <cfRule type="colorScale" priority="786">
      <colorScale>
        <cfvo type="min"/>
        <cfvo type="percentile" val="50"/>
        <cfvo type="max"/>
        <color rgb="FFF8696B"/>
        <color rgb="FFFCFCFF"/>
        <color rgb="FF63BE7B"/>
      </colorScale>
    </cfRule>
  </conditionalFormatting>
  <conditionalFormatting sqref="J2:J15">
    <cfRule type="colorScale" priority="743">
      <colorScale>
        <cfvo type="min"/>
        <cfvo type="max"/>
        <color rgb="FFFCFCFF"/>
        <color rgb="FF63BE7B"/>
      </colorScale>
    </cfRule>
  </conditionalFormatting>
  <conditionalFormatting sqref="J2:J16">
    <cfRule type="colorScale" priority="25865">
      <colorScale>
        <cfvo type="min"/>
        <cfvo type="percentile" val="50"/>
        <cfvo type="max"/>
        <color rgb="FFF8696B"/>
        <color rgb="FFFCFCFF"/>
        <color rgb="FF63BE7B"/>
      </colorScale>
    </cfRule>
    <cfRule type="colorScale" priority="25866">
      <colorScale>
        <cfvo type="min"/>
        <cfvo type="max"/>
        <color rgb="FFFCFCFF"/>
        <color rgb="FF63BE7B"/>
      </colorScale>
    </cfRule>
  </conditionalFormatting>
  <conditionalFormatting sqref="J2:J21">
    <cfRule type="colorScale" priority="12">
      <colorScale>
        <cfvo type="min"/>
        <cfvo type="percentile" val="50"/>
        <cfvo type="max"/>
        <color rgb="FFF8696B"/>
        <color rgb="FFFCFCFF"/>
        <color rgb="FF63BE7B"/>
      </colorScale>
    </cfRule>
  </conditionalFormatting>
  <conditionalFormatting sqref="J4:J7 J2">
    <cfRule type="colorScale" priority="781">
      <colorScale>
        <cfvo type="min"/>
        <cfvo type="max"/>
        <color rgb="FFFCFCFF"/>
        <color rgb="FF63BE7B"/>
      </colorScale>
    </cfRule>
  </conditionalFormatting>
  <conditionalFormatting sqref="J4:J7">
    <cfRule type="colorScale" priority="782">
      <colorScale>
        <cfvo type="min"/>
        <cfvo type="max"/>
        <color rgb="FFFCFCFF"/>
        <color rgb="FF63BE7B"/>
      </colorScale>
    </cfRule>
  </conditionalFormatting>
  <conditionalFormatting sqref="J8:J10">
    <cfRule type="colorScale" priority="777">
      <colorScale>
        <cfvo type="min"/>
        <cfvo type="max"/>
        <color rgb="FFFCFCFF"/>
        <color rgb="FF63BE7B"/>
      </colorScale>
    </cfRule>
    <cfRule type="colorScale" priority="778">
      <colorScale>
        <cfvo type="min"/>
        <cfvo type="max"/>
        <color rgb="FFFCFCFF"/>
        <color rgb="FF63BE7B"/>
      </colorScale>
    </cfRule>
    <cfRule type="colorScale" priority="779">
      <colorScale>
        <cfvo type="min"/>
        <cfvo type="max"/>
        <color rgb="FFFCFCFF"/>
        <color rgb="FF63BE7B"/>
      </colorScale>
    </cfRule>
  </conditionalFormatting>
  <conditionalFormatting sqref="J11">
    <cfRule type="colorScale" priority="772">
      <colorScale>
        <cfvo type="min"/>
        <cfvo type="percentile" val="50"/>
        <cfvo type="max"/>
        <color rgb="FFF8696B"/>
        <color rgb="FFFCFCFF"/>
        <color rgb="FF63BE7B"/>
      </colorScale>
    </cfRule>
    <cfRule type="colorScale" priority="773">
      <colorScale>
        <cfvo type="min"/>
        <cfvo type="max"/>
        <color rgb="FFFCFCFF"/>
        <color rgb="FF63BE7B"/>
      </colorScale>
    </cfRule>
    <cfRule type="colorScale" priority="774">
      <colorScale>
        <cfvo type="min"/>
        <cfvo type="max"/>
        <color rgb="FFFCFCFF"/>
        <color rgb="FF63BE7B"/>
      </colorScale>
    </cfRule>
    <cfRule type="colorScale" priority="775">
      <colorScale>
        <cfvo type="min"/>
        <cfvo type="max"/>
        <color rgb="FFFCFCFF"/>
        <color rgb="FF63BE7B"/>
      </colorScale>
    </cfRule>
    <cfRule type="colorScale" priority="776">
      <colorScale>
        <cfvo type="min"/>
        <cfvo type="max"/>
        <color rgb="FFFCFCFF"/>
        <color rgb="FF63BE7B"/>
      </colorScale>
    </cfRule>
  </conditionalFormatting>
  <conditionalFormatting sqref="J12">
    <cfRule type="colorScale" priority="764">
      <colorScale>
        <cfvo type="min"/>
        <cfvo type="max"/>
        <color rgb="FFFCFCFF"/>
        <color rgb="FF63BE7B"/>
      </colorScale>
    </cfRule>
    <cfRule type="colorScale" priority="765">
      <colorScale>
        <cfvo type="min"/>
        <cfvo type="max"/>
        <color rgb="FFFCFCFF"/>
        <color rgb="FF63BE7B"/>
      </colorScale>
    </cfRule>
    <cfRule type="colorScale" priority="766">
      <colorScale>
        <cfvo type="min"/>
        <cfvo type="max"/>
        <color rgb="FFFCFCFF"/>
        <color rgb="FF63BE7B"/>
      </colorScale>
    </cfRule>
    <cfRule type="colorScale" priority="767">
      <colorScale>
        <cfvo type="min"/>
        <cfvo type="max"/>
        <color rgb="FFFCFCFF"/>
        <color rgb="FF63BE7B"/>
      </colorScale>
    </cfRule>
    <cfRule type="colorScale" priority="768">
      <colorScale>
        <cfvo type="min"/>
        <cfvo type="percentile" val="50"/>
        <cfvo type="max"/>
        <color rgb="FFF8696B"/>
        <color rgb="FFFCFCFF"/>
        <color rgb="FF63BE7B"/>
      </colorScale>
    </cfRule>
    <cfRule type="colorScale" priority="769">
      <colorScale>
        <cfvo type="min"/>
        <cfvo type="percentile" val="50"/>
        <cfvo type="max"/>
        <color rgb="FFF8696B"/>
        <color rgb="FFFCFCFF"/>
        <color rgb="FF63BE7B"/>
      </colorScale>
    </cfRule>
    <cfRule type="colorScale" priority="770">
      <colorScale>
        <cfvo type="min"/>
        <cfvo type="max"/>
        <color rgb="FFFCFCFF"/>
        <color rgb="FF63BE7B"/>
      </colorScale>
    </cfRule>
  </conditionalFormatting>
  <conditionalFormatting sqref="J13">
    <cfRule type="colorScale" priority="757">
      <colorScale>
        <cfvo type="min"/>
        <cfvo type="max"/>
        <color rgb="FFFCFCFF"/>
        <color rgb="FF63BE7B"/>
      </colorScale>
    </cfRule>
    <cfRule type="colorScale" priority="758">
      <colorScale>
        <cfvo type="min"/>
        <cfvo type="max"/>
        <color rgb="FFFCFCFF"/>
        <color rgb="FF63BE7B"/>
      </colorScale>
    </cfRule>
    <cfRule type="colorScale" priority="759">
      <colorScale>
        <cfvo type="min"/>
        <cfvo type="max"/>
        <color rgb="FFFCFCFF"/>
        <color rgb="FF63BE7B"/>
      </colorScale>
    </cfRule>
    <cfRule type="colorScale" priority="760">
      <colorScale>
        <cfvo type="min"/>
        <cfvo type="max"/>
        <color rgb="FFFCFCFF"/>
        <color rgb="FF63BE7B"/>
      </colorScale>
    </cfRule>
    <cfRule type="colorScale" priority="761">
      <colorScale>
        <cfvo type="min"/>
        <cfvo type="percentile" val="50"/>
        <cfvo type="max"/>
        <color rgb="FFF8696B"/>
        <color rgb="FFFCFCFF"/>
        <color rgb="FF63BE7B"/>
      </colorScale>
    </cfRule>
    <cfRule type="colorScale" priority="762">
      <colorScale>
        <cfvo type="min"/>
        <cfvo type="percentile" val="50"/>
        <cfvo type="max"/>
        <color rgb="FFF8696B"/>
        <color rgb="FFFCFCFF"/>
        <color rgb="FF63BE7B"/>
      </colorScale>
    </cfRule>
    <cfRule type="colorScale" priority="763">
      <colorScale>
        <cfvo type="min"/>
        <cfvo type="max"/>
        <color rgb="FFFCFCFF"/>
        <color rgb="FF63BE7B"/>
      </colorScale>
    </cfRule>
  </conditionalFormatting>
  <conditionalFormatting sqref="J14">
    <cfRule type="colorScale" priority="749">
      <colorScale>
        <cfvo type="min"/>
        <cfvo type="max"/>
        <color rgb="FFFCFCFF"/>
        <color rgb="FF63BE7B"/>
      </colorScale>
    </cfRule>
    <cfRule type="colorScale" priority="750">
      <colorScale>
        <cfvo type="min"/>
        <cfvo type="max"/>
        <color rgb="FFFCFCFF"/>
        <color rgb="FF63BE7B"/>
      </colorScale>
    </cfRule>
    <cfRule type="colorScale" priority="751">
      <colorScale>
        <cfvo type="min"/>
        <cfvo type="max"/>
        <color rgb="FFFCFCFF"/>
        <color rgb="FF63BE7B"/>
      </colorScale>
    </cfRule>
    <cfRule type="colorScale" priority="752">
      <colorScale>
        <cfvo type="min"/>
        <cfvo type="max"/>
        <color rgb="FFFCFCFF"/>
        <color rgb="FF63BE7B"/>
      </colorScale>
    </cfRule>
    <cfRule type="colorScale" priority="753">
      <colorScale>
        <cfvo type="min"/>
        <cfvo type="max"/>
        <color rgb="FFFCFCFF"/>
        <color rgb="FF63BE7B"/>
      </colorScale>
    </cfRule>
    <cfRule type="colorScale" priority="754">
      <colorScale>
        <cfvo type="min"/>
        <cfvo type="percentile" val="50"/>
        <cfvo type="max"/>
        <color rgb="FFF8696B"/>
        <color rgb="FFFCFCFF"/>
        <color rgb="FF63BE7B"/>
      </colorScale>
    </cfRule>
    <cfRule type="colorScale" priority="755">
      <colorScale>
        <cfvo type="min"/>
        <cfvo type="percentile" val="50"/>
        <cfvo type="max"/>
        <color rgb="FFF8696B"/>
        <color rgb="FFFCFCFF"/>
        <color rgb="FF63BE7B"/>
      </colorScale>
    </cfRule>
    <cfRule type="colorScale" priority="756">
      <colorScale>
        <cfvo type="min"/>
        <cfvo type="max"/>
        <color rgb="FFFCFCFF"/>
        <color rgb="FF63BE7B"/>
      </colorScale>
    </cfRule>
  </conditionalFormatting>
  <conditionalFormatting sqref="J15">
    <cfRule type="colorScale" priority="744">
      <colorScale>
        <cfvo type="min"/>
        <cfvo type="max"/>
        <color rgb="FFFCFCFF"/>
        <color rgb="FF63BE7B"/>
      </colorScale>
    </cfRule>
    <cfRule type="colorScale" priority="745">
      <colorScale>
        <cfvo type="min"/>
        <cfvo type="max"/>
        <color rgb="FFFCFCFF"/>
        <color rgb="FF63BE7B"/>
      </colorScale>
    </cfRule>
    <cfRule type="colorScale" priority="746">
      <colorScale>
        <cfvo type="min"/>
        <cfvo type="percentile" val="50"/>
        <cfvo type="max"/>
        <color rgb="FFF8696B"/>
        <color rgb="FFFCFCFF"/>
        <color rgb="FF63BE7B"/>
      </colorScale>
    </cfRule>
    <cfRule type="colorScale" priority="747">
      <colorScale>
        <cfvo type="min"/>
        <cfvo type="max"/>
        <color rgb="FFFCFCFF"/>
        <color rgb="FF63BE7B"/>
      </colorScale>
    </cfRule>
    <cfRule type="colorScale" priority="748">
      <colorScale>
        <cfvo type="min"/>
        <cfvo type="percentile" val="50"/>
        <cfvo type="max"/>
        <color rgb="FFF8696B"/>
        <color rgb="FFFCFCFF"/>
        <color rgb="FF63BE7B"/>
      </colorScale>
    </cfRule>
  </conditionalFormatting>
  <conditionalFormatting sqref="J16">
    <cfRule type="colorScale" priority="25856">
      <colorScale>
        <cfvo type="min"/>
        <cfvo type="max"/>
        <color rgb="FFFCFCFF"/>
        <color rgb="FF63BE7B"/>
      </colorScale>
    </cfRule>
    <cfRule type="colorScale" priority="25860">
      <colorScale>
        <cfvo type="min"/>
        <cfvo type="max"/>
        <color rgb="FFFCFCFF"/>
        <color rgb="FF63BE7B"/>
      </colorScale>
    </cfRule>
    <cfRule type="colorScale" priority="25861">
      <colorScale>
        <cfvo type="min"/>
        <cfvo type="percentile" val="50"/>
        <cfvo type="max"/>
        <color rgb="FFF8696B"/>
        <color rgb="FFFCFCFF"/>
        <color rgb="FF63BE7B"/>
      </colorScale>
    </cfRule>
    <cfRule type="colorScale" priority="25862">
      <colorScale>
        <cfvo type="min"/>
        <cfvo type="percentile" val="50"/>
        <cfvo type="max"/>
        <color rgb="FFF8696B"/>
        <color rgb="FFFCFCFF"/>
        <color rgb="FF63BE7B"/>
      </colorScale>
    </cfRule>
  </conditionalFormatting>
  <conditionalFormatting sqref="J17">
    <cfRule type="colorScale" priority="376">
      <colorScale>
        <cfvo type="min"/>
        <cfvo type="percentile" val="50"/>
        <cfvo type="max"/>
        <color rgb="FFF8696B"/>
        <color rgb="FFFCFCFF"/>
        <color rgb="FF63BE7B"/>
      </colorScale>
    </cfRule>
    <cfRule type="colorScale" priority="377">
      <colorScale>
        <cfvo type="min"/>
        <cfvo type="max"/>
        <color rgb="FFFCFCFF"/>
        <color rgb="FF63BE7B"/>
      </colorScale>
    </cfRule>
    <cfRule type="colorScale" priority="378">
      <colorScale>
        <cfvo type="min"/>
        <cfvo type="percentile" val="50"/>
        <cfvo type="max"/>
        <color rgb="FFF8696B"/>
        <color rgb="FFFCFCFF"/>
        <color rgb="FF63BE7B"/>
      </colorScale>
    </cfRule>
    <cfRule type="colorScale" priority="394">
      <colorScale>
        <cfvo type="min"/>
        <cfvo type="percentile" val="50"/>
        <cfvo type="max"/>
        <color rgb="FFF8696B"/>
        <color rgb="FFFCFCFF"/>
        <color rgb="FF63BE7B"/>
      </colorScale>
    </cfRule>
  </conditionalFormatting>
  <conditionalFormatting sqref="J18:J20">
    <cfRule type="colorScale" priority="97">
      <colorScale>
        <cfvo type="min"/>
        <cfvo type="max"/>
        <color rgb="FFFCFCFF"/>
        <color rgb="FF63BE7B"/>
      </colorScale>
    </cfRule>
  </conditionalFormatting>
  <conditionalFormatting sqref="J18:J21">
    <cfRule type="colorScale" priority="94">
      <colorScale>
        <cfvo type="min"/>
        <cfvo type="percentile" val="50"/>
        <cfvo type="max"/>
        <color rgb="FFF8696B"/>
        <color rgb="FFFCFCFF"/>
        <color rgb="FF63BE7B"/>
      </colorScale>
    </cfRule>
    <cfRule type="colorScale" priority="95">
      <colorScale>
        <cfvo type="min"/>
        <cfvo type="max"/>
        <color rgb="FFFCFCFF"/>
        <color rgb="FF63BE7B"/>
      </colorScale>
    </cfRule>
    <cfRule type="colorScale" priority="96">
      <colorScale>
        <cfvo type="min"/>
        <cfvo type="max"/>
        <color rgb="FFFCFCFF"/>
        <color rgb="FF63BE7B"/>
      </colorScale>
    </cfRule>
    <cfRule type="colorScale" priority="98">
      <colorScale>
        <cfvo type="min"/>
        <cfvo type="max"/>
        <color rgb="FFFCFCFF"/>
        <color rgb="FF63BE7B"/>
      </colorScale>
    </cfRule>
    <cfRule type="colorScale" priority="99">
      <colorScale>
        <cfvo type="min"/>
        <cfvo type="max"/>
        <color rgb="FFFCFCFF"/>
        <color rgb="FF63BE7B"/>
      </colorScale>
    </cfRule>
    <cfRule type="colorScale" priority="100">
      <colorScale>
        <cfvo type="min"/>
        <cfvo type="max"/>
        <color rgb="FFFCFCFF"/>
        <color rgb="FF63BE7B"/>
      </colorScale>
    </cfRule>
    <cfRule type="colorScale" priority="101">
      <colorScale>
        <cfvo type="min"/>
        <cfvo type="max"/>
        <color rgb="FFFCFCFF"/>
        <color rgb="FF63BE7B"/>
      </colorScale>
    </cfRule>
    <cfRule type="colorScale" priority="102">
      <colorScale>
        <cfvo type="min"/>
        <cfvo type="percentile" val="50"/>
        <cfvo type="max"/>
        <color rgb="FFF8696B"/>
        <color rgb="FFFCFCFF"/>
        <color rgb="FF63BE7B"/>
      </colorScale>
    </cfRule>
    <cfRule type="colorScale" priority="103">
      <colorScale>
        <cfvo type="min"/>
        <cfvo type="percentile" val="50"/>
        <cfvo type="max"/>
        <color rgb="FFF8696B"/>
        <color rgb="FFFCFCFF"/>
        <color rgb="FF63BE7B"/>
      </colorScale>
    </cfRule>
    <cfRule type="colorScale" priority="104">
      <colorScale>
        <cfvo type="min"/>
        <cfvo type="max"/>
        <color rgb="FFFCFCFF"/>
        <color rgb="FF63BE7B"/>
      </colorScale>
    </cfRule>
  </conditionalFormatting>
  <conditionalFormatting sqref="K2:K10">
    <cfRule type="colorScale" priority="2513">
      <colorScale>
        <cfvo type="min"/>
        <cfvo type="percentile" val="50"/>
        <cfvo type="max"/>
        <color rgb="FFF8696B"/>
        <color rgb="FFFCFCFF"/>
        <color rgb="FF63BE7B"/>
      </colorScale>
    </cfRule>
  </conditionalFormatting>
  <conditionalFormatting sqref="K2:K11">
    <cfRule type="colorScale" priority="2520">
      <colorScale>
        <cfvo type="min"/>
        <cfvo type="percentile" val="50"/>
        <cfvo type="max"/>
        <color rgb="FFF8696B"/>
        <color rgb="FFFCFCFF"/>
        <color rgb="FF63BE7B"/>
      </colorScale>
    </cfRule>
  </conditionalFormatting>
  <conditionalFormatting sqref="K2:K15">
    <cfRule type="colorScale" priority="1690">
      <colorScale>
        <cfvo type="min"/>
        <cfvo type="percentile" val="50"/>
        <cfvo type="max"/>
        <color rgb="FFF8696B"/>
        <color rgb="FFFCFCFF"/>
        <color rgb="FF63BE7B"/>
      </colorScale>
    </cfRule>
  </conditionalFormatting>
  <conditionalFormatting sqref="K2:K16">
    <cfRule type="colorScale" priority="25844">
      <colorScale>
        <cfvo type="min"/>
        <cfvo type="percentile" val="50"/>
        <cfvo type="max"/>
        <color rgb="FFF8696B"/>
        <color rgb="FFFCFCFF"/>
        <color rgb="FF63BE7B"/>
      </colorScale>
    </cfRule>
  </conditionalFormatting>
  <conditionalFormatting sqref="K12">
    <cfRule type="colorScale" priority="2133">
      <colorScale>
        <cfvo type="min"/>
        <cfvo type="percentile" val="50"/>
        <cfvo type="max"/>
        <color rgb="FFF8696B"/>
        <color rgb="FFFCFCFF"/>
        <color rgb="FF63BE7B"/>
      </colorScale>
    </cfRule>
    <cfRule type="colorScale" priority="2134">
      <colorScale>
        <cfvo type="min"/>
        <cfvo type="max"/>
        <color rgb="FFFCFCFF"/>
        <color rgb="FF63BE7B"/>
      </colorScale>
    </cfRule>
    <cfRule type="colorScale" priority="2135">
      <colorScale>
        <cfvo type="min"/>
        <cfvo type="percentile" val="50"/>
        <cfvo type="max"/>
        <color rgb="FFF8696B"/>
        <color rgb="FFFCFCFF"/>
        <color rgb="FF63BE7B"/>
      </colorScale>
    </cfRule>
  </conditionalFormatting>
  <conditionalFormatting sqref="K13">
    <cfRule type="colorScale" priority="2011">
      <colorScale>
        <cfvo type="min"/>
        <cfvo type="percentile" val="50"/>
        <cfvo type="max"/>
        <color rgb="FFF8696B"/>
        <color rgb="FFFCFCFF"/>
        <color rgb="FF63BE7B"/>
      </colorScale>
    </cfRule>
    <cfRule type="colorScale" priority="2012">
      <colorScale>
        <cfvo type="min"/>
        <cfvo type="max"/>
        <color rgb="FFFCFCFF"/>
        <color rgb="FF63BE7B"/>
      </colorScale>
    </cfRule>
    <cfRule type="colorScale" priority="2013">
      <colorScale>
        <cfvo type="min"/>
        <cfvo type="percentile" val="50"/>
        <cfvo type="max"/>
        <color rgb="FFF8696B"/>
        <color rgb="FFFCFCFF"/>
        <color rgb="FF63BE7B"/>
      </colorScale>
    </cfRule>
  </conditionalFormatting>
  <conditionalFormatting sqref="K14">
    <cfRule type="colorScale" priority="1886">
      <colorScale>
        <cfvo type="min"/>
        <cfvo type="percentile" val="50"/>
        <cfvo type="max"/>
        <color rgb="FFF8696B"/>
        <color rgb="FFFCFCFF"/>
        <color rgb="FF63BE7B"/>
      </colorScale>
    </cfRule>
    <cfRule type="colorScale" priority="1887">
      <colorScale>
        <cfvo type="min"/>
        <cfvo type="max"/>
        <color rgb="FFFCFCFF"/>
        <color rgb="FF63BE7B"/>
      </colorScale>
    </cfRule>
    <cfRule type="colorScale" priority="1888">
      <colorScale>
        <cfvo type="min"/>
        <cfvo type="percentile" val="50"/>
        <cfvo type="max"/>
        <color rgb="FFF8696B"/>
        <color rgb="FFFCFCFF"/>
        <color rgb="FF63BE7B"/>
      </colorScale>
    </cfRule>
  </conditionalFormatting>
  <conditionalFormatting sqref="K15">
    <cfRule type="colorScale" priority="1784">
      <colorScale>
        <cfvo type="min"/>
        <cfvo type="percentile" val="50"/>
        <cfvo type="max"/>
        <color rgb="FFF8696B"/>
        <color rgb="FFFCFCFF"/>
        <color rgb="FF63BE7B"/>
      </colorScale>
    </cfRule>
  </conditionalFormatting>
  <conditionalFormatting sqref="K16">
    <cfRule type="colorScale" priority="25757">
      <colorScale>
        <cfvo type="min"/>
        <cfvo type="percentile" val="50"/>
        <cfvo type="max"/>
        <color rgb="FFF8696B"/>
        <color rgb="FFFCFCFF"/>
        <color rgb="FF63BE7B"/>
      </colorScale>
    </cfRule>
    <cfRule type="colorScale" priority="25758">
      <colorScale>
        <cfvo type="min"/>
        <cfvo type="max"/>
        <color rgb="FFFCFCFF"/>
        <color rgb="FF63BE7B"/>
      </colorScale>
    </cfRule>
    <cfRule type="colorScale" priority="25759">
      <colorScale>
        <cfvo type="min"/>
        <cfvo type="percentile" val="50"/>
        <cfvo type="max"/>
        <color rgb="FFF8696B"/>
        <color rgb="FFFCFCFF"/>
        <color rgb="FF63BE7B"/>
      </colorScale>
    </cfRule>
  </conditionalFormatting>
  <conditionalFormatting sqref="K17">
    <cfRule type="colorScale" priority="379">
      <colorScale>
        <cfvo type="min"/>
        <cfvo type="percentile" val="50"/>
        <cfvo type="max"/>
        <color rgb="FFF8696B"/>
        <color rgb="FFFCFCFF"/>
        <color rgb="FF63BE7B"/>
      </colorScale>
    </cfRule>
  </conditionalFormatting>
  <conditionalFormatting sqref="K18:K21">
    <cfRule type="colorScale" priority="111">
      <colorScale>
        <cfvo type="min"/>
        <cfvo type="percentile" val="50"/>
        <cfvo type="max"/>
        <color rgb="FFF8696B"/>
        <color rgb="FFFCFCFF"/>
        <color rgb="FF63BE7B"/>
      </colorScale>
    </cfRule>
    <cfRule type="colorScale" priority="128">
      <colorScale>
        <cfvo type="min"/>
        <cfvo type="percentile" val="50"/>
        <cfvo type="max"/>
        <color rgb="FFF8696B"/>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CFCFF"/>
        <color rgb="FF63BE7B"/>
      </colorScale>
    </cfRule>
  </conditionalFormatting>
  <conditionalFormatting sqref="K2:L2">
    <cfRule type="colorScale" priority="2469">
      <colorScale>
        <cfvo type="min"/>
        <cfvo type="max"/>
        <color rgb="FFFCFCFF"/>
        <color rgb="FF63BE7B"/>
      </colorScale>
    </cfRule>
  </conditionalFormatting>
  <conditionalFormatting sqref="K2:L7">
    <cfRule type="colorScale" priority="2420">
      <colorScale>
        <cfvo type="min"/>
        <cfvo type="max"/>
        <color rgb="FFFCFCFF"/>
        <color rgb="FF63BE7B"/>
      </colorScale>
    </cfRule>
  </conditionalFormatting>
  <conditionalFormatting sqref="K2:L10">
    <cfRule type="colorScale" priority="2505">
      <colorScale>
        <cfvo type="min"/>
        <cfvo type="percentile" val="50"/>
        <cfvo type="max"/>
        <color rgb="FFF8696B"/>
        <color rgb="FFFCFCFF"/>
        <color rgb="FF63BE7B"/>
      </colorScale>
    </cfRule>
    <cfRule type="colorScale" priority="2506">
      <colorScale>
        <cfvo type="min"/>
        <cfvo type="max"/>
        <color rgb="FFFCFCFF"/>
        <color rgb="FF63BE7B"/>
      </colorScale>
    </cfRule>
  </conditionalFormatting>
  <conditionalFormatting sqref="K4:L7 K2:L2">
    <cfRule type="colorScale" priority="2438">
      <colorScale>
        <cfvo type="min"/>
        <cfvo type="max"/>
        <color rgb="FFFCFCFF"/>
        <color rgb="FF63BE7B"/>
      </colorScale>
    </cfRule>
  </conditionalFormatting>
  <conditionalFormatting sqref="K4:L7">
    <cfRule type="colorScale" priority="2439">
      <colorScale>
        <cfvo type="min"/>
        <cfvo type="max"/>
        <color rgb="FFFCFCFF"/>
        <color rgb="FF63BE7B"/>
      </colorScale>
    </cfRule>
  </conditionalFormatting>
  <conditionalFormatting sqref="K8:L10">
    <cfRule type="colorScale" priority="2375">
      <colorScale>
        <cfvo type="min"/>
        <cfvo type="max"/>
        <color rgb="FFFCFCFF"/>
        <color rgb="FF63BE7B"/>
      </colorScale>
    </cfRule>
    <cfRule type="colorScale" priority="2376">
      <colorScale>
        <cfvo type="min"/>
        <cfvo type="max"/>
        <color rgb="FFFCFCFF"/>
        <color rgb="FF63BE7B"/>
      </colorScale>
    </cfRule>
    <cfRule type="colorScale" priority="2377">
      <colorScale>
        <cfvo type="min"/>
        <cfvo type="max"/>
        <color rgb="FFFCFCFF"/>
        <color rgb="FF63BE7B"/>
      </colorScale>
    </cfRule>
  </conditionalFormatting>
  <conditionalFormatting sqref="K11:L11">
    <cfRule type="colorScale" priority="2258">
      <colorScale>
        <cfvo type="min"/>
        <cfvo type="percentile" val="50"/>
        <cfvo type="max"/>
        <color rgb="FFF8696B"/>
        <color rgb="FFFCFCFF"/>
        <color rgb="FF63BE7B"/>
      </colorScale>
    </cfRule>
    <cfRule type="colorScale" priority="2259">
      <colorScale>
        <cfvo type="min"/>
        <cfvo type="percentile" val="50"/>
        <cfvo type="max"/>
        <color rgb="FFF8696B"/>
        <color rgb="FFFCFCFF"/>
        <color rgb="FF5A8AC6"/>
      </colorScale>
    </cfRule>
    <cfRule type="colorScale" priority="2260">
      <colorScale>
        <cfvo type="min"/>
        <cfvo type="percentile" val="50"/>
        <cfvo type="max"/>
        <color rgb="FFF8696B"/>
        <color rgb="FFFCFCFF"/>
        <color rgb="FF63BE7B"/>
      </colorScale>
    </cfRule>
    <cfRule type="colorScale" priority="2261">
      <colorScale>
        <cfvo type="min"/>
        <cfvo type="percentile" val="50"/>
        <cfvo type="max"/>
        <color rgb="FFF8696B"/>
        <color rgb="FFFCFCFF"/>
        <color rgb="FF63BE7B"/>
      </colorScale>
    </cfRule>
    <cfRule type="colorScale" priority="2262">
      <colorScale>
        <cfvo type="min"/>
        <cfvo type="max"/>
        <color rgb="FFFCFCFF"/>
        <color rgb="FF63BE7B"/>
      </colorScale>
    </cfRule>
    <cfRule type="colorScale" priority="2263">
      <colorScale>
        <cfvo type="min"/>
        <cfvo type="percentile" val="50"/>
        <cfvo type="max"/>
        <color rgb="FFF8696B"/>
        <color rgb="FFFCFCFF"/>
        <color rgb="FF63BE7B"/>
      </colorScale>
    </cfRule>
    <cfRule type="colorScale" priority="2264">
      <colorScale>
        <cfvo type="min"/>
        <cfvo type="percentile" val="50"/>
        <cfvo type="max"/>
        <color rgb="FFF8696B"/>
        <color rgb="FFFCFCFF"/>
        <color rgb="FF63BE7B"/>
      </colorScale>
    </cfRule>
    <cfRule type="colorScale" priority="2265">
      <colorScale>
        <cfvo type="min"/>
        <cfvo type="max"/>
        <color rgb="FFFCFCFF"/>
        <color rgb="FF63BE7B"/>
      </colorScale>
    </cfRule>
    <cfRule type="colorScale" priority="2279">
      <colorScale>
        <cfvo type="min"/>
        <cfvo type="percentile" val="50"/>
        <cfvo type="max"/>
        <color rgb="FFF8696B"/>
        <color rgb="FFFCFCFF"/>
        <color rgb="FF63BE7B"/>
      </colorScale>
    </cfRule>
    <cfRule type="colorScale" priority="2280">
      <colorScale>
        <cfvo type="min"/>
        <cfvo type="max"/>
        <color rgb="FFFCFCFF"/>
        <color rgb="FF63BE7B"/>
      </colorScale>
    </cfRule>
  </conditionalFormatting>
  <conditionalFormatting sqref="K12:L12">
    <cfRule type="colorScale" priority="2093">
      <colorScale>
        <cfvo type="min"/>
        <cfvo type="max"/>
        <color rgb="FFFCFCFF"/>
        <color rgb="FF63BE7B"/>
      </colorScale>
    </cfRule>
    <cfRule type="colorScale" priority="2136">
      <colorScale>
        <cfvo type="min"/>
        <cfvo type="max"/>
        <color rgb="FFFCFCFF"/>
        <color rgb="FF63BE7B"/>
      </colorScale>
    </cfRule>
    <cfRule type="colorScale" priority="2137">
      <colorScale>
        <cfvo type="min"/>
        <cfvo type="percentile" val="50"/>
        <cfvo type="max"/>
        <color rgb="FFF8696B"/>
        <color rgb="FFFCFCFF"/>
        <color rgb="FF63BE7B"/>
      </colorScale>
    </cfRule>
    <cfRule type="colorScale" priority="2138">
      <colorScale>
        <cfvo type="min"/>
        <cfvo type="max"/>
        <color rgb="FFFCFCFF"/>
        <color rgb="FF63BE7B"/>
      </colorScale>
    </cfRule>
  </conditionalFormatting>
  <conditionalFormatting sqref="K13:L13">
    <cfRule type="colorScale" priority="1972">
      <colorScale>
        <cfvo type="min"/>
        <cfvo type="max"/>
        <color rgb="FFFCFCFF"/>
        <color rgb="FF63BE7B"/>
      </colorScale>
    </cfRule>
    <cfRule type="colorScale" priority="2014">
      <colorScale>
        <cfvo type="min"/>
        <cfvo type="max"/>
        <color rgb="FFFCFCFF"/>
        <color rgb="FF63BE7B"/>
      </colorScale>
    </cfRule>
    <cfRule type="colorScale" priority="2015">
      <colorScale>
        <cfvo type="min"/>
        <cfvo type="percentile" val="50"/>
        <cfvo type="max"/>
        <color rgb="FFF8696B"/>
        <color rgb="FFFCFCFF"/>
        <color rgb="FF63BE7B"/>
      </colorScale>
    </cfRule>
    <cfRule type="colorScale" priority="2016">
      <colorScale>
        <cfvo type="min"/>
        <cfvo type="max"/>
        <color rgb="FFFCFCFF"/>
        <color rgb="FF63BE7B"/>
      </colorScale>
    </cfRule>
  </conditionalFormatting>
  <conditionalFormatting sqref="K14:L14">
    <cfRule type="colorScale" priority="1797">
      <colorScale>
        <cfvo type="min"/>
        <cfvo type="max"/>
        <color rgb="FFFCFCFF"/>
        <color rgb="FF63BE7B"/>
      </colorScale>
    </cfRule>
    <cfRule type="colorScale" priority="1836">
      <colorScale>
        <cfvo type="min"/>
        <cfvo type="max"/>
        <color rgb="FFFCFCFF"/>
        <color rgb="FF63BE7B"/>
      </colorScale>
    </cfRule>
    <cfRule type="colorScale" priority="1889">
      <colorScale>
        <cfvo type="min"/>
        <cfvo type="max"/>
        <color rgb="FFFCFCFF"/>
        <color rgb="FF63BE7B"/>
      </colorScale>
    </cfRule>
    <cfRule type="colorScale" priority="1890">
      <colorScale>
        <cfvo type="min"/>
        <cfvo type="percentile" val="50"/>
        <cfvo type="max"/>
        <color rgb="FFF8696B"/>
        <color rgb="FFFCFCFF"/>
        <color rgb="FF63BE7B"/>
      </colorScale>
    </cfRule>
    <cfRule type="colorScale" priority="1891">
      <colorScale>
        <cfvo type="min"/>
        <cfvo type="max"/>
        <color rgb="FFFCFCFF"/>
        <color rgb="FF63BE7B"/>
      </colorScale>
    </cfRule>
  </conditionalFormatting>
  <conditionalFormatting sqref="K15:L15">
    <cfRule type="colorScale" priority="1712">
      <colorScale>
        <cfvo type="min"/>
        <cfvo type="max"/>
        <color rgb="FFFCFCFF"/>
        <color rgb="FF63BE7B"/>
      </colorScale>
    </cfRule>
    <cfRule type="colorScale" priority="1719">
      <colorScale>
        <cfvo type="min"/>
        <cfvo type="max"/>
        <color rgb="FFFCFCFF"/>
        <color rgb="FF63BE7B"/>
      </colorScale>
    </cfRule>
    <cfRule type="colorScale" priority="1785">
      <colorScale>
        <cfvo type="min"/>
        <cfvo type="percentile" val="50"/>
        <cfvo type="max"/>
        <color rgb="FFF8696B"/>
        <color rgb="FFFCFCFF"/>
        <color rgb="FF63BE7B"/>
      </colorScale>
    </cfRule>
    <cfRule type="colorScale" priority="1786">
      <colorScale>
        <cfvo type="min"/>
        <cfvo type="max"/>
        <color rgb="FFFCFCFF"/>
        <color rgb="FF63BE7B"/>
      </colorScale>
    </cfRule>
  </conditionalFormatting>
  <conditionalFormatting sqref="K16:L16">
    <cfRule type="colorScale" priority="25705">
      <colorScale>
        <cfvo type="min"/>
        <cfvo type="max"/>
        <color rgb="FFFCFCFF"/>
        <color rgb="FF63BE7B"/>
      </colorScale>
    </cfRule>
    <cfRule type="colorScale" priority="25761">
      <colorScale>
        <cfvo type="min"/>
        <cfvo type="percentile" val="50"/>
        <cfvo type="max"/>
        <color rgb="FFF8696B"/>
        <color rgb="FFFCFCFF"/>
        <color rgb="FF63BE7B"/>
      </colorScale>
    </cfRule>
    <cfRule type="colorScale" priority="25762">
      <colorScale>
        <cfvo type="min"/>
        <cfvo type="max"/>
        <color rgb="FFFCFCFF"/>
        <color rgb="FF63BE7B"/>
      </colorScale>
    </cfRule>
  </conditionalFormatting>
  <conditionalFormatting sqref="K17:L17">
    <cfRule type="colorScale" priority="316">
      <colorScale>
        <cfvo type="min"/>
        <cfvo type="max"/>
        <color rgb="FFFCFCFF"/>
        <color rgb="FF63BE7B"/>
      </colorScale>
    </cfRule>
    <cfRule type="colorScale" priority="327">
      <colorScale>
        <cfvo type="min"/>
        <cfvo type="max"/>
        <color rgb="FFFCFCFF"/>
        <color rgb="FF63BE7B"/>
      </colorScale>
    </cfRule>
    <cfRule type="colorScale" priority="380">
      <colorScale>
        <cfvo type="min"/>
        <cfvo type="percentile" val="50"/>
        <cfvo type="max"/>
        <color rgb="FFF8696B"/>
        <color rgb="FFFCFCFF"/>
        <color rgb="FF63BE7B"/>
      </colorScale>
    </cfRule>
    <cfRule type="colorScale" priority="381">
      <colorScale>
        <cfvo type="min"/>
        <cfvo type="max"/>
        <color rgb="FFFCFCFF"/>
        <color rgb="FF63BE7B"/>
      </colorScale>
    </cfRule>
  </conditionalFormatting>
  <conditionalFormatting sqref="K18:L20">
    <cfRule type="colorScale" priority="148">
      <colorScale>
        <cfvo type="min"/>
        <cfvo type="max"/>
        <color rgb="FFFCFCFF"/>
        <color rgb="FF63BE7B"/>
      </colorScale>
    </cfRule>
  </conditionalFormatting>
  <conditionalFormatting sqref="K18:L21">
    <cfRule type="colorScale" priority="149">
      <colorScale>
        <cfvo type="min"/>
        <cfvo type="max"/>
        <color rgb="FFFCFCFF"/>
        <color rgb="FF63BE7B"/>
      </colorScale>
    </cfRule>
    <cfRule type="colorScale" priority="209">
      <colorScale>
        <cfvo type="min"/>
        <cfvo type="max"/>
        <color rgb="FFFCFCFF"/>
        <color rgb="FF63BE7B"/>
      </colorScale>
    </cfRule>
    <cfRule type="colorScale" priority="210">
      <colorScale>
        <cfvo type="min"/>
        <cfvo type="percentile" val="50"/>
        <cfvo type="max"/>
        <color rgb="FFF8696B"/>
        <color rgb="FFFCFCFF"/>
        <color rgb="FF63BE7B"/>
      </colorScale>
    </cfRule>
    <cfRule type="colorScale" priority="211">
      <colorScale>
        <cfvo type="min"/>
        <cfvo type="max"/>
        <color rgb="FFFCFCFF"/>
        <color rgb="FF63BE7B"/>
      </colorScale>
    </cfRule>
  </conditionalFormatting>
  <conditionalFormatting sqref="L2:L10">
    <cfRule type="colorScale" priority="2514">
      <colorScale>
        <cfvo type="min"/>
        <cfvo type="percentile" val="50"/>
        <cfvo type="max"/>
        <color rgb="FFF8696B"/>
        <color rgb="FFFCFCFF"/>
        <color rgb="FF63BE7B"/>
      </colorScale>
    </cfRule>
  </conditionalFormatting>
  <conditionalFormatting sqref="L2:L11">
    <cfRule type="colorScale" priority="2521">
      <colorScale>
        <cfvo type="min"/>
        <cfvo type="percentile" val="50"/>
        <cfvo type="max"/>
        <color rgb="FFF8696B"/>
        <color rgb="FFFCFCFF"/>
        <color rgb="FF63BE7B"/>
      </colorScale>
    </cfRule>
  </conditionalFormatting>
  <conditionalFormatting sqref="L2:L15">
    <cfRule type="colorScale" priority="1689">
      <colorScale>
        <cfvo type="min"/>
        <cfvo type="percentile" val="50"/>
        <cfvo type="max"/>
        <color rgb="FFF8696B"/>
        <color rgb="FFFCFCFF"/>
        <color rgb="FF63BE7B"/>
      </colorScale>
    </cfRule>
  </conditionalFormatting>
  <conditionalFormatting sqref="L2:L16">
    <cfRule type="colorScale" priority="25845">
      <colorScale>
        <cfvo type="min"/>
        <cfvo type="percentile" val="50"/>
        <cfvo type="max"/>
        <color rgb="FFF8696B"/>
        <color rgb="FFFCFCFF"/>
        <color rgb="FF63BE7B"/>
      </colorScale>
    </cfRule>
  </conditionalFormatting>
  <conditionalFormatting sqref="L11">
    <cfRule type="colorScale" priority="2240">
      <colorScale>
        <cfvo type="min"/>
        <cfvo type="percentile" val="50"/>
        <cfvo type="max"/>
        <color rgb="FFF8696B"/>
        <color rgb="FFFCFCFF"/>
        <color rgb="FF63BE7B"/>
      </colorScale>
    </cfRule>
    <cfRule type="colorScale" priority="2281">
      <colorScale>
        <cfvo type="min"/>
        <cfvo type="percentile" val="50"/>
        <cfvo type="max"/>
        <color rgb="FFF8696B"/>
        <color rgb="FFFCFCFF"/>
        <color rgb="FF63BE7B"/>
      </colorScale>
    </cfRule>
  </conditionalFormatting>
  <conditionalFormatting sqref="L12">
    <cfRule type="colorScale" priority="2139">
      <colorScale>
        <cfvo type="min"/>
        <cfvo type="percentile" val="50"/>
        <cfvo type="max"/>
        <color rgb="FFF8696B"/>
        <color rgb="FFFCFCFF"/>
        <color rgb="FF63BE7B"/>
      </colorScale>
    </cfRule>
    <cfRule type="colorScale" priority="2140">
      <colorScale>
        <cfvo type="min"/>
        <cfvo type="max"/>
        <color rgb="FFFCFCFF"/>
        <color rgb="FF63BE7B"/>
      </colorScale>
    </cfRule>
    <cfRule type="colorScale" priority="2141">
      <colorScale>
        <cfvo type="min"/>
        <cfvo type="percentile" val="50"/>
        <cfvo type="max"/>
        <color rgb="FFF8696B"/>
        <color rgb="FFFCFCFF"/>
        <color rgb="FF63BE7B"/>
      </colorScale>
    </cfRule>
  </conditionalFormatting>
  <conditionalFormatting sqref="L13">
    <cfRule type="colorScale" priority="2017">
      <colorScale>
        <cfvo type="min"/>
        <cfvo type="percentile" val="50"/>
        <cfvo type="max"/>
        <color rgb="FFF8696B"/>
        <color rgb="FFFCFCFF"/>
        <color rgb="FF63BE7B"/>
      </colorScale>
    </cfRule>
    <cfRule type="colorScale" priority="2018">
      <colorScale>
        <cfvo type="min"/>
        <cfvo type="max"/>
        <color rgb="FFFCFCFF"/>
        <color rgb="FF63BE7B"/>
      </colorScale>
    </cfRule>
    <cfRule type="colorScale" priority="2019">
      <colorScale>
        <cfvo type="min"/>
        <cfvo type="percentile" val="50"/>
        <cfvo type="max"/>
        <color rgb="FFF8696B"/>
        <color rgb="FFFCFCFF"/>
        <color rgb="FF63BE7B"/>
      </colorScale>
    </cfRule>
  </conditionalFormatting>
  <conditionalFormatting sqref="L14">
    <cfRule type="colorScale" priority="1892">
      <colorScale>
        <cfvo type="min"/>
        <cfvo type="percentile" val="50"/>
        <cfvo type="max"/>
        <color rgb="FFF8696B"/>
        <color rgb="FFFCFCFF"/>
        <color rgb="FF63BE7B"/>
      </colorScale>
    </cfRule>
    <cfRule type="colorScale" priority="1893">
      <colorScale>
        <cfvo type="min"/>
        <cfvo type="max"/>
        <color rgb="FFFCFCFF"/>
        <color rgb="FF63BE7B"/>
      </colorScale>
    </cfRule>
    <cfRule type="colorScale" priority="1894">
      <colorScale>
        <cfvo type="min"/>
        <cfvo type="percentile" val="50"/>
        <cfvo type="max"/>
        <color rgb="FFF8696B"/>
        <color rgb="FFFCFCFF"/>
        <color rgb="FF63BE7B"/>
      </colorScale>
    </cfRule>
  </conditionalFormatting>
  <conditionalFormatting sqref="L15">
    <cfRule type="colorScale" priority="1787">
      <colorScale>
        <cfvo type="min"/>
        <cfvo type="percentile" val="50"/>
        <cfvo type="max"/>
        <color rgb="FFF8696B"/>
        <color rgb="FFFCFCFF"/>
        <color rgb="FF63BE7B"/>
      </colorScale>
    </cfRule>
  </conditionalFormatting>
  <conditionalFormatting sqref="L16">
    <cfRule type="colorScale" priority="25763">
      <colorScale>
        <cfvo type="min"/>
        <cfvo type="percentile" val="50"/>
        <cfvo type="max"/>
        <color rgb="FFF8696B"/>
        <color rgb="FFFCFCFF"/>
        <color rgb="FF63BE7B"/>
      </colorScale>
    </cfRule>
    <cfRule type="colorScale" priority="25764">
      <colorScale>
        <cfvo type="min"/>
        <cfvo type="max"/>
        <color rgb="FFFCFCFF"/>
        <color rgb="FF63BE7B"/>
      </colorScale>
    </cfRule>
    <cfRule type="colorScale" priority="25765">
      <colorScale>
        <cfvo type="min"/>
        <cfvo type="percentile" val="50"/>
        <cfvo type="max"/>
        <color rgb="FFF8696B"/>
        <color rgb="FFFCFCFF"/>
        <color rgb="FF63BE7B"/>
      </colorScale>
    </cfRule>
  </conditionalFormatting>
  <conditionalFormatting sqref="L17">
    <cfRule type="colorScale" priority="382">
      <colorScale>
        <cfvo type="min"/>
        <cfvo type="percentile" val="50"/>
        <cfvo type="max"/>
        <color rgb="FFF8696B"/>
        <color rgb="FFFCFCFF"/>
        <color rgb="FF63BE7B"/>
      </colorScale>
    </cfRule>
  </conditionalFormatting>
  <conditionalFormatting sqref="L18:L21">
    <cfRule type="colorScale" priority="110">
      <colorScale>
        <cfvo type="min"/>
        <cfvo type="percentile" val="50"/>
        <cfvo type="max"/>
        <color rgb="FFF8696B"/>
        <color rgb="FFFCFCFF"/>
        <color rgb="FF63BE7B"/>
      </colorScale>
    </cfRule>
    <cfRule type="colorScale" priority="127">
      <colorScale>
        <cfvo type="min"/>
        <cfvo type="percentile" val="50"/>
        <cfvo type="max"/>
        <color rgb="FFF8696B"/>
        <color rgb="FFFCFCFF"/>
        <color rgb="FF63BE7B"/>
      </colorScale>
    </cfRule>
    <cfRule type="colorScale" priority="212">
      <colorScale>
        <cfvo type="min"/>
        <cfvo type="percentile" val="50"/>
        <cfvo type="max"/>
        <color rgb="FFF8696B"/>
        <color rgb="FFFCFCFF"/>
        <color rgb="FF63BE7B"/>
      </colorScale>
    </cfRule>
    <cfRule type="colorScale" priority="213">
      <colorScale>
        <cfvo type="min"/>
        <cfvo type="max"/>
        <color rgb="FFFCFCFF"/>
        <color rgb="FF63BE7B"/>
      </colorScale>
    </cfRule>
    <cfRule type="colorScale" priority="214">
      <colorScale>
        <cfvo type="min"/>
        <cfvo type="percentile" val="50"/>
        <cfvo type="max"/>
        <color rgb="FFF8696B"/>
        <color rgb="FFFCFCFF"/>
        <color rgb="FF63BE7B"/>
      </colorScale>
    </cfRule>
  </conditionalFormatting>
  <conditionalFormatting sqref="M2:M7">
    <cfRule type="colorScale" priority="696">
      <colorScale>
        <cfvo type="min"/>
        <cfvo type="max"/>
        <color rgb="FFFCFCFF"/>
        <color rgb="FF63BE7B"/>
      </colorScale>
    </cfRule>
  </conditionalFormatting>
  <conditionalFormatting sqref="M2:M10">
    <cfRule type="colorScale" priority="700">
      <colorScale>
        <cfvo type="min"/>
        <cfvo type="percentile" val="50"/>
        <cfvo type="max"/>
        <color rgb="FFF8696B"/>
        <color rgb="FFFCFCFF"/>
        <color rgb="FF63BE7B"/>
      </colorScale>
    </cfRule>
    <cfRule type="colorScale" priority="701">
      <colorScale>
        <cfvo type="min"/>
        <cfvo type="max"/>
        <color rgb="FFFCFCFF"/>
        <color rgb="FF63BE7B"/>
      </colorScale>
    </cfRule>
  </conditionalFormatting>
  <conditionalFormatting sqref="M2:M11">
    <cfRule type="colorScale" priority="687">
      <colorScale>
        <cfvo type="min"/>
        <cfvo type="max"/>
        <color rgb="FFFCFCFF"/>
        <color rgb="FF63BE7B"/>
      </colorScale>
    </cfRule>
    <cfRule type="colorScale" priority="702">
      <colorScale>
        <cfvo type="min"/>
        <cfvo type="percentile" val="50"/>
        <cfvo type="max"/>
        <color rgb="FFF8696B"/>
        <color rgb="FFFCFCFF"/>
        <color rgb="FF63BE7B"/>
      </colorScale>
    </cfRule>
  </conditionalFormatting>
  <conditionalFormatting sqref="M2:M15">
    <cfRule type="colorScale" priority="659">
      <colorScale>
        <cfvo type="min"/>
        <cfvo type="max"/>
        <color rgb="FFFCFCFF"/>
        <color rgb="FF63BE7B"/>
      </colorScale>
    </cfRule>
  </conditionalFormatting>
  <conditionalFormatting sqref="M2:M16">
    <cfRule type="colorScale" priority="25876">
      <colorScale>
        <cfvo type="min"/>
        <cfvo type="percentile" val="50"/>
        <cfvo type="max"/>
        <color rgb="FFF8696B"/>
        <color rgb="FFFCFCFF"/>
        <color rgb="FF63BE7B"/>
      </colorScale>
    </cfRule>
    <cfRule type="colorScale" priority="25877">
      <colorScale>
        <cfvo type="min"/>
        <cfvo type="max"/>
        <color rgb="FFFCFCFF"/>
        <color rgb="FF63BE7B"/>
      </colorScale>
    </cfRule>
  </conditionalFormatting>
  <conditionalFormatting sqref="M2:M21">
    <cfRule type="colorScale" priority="11">
      <colorScale>
        <cfvo type="min"/>
        <cfvo type="percentile" val="50"/>
        <cfvo type="max"/>
        <color rgb="FFF8696B"/>
        <color rgb="FFFCFCFF"/>
        <color rgb="FF63BE7B"/>
      </colorScale>
    </cfRule>
  </conditionalFormatting>
  <conditionalFormatting sqref="M4:M7">
    <cfRule type="colorScale" priority="698">
      <colorScale>
        <cfvo type="min"/>
        <cfvo type="max"/>
        <color rgb="FFFCFCFF"/>
        <color rgb="FF63BE7B"/>
      </colorScale>
    </cfRule>
  </conditionalFormatting>
  <conditionalFormatting sqref="M8:M10">
    <cfRule type="colorScale" priority="693">
      <colorScale>
        <cfvo type="min"/>
        <cfvo type="max"/>
        <color rgb="FFFCFCFF"/>
        <color rgb="FF63BE7B"/>
      </colorScale>
    </cfRule>
    <cfRule type="colorScale" priority="694">
      <colorScale>
        <cfvo type="min"/>
        <cfvo type="max"/>
        <color rgb="FFFCFCFF"/>
        <color rgb="FF63BE7B"/>
      </colorScale>
    </cfRule>
    <cfRule type="colorScale" priority="695">
      <colorScale>
        <cfvo type="min"/>
        <cfvo type="max"/>
        <color rgb="FFFCFCFF"/>
        <color rgb="FF63BE7B"/>
      </colorScale>
    </cfRule>
  </conditionalFormatting>
  <conditionalFormatting sqref="M16">
    <cfRule type="colorScale" priority="25867">
      <colorScale>
        <cfvo type="min"/>
        <cfvo type="max"/>
        <color rgb="FFFCFCFF"/>
        <color rgb="FF63BE7B"/>
      </colorScale>
    </cfRule>
    <cfRule type="colorScale" priority="25871">
      <colorScale>
        <cfvo type="min"/>
        <cfvo type="max"/>
        <color rgb="FFFCFCFF"/>
        <color rgb="FF63BE7B"/>
      </colorScale>
    </cfRule>
    <cfRule type="colorScale" priority="25872">
      <colorScale>
        <cfvo type="min"/>
        <cfvo type="percentile" val="50"/>
        <cfvo type="max"/>
        <color rgb="FFF8696B"/>
        <color rgb="FFFCFCFF"/>
        <color rgb="FF63BE7B"/>
      </colorScale>
    </cfRule>
    <cfRule type="colorScale" priority="25873">
      <colorScale>
        <cfvo type="min"/>
        <cfvo type="percentile" val="50"/>
        <cfvo type="max"/>
        <color rgb="FFF8696B"/>
        <color rgb="FFFCFCFF"/>
        <color rgb="FF63BE7B"/>
      </colorScale>
    </cfRule>
  </conditionalFormatting>
  <conditionalFormatting sqref="M17">
    <cfRule type="colorScale" priority="317">
      <colorScale>
        <cfvo type="min"/>
        <cfvo type="max"/>
        <color rgb="FFFCFCFF"/>
        <color rgb="FF63BE7B"/>
      </colorScale>
    </cfRule>
    <cfRule type="colorScale" priority="328">
      <colorScale>
        <cfvo type="min"/>
        <cfvo type="max"/>
        <color rgb="FFFCFCFF"/>
        <color rgb="FF63BE7B"/>
      </colorScale>
    </cfRule>
    <cfRule type="colorScale" priority="383">
      <colorScale>
        <cfvo type="min"/>
        <cfvo type="percentile" val="50"/>
        <cfvo type="max"/>
        <color rgb="FFF8696B"/>
        <color rgb="FFFCFCFF"/>
        <color rgb="FF63BE7B"/>
      </colorScale>
    </cfRule>
    <cfRule type="colorScale" priority="384">
      <colorScale>
        <cfvo type="min"/>
        <cfvo type="max"/>
        <color rgb="FFFCFCFF"/>
        <color rgb="FF63BE7B"/>
      </colorScale>
    </cfRule>
    <cfRule type="colorScale" priority="385">
      <colorScale>
        <cfvo type="min"/>
        <cfvo type="percentile" val="50"/>
        <cfvo type="max"/>
        <color rgb="FFF8696B"/>
        <color rgb="FFFCFCFF"/>
        <color rgb="FF63BE7B"/>
      </colorScale>
    </cfRule>
  </conditionalFormatting>
  <conditionalFormatting sqref="M18:M20">
    <cfRule type="colorScale" priority="86">
      <colorScale>
        <cfvo type="min"/>
        <cfvo type="max"/>
        <color rgb="FFFCFCFF"/>
        <color rgb="FF63BE7B"/>
      </colorScale>
    </cfRule>
  </conditionalFormatting>
  <conditionalFormatting sqref="M18:M21">
    <cfRule type="colorScale" priority="83">
      <colorScale>
        <cfvo type="min"/>
        <cfvo type="percentile" val="50"/>
        <cfvo type="max"/>
        <color rgb="FFF8696B"/>
        <color rgb="FFFCFCFF"/>
        <color rgb="FF63BE7B"/>
      </colorScale>
    </cfRule>
    <cfRule type="colorScale" priority="84">
      <colorScale>
        <cfvo type="min"/>
        <cfvo type="max"/>
        <color rgb="FFFCFCFF"/>
        <color rgb="FF63BE7B"/>
      </colorScale>
    </cfRule>
    <cfRule type="colorScale" priority="85">
      <colorScale>
        <cfvo type="min"/>
        <cfvo type="max"/>
        <color rgb="FFFCFCFF"/>
        <color rgb="FF63BE7B"/>
      </colorScale>
    </cfRule>
    <cfRule type="colorScale" priority="87">
      <colorScale>
        <cfvo type="min"/>
        <cfvo type="max"/>
        <color rgb="FFFCFCFF"/>
        <color rgb="FF63BE7B"/>
      </colorScale>
    </cfRule>
    <cfRule type="colorScale" priority="88">
      <colorScale>
        <cfvo type="min"/>
        <cfvo type="max"/>
        <color rgb="FFFCFCFF"/>
        <color rgb="FF63BE7B"/>
      </colorScale>
    </cfRule>
    <cfRule type="colorScale" priority="89">
      <colorScale>
        <cfvo type="min"/>
        <cfvo type="max"/>
        <color rgb="FFFCFCFF"/>
        <color rgb="FF63BE7B"/>
      </colorScale>
    </cfRule>
    <cfRule type="colorScale" priority="90">
      <colorScale>
        <cfvo type="min"/>
        <cfvo type="max"/>
        <color rgb="FFFCFCFF"/>
        <color rgb="FF63BE7B"/>
      </colorScale>
    </cfRule>
    <cfRule type="colorScale" priority="91">
      <colorScale>
        <cfvo type="min"/>
        <cfvo type="percentile" val="50"/>
        <cfvo type="max"/>
        <color rgb="FFF8696B"/>
        <color rgb="FFFCFCFF"/>
        <color rgb="FF63BE7B"/>
      </colorScale>
    </cfRule>
    <cfRule type="colorScale" priority="92">
      <colorScale>
        <cfvo type="min"/>
        <cfvo type="percentile" val="50"/>
        <cfvo type="max"/>
        <color rgb="FFF8696B"/>
        <color rgb="FFFCFCFF"/>
        <color rgb="FF63BE7B"/>
      </colorScale>
    </cfRule>
    <cfRule type="colorScale" priority="93">
      <colorScale>
        <cfvo type="min"/>
        <cfvo type="max"/>
        <color rgb="FFFCFCFF"/>
        <color rgb="FF63BE7B"/>
      </colorScale>
    </cfRule>
  </conditionalFormatting>
  <conditionalFormatting sqref="M2:N2">
    <cfRule type="colorScale" priority="699">
      <colorScale>
        <cfvo type="min"/>
        <cfvo type="max"/>
        <color rgb="FFFCFCFF"/>
        <color rgb="FF63BE7B"/>
      </colorScale>
    </cfRule>
  </conditionalFormatting>
  <conditionalFormatting sqref="M4:N7 M2:N2">
    <cfRule type="colorScale" priority="697">
      <colorScale>
        <cfvo type="min"/>
        <cfvo type="max"/>
        <color rgb="FFFCFCFF"/>
        <color rgb="FF63BE7B"/>
      </colorScale>
    </cfRule>
  </conditionalFormatting>
  <conditionalFormatting sqref="M11:N11">
    <cfRule type="colorScale" priority="688">
      <colorScale>
        <cfvo type="min"/>
        <cfvo type="percentile" val="50"/>
        <cfvo type="max"/>
        <color rgb="FFF8696B"/>
        <color rgb="FFFCFCFF"/>
        <color rgb="FF63BE7B"/>
      </colorScale>
    </cfRule>
    <cfRule type="colorScale" priority="689">
      <colorScale>
        <cfvo type="min"/>
        <cfvo type="max"/>
        <color rgb="FFFCFCFF"/>
        <color rgb="FF63BE7B"/>
      </colorScale>
    </cfRule>
    <cfRule type="colorScale" priority="690">
      <colorScale>
        <cfvo type="min"/>
        <cfvo type="max"/>
        <color rgb="FFFCFCFF"/>
        <color rgb="FF63BE7B"/>
      </colorScale>
    </cfRule>
    <cfRule type="colorScale" priority="691">
      <colorScale>
        <cfvo type="min"/>
        <cfvo type="max"/>
        <color rgb="FFFCFCFF"/>
        <color rgb="FF63BE7B"/>
      </colorScale>
    </cfRule>
    <cfRule type="colorScale" priority="692">
      <colorScale>
        <cfvo type="min"/>
        <cfvo type="max"/>
        <color rgb="FFFCFCFF"/>
        <color rgb="FF63BE7B"/>
      </colorScale>
    </cfRule>
  </conditionalFormatting>
  <conditionalFormatting sqref="M12:N12">
    <cfRule type="colorScale" priority="680">
      <colorScale>
        <cfvo type="min"/>
        <cfvo type="max"/>
        <color rgb="FFFCFCFF"/>
        <color rgb="FF63BE7B"/>
      </colorScale>
    </cfRule>
    <cfRule type="colorScale" priority="681">
      <colorScale>
        <cfvo type="min"/>
        <cfvo type="max"/>
        <color rgb="FFFCFCFF"/>
        <color rgb="FF63BE7B"/>
      </colorScale>
    </cfRule>
    <cfRule type="colorScale" priority="682">
      <colorScale>
        <cfvo type="min"/>
        <cfvo type="max"/>
        <color rgb="FFFCFCFF"/>
        <color rgb="FF63BE7B"/>
      </colorScale>
    </cfRule>
    <cfRule type="colorScale" priority="683">
      <colorScale>
        <cfvo type="min"/>
        <cfvo type="max"/>
        <color rgb="FFFCFCFF"/>
        <color rgb="FF63BE7B"/>
      </colorScale>
    </cfRule>
    <cfRule type="colorScale" priority="684">
      <colorScale>
        <cfvo type="min"/>
        <cfvo type="percentile" val="50"/>
        <cfvo type="max"/>
        <color rgb="FFF8696B"/>
        <color rgb="FFFCFCFF"/>
        <color rgb="FF63BE7B"/>
      </colorScale>
    </cfRule>
    <cfRule type="colorScale" priority="685">
      <colorScale>
        <cfvo type="min"/>
        <cfvo type="percentile" val="50"/>
        <cfvo type="max"/>
        <color rgb="FFF8696B"/>
        <color rgb="FFFCFCFF"/>
        <color rgb="FF63BE7B"/>
      </colorScale>
    </cfRule>
    <cfRule type="colorScale" priority="686">
      <colorScale>
        <cfvo type="min"/>
        <cfvo type="max"/>
        <color rgb="FFFCFCFF"/>
        <color rgb="FF63BE7B"/>
      </colorScale>
    </cfRule>
  </conditionalFormatting>
  <conditionalFormatting sqref="M13:N13">
    <cfRule type="colorScale" priority="673">
      <colorScale>
        <cfvo type="min"/>
        <cfvo type="max"/>
        <color rgb="FFFCFCFF"/>
        <color rgb="FF63BE7B"/>
      </colorScale>
    </cfRule>
    <cfRule type="colorScale" priority="674">
      <colorScale>
        <cfvo type="min"/>
        <cfvo type="max"/>
        <color rgb="FFFCFCFF"/>
        <color rgb="FF63BE7B"/>
      </colorScale>
    </cfRule>
    <cfRule type="colorScale" priority="675">
      <colorScale>
        <cfvo type="min"/>
        <cfvo type="max"/>
        <color rgb="FFFCFCFF"/>
        <color rgb="FF63BE7B"/>
      </colorScale>
    </cfRule>
    <cfRule type="colorScale" priority="676">
      <colorScale>
        <cfvo type="min"/>
        <cfvo type="max"/>
        <color rgb="FFFCFCFF"/>
        <color rgb="FF63BE7B"/>
      </colorScale>
    </cfRule>
    <cfRule type="colorScale" priority="677">
      <colorScale>
        <cfvo type="min"/>
        <cfvo type="percentile" val="50"/>
        <cfvo type="max"/>
        <color rgb="FFF8696B"/>
        <color rgb="FFFCFCFF"/>
        <color rgb="FF63BE7B"/>
      </colorScale>
    </cfRule>
    <cfRule type="colorScale" priority="678">
      <colorScale>
        <cfvo type="min"/>
        <cfvo type="percentile" val="50"/>
        <cfvo type="max"/>
        <color rgb="FFF8696B"/>
        <color rgb="FFFCFCFF"/>
        <color rgb="FF63BE7B"/>
      </colorScale>
    </cfRule>
    <cfRule type="colorScale" priority="679">
      <colorScale>
        <cfvo type="min"/>
        <cfvo type="max"/>
        <color rgb="FFFCFCFF"/>
        <color rgb="FF63BE7B"/>
      </colorScale>
    </cfRule>
  </conditionalFormatting>
  <conditionalFormatting sqref="M14:N14">
    <cfRule type="colorScale" priority="665">
      <colorScale>
        <cfvo type="min"/>
        <cfvo type="max"/>
        <color rgb="FFFCFCFF"/>
        <color rgb="FF63BE7B"/>
      </colorScale>
    </cfRule>
    <cfRule type="colorScale" priority="666">
      <colorScale>
        <cfvo type="min"/>
        <cfvo type="max"/>
        <color rgb="FFFCFCFF"/>
        <color rgb="FF63BE7B"/>
      </colorScale>
    </cfRule>
    <cfRule type="colorScale" priority="667">
      <colorScale>
        <cfvo type="min"/>
        <cfvo type="max"/>
        <color rgb="FFFCFCFF"/>
        <color rgb="FF63BE7B"/>
      </colorScale>
    </cfRule>
    <cfRule type="colorScale" priority="668">
      <colorScale>
        <cfvo type="min"/>
        <cfvo type="max"/>
        <color rgb="FFFCFCFF"/>
        <color rgb="FF63BE7B"/>
      </colorScale>
    </cfRule>
    <cfRule type="colorScale" priority="669">
      <colorScale>
        <cfvo type="min"/>
        <cfvo type="max"/>
        <color rgb="FFFCFCFF"/>
        <color rgb="FF63BE7B"/>
      </colorScale>
    </cfRule>
    <cfRule type="colorScale" priority="670">
      <colorScale>
        <cfvo type="min"/>
        <cfvo type="percentile" val="50"/>
        <cfvo type="max"/>
        <color rgb="FFF8696B"/>
        <color rgb="FFFCFCFF"/>
        <color rgb="FF63BE7B"/>
      </colorScale>
    </cfRule>
    <cfRule type="colorScale" priority="671">
      <colorScale>
        <cfvo type="min"/>
        <cfvo type="percentile" val="50"/>
        <cfvo type="max"/>
        <color rgb="FFF8696B"/>
        <color rgb="FFFCFCFF"/>
        <color rgb="FF63BE7B"/>
      </colorScale>
    </cfRule>
    <cfRule type="colorScale" priority="672">
      <colorScale>
        <cfvo type="min"/>
        <cfvo type="max"/>
        <color rgb="FFFCFCFF"/>
        <color rgb="FF63BE7B"/>
      </colorScale>
    </cfRule>
  </conditionalFormatting>
  <conditionalFormatting sqref="M15:N15">
    <cfRule type="colorScale" priority="660">
      <colorScale>
        <cfvo type="min"/>
        <cfvo type="max"/>
        <color rgb="FFFCFCFF"/>
        <color rgb="FF63BE7B"/>
      </colorScale>
    </cfRule>
    <cfRule type="colorScale" priority="661">
      <colorScale>
        <cfvo type="min"/>
        <cfvo type="max"/>
        <color rgb="FFFCFCFF"/>
        <color rgb="FF63BE7B"/>
      </colorScale>
    </cfRule>
    <cfRule type="colorScale" priority="662">
      <colorScale>
        <cfvo type="min"/>
        <cfvo type="percentile" val="50"/>
        <cfvo type="max"/>
        <color rgb="FFF8696B"/>
        <color rgb="FFFCFCFF"/>
        <color rgb="FF63BE7B"/>
      </colorScale>
    </cfRule>
    <cfRule type="colorScale" priority="663">
      <colorScale>
        <cfvo type="min"/>
        <cfvo type="max"/>
        <color rgb="FFFCFCFF"/>
        <color rgb="FF63BE7B"/>
      </colorScale>
    </cfRule>
    <cfRule type="colorScale" priority="664">
      <colorScale>
        <cfvo type="min"/>
        <cfvo type="percentile" val="50"/>
        <cfvo type="max"/>
        <color rgb="FFF8696B"/>
        <color rgb="FFFCFCFF"/>
        <color rgb="FF63BE7B"/>
      </colorScale>
    </cfRule>
  </conditionalFormatting>
  <conditionalFormatting sqref="N2:N7">
    <cfRule type="colorScale" priority="614">
      <colorScale>
        <cfvo type="min"/>
        <cfvo type="max"/>
        <color rgb="FFFCFCFF"/>
        <color rgb="FF63BE7B"/>
      </colorScale>
    </cfRule>
  </conditionalFormatting>
  <conditionalFormatting sqref="N2:N10">
    <cfRule type="colorScale" priority="616">
      <colorScale>
        <cfvo type="min"/>
        <cfvo type="percentile" val="50"/>
        <cfvo type="max"/>
        <color rgb="FFF8696B"/>
        <color rgb="FFFCFCFF"/>
        <color rgb="FF63BE7B"/>
      </colorScale>
    </cfRule>
    <cfRule type="colorScale" priority="617">
      <colorScale>
        <cfvo type="min"/>
        <cfvo type="max"/>
        <color rgb="FFFCFCFF"/>
        <color rgb="FF63BE7B"/>
      </colorScale>
    </cfRule>
  </conditionalFormatting>
  <conditionalFormatting sqref="N2:N11">
    <cfRule type="colorScale" priority="610">
      <colorScale>
        <cfvo type="min"/>
        <cfvo type="max"/>
        <color rgb="FFFCFCFF"/>
        <color rgb="FF63BE7B"/>
      </colorScale>
    </cfRule>
    <cfRule type="colorScale" priority="618">
      <colorScale>
        <cfvo type="min"/>
        <cfvo type="percentile" val="50"/>
        <cfvo type="max"/>
        <color rgb="FFF8696B"/>
        <color rgb="FFFCFCFF"/>
        <color rgb="FF63BE7B"/>
      </colorScale>
    </cfRule>
  </conditionalFormatting>
  <conditionalFormatting sqref="N2:N15">
    <cfRule type="colorScale" priority="609">
      <colorScale>
        <cfvo type="min"/>
        <cfvo type="max"/>
        <color rgb="FFFCFCFF"/>
        <color rgb="FF63BE7B"/>
      </colorScale>
    </cfRule>
  </conditionalFormatting>
  <conditionalFormatting sqref="N2:N16">
    <cfRule type="colorScale" priority="25887">
      <colorScale>
        <cfvo type="min"/>
        <cfvo type="percentile" val="50"/>
        <cfvo type="max"/>
        <color rgb="FFF8696B"/>
        <color rgb="FFFCFCFF"/>
        <color rgb="FF63BE7B"/>
      </colorScale>
    </cfRule>
    <cfRule type="colorScale" priority="25888">
      <colorScale>
        <cfvo type="min"/>
        <cfvo type="max"/>
        <color rgb="FFFCFCFF"/>
        <color rgb="FF63BE7B"/>
      </colorScale>
    </cfRule>
  </conditionalFormatting>
  <conditionalFormatting sqref="N2:N21">
    <cfRule type="colorScale" priority="10">
      <colorScale>
        <cfvo type="min"/>
        <cfvo type="max"/>
        <color rgb="FFFCFCFF"/>
        <color rgb="FF63BE7B"/>
      </colorScale>
    </cfRule>
  </conditionalFormatting>
  <conditionalFormatting sqref="N4:N7">
    <cfRule type="colorScale" priority="615">
      <colorScale>
        <cfvo type="min"/>
        <cfvo type="max"/>
        <color rgb="FFFCFCFF"/>
        <color rgb="FF63BE7B"/>
      </colorScale>
    </cfRule>
  </conditionalFormatting>
  <conditionalFormatting sqref="N8:N10">
    <cfRule type="colorScale" priority="611">
      <colorScale>
        <cfvo type="min"/>
        <cfvo type="max"/>
        <color rgb="FFFCFCFF"/>
        <color rgb="FF63BE7B"/>
      </colorScale>
    </cfRule>
    <cfRule type="colorScale" priority="612">
      <colorScale>
        <cfvo type="min"/>
        <cfvo type="max"/>
        <color rgb="FFFCFCFF"/>
        <color rgb="FF63BE7B"/>
      </colorScale>
    </cfRule>
    <cfRule type="colorScale" priority="613">
      <colorScale>
        <cfvo type="min"/>
        <cfvo type="max"/>
        <color rgb="FFFCFCFF"/>
        <color rgb="FF63BE7B"/>
      </colorScale>
    </cfRule>
  </conditionalFormatting>
  <conditionalFormatting sqref="N16">
    <cfRule type="colorScale" priority="25878">
      <colorScale>
        <cfvo type="min"/>
        <cfvo type="max"/>
        <color rgb="FFFCFCFF"/>
        <color rgb="FF63BE7B"/>
      </colorScale>
    </cfRule>
    <cfRule type="colorScale" priority="25882">
      <colorScale>
        <cfvo type="min"/>
        <cfvo type="max"/>
        <color rgb="FFFCFCFF"/>
        <color rgb="FF63BE7B"/>
      </colorScale>
    </cfRule>
    <cfRule type="colorScale" priority="25883">
      <colorScale>
        <cfvo type="min"/>
        <cfvo type="percentile" val="50"/>
        <cfvo type="max"/>
        <color rgb="FFF8696B"/>
        <color rgb="FFFCFCFF"/>
        <color rgb="FF63BE7B"/>
      </colorScale>
    </cfRule>
    <cfRule type="colorScale" priority="25884">
      <colorScale>
        <cfvo type="min"/>
        <cfvo type="percentile" val="50"/>
        <cfvo type="max"/>
        <color rgb="FFF8696B"/>
        <color rgb="FFFCFCFF"/>
        <color rgb="FF63BE7B"/>
      </colorScale>
    </cfRule>
  </conditionalFormatting>
  <conditionalFormatting sqref="N17">
    <cfRule type="colorScale" priority="267">
      <colorScale>
        <cfvo type="min"/>
        <cfvo type="max"/>
        <color rgb="FFFCFCFF"/>
        <color rgb="FF63BE7B"/>
      </colorScale>
    </cfRule>
    <cfRule type="colorScale" priority="268">
      <colorScale>
        <cfvo type="min"/>
        <cfvo type="max"/>
        <color rgb="FFFCFCFF"/>
        <color rgb="FF63BE7B"/>
      </colorScale>
    </cfRule>
    <cfRule type="colorScale" priority="269">
      <colorScale>
        <cfvo type="min"/>
        <cfvo type="percentile" val="50"/>
        <cfvo type="max"/>
        <color rgb="FFF8696B"/>
        <color rgb="FFFFEB84"/>
        <color rgb="FF63BE7B"/>
      </colorScale>
    </cfRule>
    <cfRule type="colorScale" priority="270">
      <colorScale>
        <cfvo type="min"/>
        <cfvo type="max"/>
        <color rgb="FFFFEF9C"/>
        <color rgb="FF63BE7B"/>
      </colorScale>
    </cfRule>
    <cfRule type="colorScale" priority="271">
      <colorScale>
        <cfvo type="min"/>
        <cfvo type="percentile" val="50"/>
        <cfvo type="max"/>
        <color rgb="FFF8696B"/>
        <color rgb="FFFCFCFF"/>
        <color rgb="FF63BE7B"/>
      </colorScale>
    </cfRule>
    <cfRule type="colorScale" priority="272">
      <colorScale>
        <cfvo type="min"/>
        <cfvo type="max"/>
        <color rgb="FFFCFCFF"/>
        <color rgb="FF63BE7B"/>
      </colorScale>
    </cfRule>
    <cfRule type="colorScale" priority="273">
      <colorScale>
        <cfvo type="min"/>
        <cfvo type="percentile" val="50"/>
        <cfvo type="max"/>
        <color rgb="FFF8696B"/>
        <color rgb="FFFCFCFF"/>
        <color rgb="FF63BE7B"/>
      </colorScale>
    </cfRule>
    <cfRule type="colorScale" priority="274">
      <colorScale>
        <cfvo type="min"/>
        <cfvo type="percentile" val="50"/>
        <cfvo type="max"/>
        <color rgb="FFF8696B"/>
        <color rgb="FFFCFCFF"/>
        <color rgb="FF5A8AC6"/>
      </colorScale>
    </cfRule>
    <cfRule type="colorScale" priority="275">
      <colorScale>
        <cfvo type="min"/>
        <cfvo type="percentile" val="50"/>
        <cfvo type="max"/>
        <color rgb="FFF8696B"/>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fRule type="colorScale" priority="278">
      <colorScale>
        <cfvo type="min"/>
        <cfvo type="percentile" val="50"/>
        <cfvo type="max"/>
        <color rgb="FFF8696B"/>
        <color rgb="FFFCFCFF"/>
        <color rgb="FF63BE7B"/>
      </colorScale>
    </cfRule>
    <cfRule type="colorScale" priority="279">
      <colorScale>
        <cfvo type="min"/>
        <cfvo type="max"/>
        <color rgb="FFFCFCFF"/>
        <color rgb="FF63BE7B"/>
      </colorScale>
    </cfRule>
    <cfRule type="colorScale" priority="280">
      <colorScale>
        <cfvo type="min"/>
        <cfvo type="max"/>
        <color rgb="FFFCFCFF"/>
        <color rgb="FF63BE7B"/>
      </colorScale>
    </cfRule>
    <cfRule type="colorScale" priority="281">
      <colorScale>
        <cfvo type="min"/>
        <cfvo type="percentile" val="50"/>
        <cfvo type="max"/>
        <color rgb="FFF8696B"/>
        <color rgb="FFFFEB84"/>
        <color rgb="FF63BE7B"/>
      </colorScale>
    </cfRule>
    <cfRule type="colorScale" priority="282">
      <colorScale>
        <cfvo type="min"/>
        <cfvo type="max"/>
        <color rgb="FFFFEF9C"/>
        <color rgb="FF63BE7B"/>
      </colorScale>
    </cfRule>
    <cfRule type="colorScale" priority="283">
      <colorScale>
        <cfvo type="min"/>
        <cfvo type="max"/>
        <color rgb="FFFCFCFF"/>
        <color rgb="FF63BE7B"/>
      </colorScale>
    </cfRule>
    <cfRule type="colorScale" priority="284">
      <colorScale>
        <cfvo type="min"/>
        <cfvo type="max"/>
        <color rgb="FFFCFCFF"/>
        <color rgb="FF63BE7B"/>
      </colorScale>
    </cfRule>
    <cfRule type="colorScale" priority="285">
      <colorScale>
        <cfvo type="min"/>
        <cfvo type="percentile" val="50"/>
        <cfvo type="max"/>
        <color rgb="FFF8696B"/>
        <color rgb="FFFFEB84"/>
        <color rgb="FF63BE7B"/>
      </colorScale>
    </cfRule>
    <cfRule type="colorScale" priority="286">
      <colorScale>
        <cfvo type="min"/>
        <cfvo type="max"/>
        <color rgb="FFFFEF9C"/>
        <color rgb="FF63BE7B"/>
      </colorScale>
    </cfRule>
    <cfRule type="colorScale" priority="287">
      <colorScale>
        <cfvo type="min"/>
        <cfvo type="max"/>
        <color rgb="FFFCFCFF"/>
        <color rgb="FF63BE7B"/>
      </colorScale>
    </cfRule>
    <cfRule type="colorScale" priority="288">
      <colorScale>
        <cfvo type="min"/>
        <cfvo type="max"/>
        <color rgb="FFFCFCFF"/>
        <color rgb="FF63BE7B"/>
      </colorScale>
    </cfRule>
    <cfRule type="colorScale" priority="289">
      <colorScale>
        <cfvo type="min"/>
        <cfvo type="percentile" val="50"/>
        <cfvo type="max"/>
        <color rgb="FFF8696B"/>
        <color rgb="FFFFEB84"/>
        <color rgb="FF63BE7B"/>
      </colorScale>
    </cfRule>
    <cfRule type="colorScale" priority="290">
      <colorScale>
        <cfvo type="min"/>
        <cfvo type="max"/>
        <color rgb="FFFFEF9C"/>
        <color rgb="FF63BE7B"/>
      </colorScale>
    </cfRule>
    <cfRule type="colorScale" priority="291">
      <colorScale>
        <cfvo type="min"/>
        <cfvo type="max"/>
        <color rgb="FFFCFCFF"/>
        <color rgb="FF63BE7B"/>
      </colorScale>
    </cfRule>
    <cfRule type="colorScale" priority="292">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fRule type="colorScale" priority="294">
      <colorScale>
        <cfvo type="min"/>
        <cfvo type="percentile" val="50"/>
        <cfvo type="max"/>
        <color rgb="FFF8696B"/>
        <color rgb="FFFCFCFF"/>
        <color rgb="FF5A8AC6"/>
      </colorScale>
    </cfRule>
    <cfRule type="colorScale" priority="295">
      <colorScale>
        <cfvo type="min"/>
        <cfvo type="percentile" val="50"/>
        <cfvo type="max"/>
        <color rgb="FFF8696B"/>
        <color rgb="FFFCFCFF"/>
        <color rgb="FF63BE7B"/>
      </colorScale>
    </cfRule>
    <cfRule type="colorScale" priority="296">
      <colorScale>
        <cfvo type="min"/>
        <cfvo type="percentile" val="50"/>
        <cfvo type="max"/>
        <color rgb="FFF8696B"/>
        <color rgb="FFFCFCFF"/>
        <color rgb="FF63BE7B"/>
      </colorScale>
    </cfRule>
    <cfRule type="colorScale" priority="297">
      <colorScale>
        <cfvo type="min"/>
        <cfvo type="max"/>
        <color rgb="FFFCFCFF"/>
        <color rgb="FF63BE7B"/>
      </colorScale>
    </cfRule>
    <cfRule type="colorScale" priority="298">
      <colorScale>
        <cfvo type="min"/>
        <cfvo type="percentile" val="50"/>
        <cfvo type="max"/>
        <color rgb="FFF8696B"/>
        <color rgb="FFFCFCFF"/>
        <color rgb="FF63BE7B"/>
      </colorScale>
    </cfRule>
    <cfRule type="colorScale" priority="299">
      <colorScale>
        <cfvo type="min"/>
        <cfvo type="percentile" val="50"/>
        <cfvo type="max"/>
        <color rgb="FFF8696B"/>
        <color rgb="FFFCFCFF"/>
        <color rgb="FF63BE7B"/>
      </colorScale>
    </cfRule>
    <cfRule type="colorScale" priority="300">
      <colorScale>
        <cfvo type="min"/>
        <cfvo type="max"/>
        <color rgb="FFFCFCFF"/>
        <color rgb="FF63BE7B"/>
      </colorScale>
    </cfRule>
    <cfRule type="colorScale" priority="301">
      <colorScale>
        <cfvo type="min"/>
        <cfvo type="percentile" val="50"/>
        <cfvo type="max"/>
        <color rgb="FFF8696B"/>
        <color rgb="FFFCFCFF"/>
        <color rgb="FF63BE7B"/>
      </colorScale>
    </cfRule>
    <cfRule type="colorScale" priority="302">
      <colorScale>
        <cfvo type="min"/>
        <cfvo type="max"/>
        <color rgb="FFFCFCFF"/>
        <color rgb="FF63BE7B"/>
      </colorScale>
    </cfRule>
    <cfRule type="colorScale" priority="303">
      <colorScale>
        <cfvo type="min"/>
        <cfvo type="max"/>
        <color rgb="FFFCFCFF"/>
        <color rgb="FF63BE7B"/>
      </colorScale>
    </cfRule>
    <cfRule type="colorScale" priority="304">
      <colorScale>
        <cfvo type="min"/>
        <cfvo type="max"/>
        <color rgb="FFFCFCFF"/>
        <color rgb="FF63BE7B"/>
      </colorScale>
    </cfRule>
    <cfRule type="colorScale" priority="305">
      <colorScale>
        <cfvo type="min"/>
        <cfvo type="percentile" val="50"/>
        <cfvo type="max"/>
        <color rgb="FFF8696B"/>
        <color rgb="FFFFEB84"/>
        <color rgb="FF63BE7B"/>
      </colorScale>
    </cfRule>
    <cfRule type="colorScale" priority="306">
      <colorScale>
        <cfvo type="min"/>
        <cfvo type="max"/>
        <color rgb="FFFFEF9C"/>
        <color rgb="FF63BE7B"/>
      </colorScale>
    </cfRule>
  </conditionalFormatting>
  <conditionalFormatting sqref="N18:N20">
    <cfRule type="colorScale" priority="75">
      <colorScale>
        <cfvo type="min"/>
        <cfvo type="max"/>
        <color rgb="FFFCFCFF"/>
        <color rgb="FF63BE7B"/>
      </colorScale>
    </cfRule>
  </conditionalFormatting>
  <conditionalFormatting sqref="N18:N21">
    <cfRule type="colorScale" priority="72">
      <colorScale>
        <cfvo type="min"/>
        <cfvo type="percentile" val="50"/>
        <cfvo type="max"/>
        <color rgb="FFF8696B"/>
        <color rgb="FFFCFCFF"/>
        <color rgb="FF63BE7B"/>
      </colorScale>
    </cfRule>
    <cfRule type="colorScale" priority="73">
      <colorScale>
        <cfvo type="min"/>
        <cfvo type="max"/>
        <color rgb="FFFCFCFF"/>
        <color rgb="FF63BE7B"/>
      </colorScale>
    </cfRule>
    <cfRule type="colorScale" priority="74">
      <colorScale>
        <cfvo type="min"/>
        <cfvo type="max"/>
        <color rgb="FFFCFCFF"/>
        <color rgb="FF63BE7B"/>
      </colorScale>
    </cfRule>
    <cfRule type="colorScale" priority="76">
      <colorScale>
        <cfvo type="min"/>
        <cfvo type="max"/>
        <color rgb="FFFCFCFF"/>
        <color rgb="FF63BE7B"/>
      </colorScale>
    </cfRule>
    <cfRule type="colorScale" priority="77">
      <colorScale>
        <cfvo type="min"/>
        <cfvo type="max"/>
        <color rgb="FFFCFCFF"/>
        <color rgb="FF63BE7B"/>
      </colorScale>
    </cfRule>
    <cfRule type="colorScale" priority="78">
      <colorScale>
        <cfvo type="min"/>
        <cfvo type="max"/>
        <color rgb="FFFCFCFF"/>
        <color rgb="FF63BE7B"/>
      </colorScale>
    </cfRule>
    <cfRule type="colorScale" priority="79">
      <colorScale>
        <cfvo type="min"/>
        <cfvo type="max"/>
        <color rgb="FFFCFCFF"/>
        <color rgb="FF63BE7B"/>
      </colorScale>
    </cfRule>
    <cfRule type="colorScale" priority="80">
      <colorScale>
        <cfvo type="min"/>
        <cfvo type="percentile" val="50"/>
        <cfvo type="max"/>
        <color rgb="FFF8696B"/>
        <color rgb="FFFCFCFF"/>
        <color rgb="FF63BE7B"/>
      </colorScale>
    </cfRule>
    <cfRule type="colorScale" priority="81">
      <colorScale>
        <cfvo type="min"/>
        <cfvo type="percentile" val="50"/>
        <cfvo type="max"/>
        <color rgb="FFF8696B"/>
        <color rgb="FFFCFCFF"/>
        <color rgb="FF63BE7B"/>
      </colorScale>
    </cfRule>
    <cfRule type="colorScale" priority="82">
      <colorScale>
        <cfvo type="min"/>
        <cfvo type="max"/>
        <color rgb="FFFCFCFF"/>
        <color rgb="FF63BE7B"/>
      </colorScale>
    </cfRule>
  </conditionalFormatting>
  <conditionalFormatting sqref="O2">
    <cfRule type="colorScale" priority="2473">
      <colorScale>
        <cfvo type="min"/>
        <cfvo type="percentile" val="50"/>
        <cfvo type="max"/>
        <color rgb="FF63BE7B"/>
        <color rgb="FFFCFCFF"/>
        <color rgb="FFF8696B"/>
      </colorScale>
    </cfRule>
    <cfRule type="colorScale" priority="2474">
      <colorScale>
        <cfvo type="min"/>
        <cfvo type="percentile" val="50"/>
        <cfvo type="max"/>
        <color rgb="FF63BE7B"/>
        <color rgb="FFFCFCFF"/>
        <color rgb="FFF8696B"/>
      </colorScale>
    </cfRule>
  </conditionalFormatting>
  <conditionalFormatting sqref="O2:O7">
    <cfRule type="colorScale" priority="2421">
      <colorScale>
        <cfvo type="min"/>
        <cfvo type="percentile" val="50"/>
        <cfvo type="max"/>
        <color rgb="FF63BE7B"/>
        <color rgb="FFFCFCFF"/>
        <color rgb="FFF8696B"/>
      </colorScale>
    </cfRule>
  </conditionalFormatting>
  <conditionalFormatting sqref="O2:O11">
    <cfRule type="colorScale" priority="2233">
      <colorScale>
        <cfvo type="min"/>
        <cfvo type="percentile" val="50"/>
        <cfvo type="max"/>
        <color rgb="FF63BE7B"/>
        <color rgb="FFFCFCFF"/>
        <color rgb="FFF8696B"/>
      </colorScale>
    </cfRule>
  </conditionalFormatting>
  <conditionalFormatting sqref="O2:O15">
    <cfRule type="colorScale" priority="1688">
      <colorScale>
        <cfvo type="min"/>
        <cfvo type="percentile" val="50"/>
        <cfvo type="max"/>
        <color rgb="FF63BE7B"/>
        <color rgb="FFFCFCFF"/>
        <color rgb="FFF8696B"/>
      </colorScale>
    </cfRule>
  </conditionalFormatting>
  <conditionalFormatting sqref="O2:O16">
    <cfRule type="colorScale" priority="25846">
      <colorScale>
        <cfvo type="min"/>
        <cfvo type="percentile" val="50"/>
        <cfvo type="max"/>
        <color rgb="FF63BE7B"/>
        <color rgb="FFFCFCFF"/>
        <color rgb="FFF8696B"/>
      </colorScale>
    </cfRule>
  </conditionalFormatting>
  <conditionalFormatting sqref="O2:O21">
    <cfRule type="colorScale" priority="9">
      <colorScale>
        <cfvo type="min"/>
        <cfvo type="percentile" val="50"/>
        <cfvo type="max"/>
        <color rgb="FF63BE7B"/>
        <color rgb="FFFCFCFF"/>
        <color rgb="FFF8696B"/>
      </colorScale>
    </cfRule>
  </conditionalFormatting>
  <conditionalFormatting sqref="O3">
    <cfRule type="colorScale" priority="2304">
      <colorScale>
        <cfvo type="min"/>
        <cfvo type="percentile" val="50"/>
        <cfvo type="max"/>
        <color rgb="FF63BE7B"/>
        <color rgb="FFFCFCFF"/>
        <color rgb="FFF8696B"/>
      </colorScale>
    </cfRule>
    <cfRule type="colorScale" priority="2317">
      <colorScale>
        <cfvo type="min"/>
        <cfvo type="percentile" val="50"/>
        <cfvo type="max"/>
        <color rgb="FF63BE7B"/>
        <color rgb="FFFCFCFF"/>
        <color rgb="FFF8696B"/>
      </colorScale>
    </cfRule>
    <cfRule type="colorScale" priority="2318">
      <colorScale>
        <cfvo type="min"/>
        <cfvo type="percentile" val="50"/>
        <cfvo type="max"/>
        <color rgb="FF63BE7B"/>
        <color rgb="FFFCFCFF"/>
        <color rgb="FFF8696B"/>
      </colorScale>
    </cfRule>
    <cfRule type="colorScale" priority="2319">
      <colorScale>
        <cfvo type="min"/>
        <cfvo type="percentile" val="50"/>
        <cfvo type="max"/>
        <color rgb="FF63BE7B"/>
        <color rgb="FFFCFCFF"/>
        <color rgb="FFF8696B"/>
      </colorScale>
    </cfRule>
  </conditionalFormatting>
  <conditionalFormatting sqref="O4:O7 O2">
    <cfRule type="colorScale" priority="2444">
      <colorScale>
        <cfvo type="min"/>
        <cfvo type="percentile" val="50"/>
        <cfvo type="max"/>
        <color rgb="FF63BE7B"/>
        <color rgb="FFFCFCFF"/>
        <color rgb="FFF8696B"/>
      </colorScale>
    </cfRule>
  </conditionalFormatting>
  <conditionalFormatting sqref="O4:O7">
    <cfRule type="colorScale" priority="2445">
      <colorScale>
        <cfvo type="min"/>
        <cfvo type="percentile" val="50"/>
        <cfvo type="max"/>
        <color rgb="FF63BE7B"/>
        <color rgb="FFFCFCFF"/>
        <color rgb="FFF8696B"/>
      </colorScale>
    </cfRule>
  </conditionalFormatting>
  <conditionalFormatting sqref="O8:O11">
    <cfRule type="colorScale" priority="2386">
      <colorScale>
        <cfvo type="min"/>
        <cfvo type="percentile" val="50"/>
        <cfvo type="max"/>
        <color rgb="FF63BE7B"/>
        <color rgb="FFFCFCFF"/>
        <color rgb="FFF8696B"/>
      </colorScale>
    </cfRule>
    <cfRule type="colorScale" priority="2387">
      <colorScale>
        <cfvo type="min"/>
        <cfvo type="percentile" val="50"/>
        <cfvo type="max"/>
        <color rgb="FF63BE7B"/>
        <color rgb="FFFCFCFF"/>
        <color rgb="FFF8696B"/>
      </colorScale>
    </cfRule>
    <cfRule type="colorScale" priority="2388">
      <colorScale>
        <cfvo type="min"/>
        <cfvo type="percentile" val="50"/>
        <cfvo type="max"/>
        <color rgb="FF63BE7B"/>
        <color rgb="FFFCFCFF"/>
        <color rgb="FFF8696B"/>
      </colorScale>
    </cfRule>
    <cfRule type="colorScale" priority="2389">
      <colorScale>
        <cfvo type="min"/>
        <cfvo type="percentile" val="50"/>
        <cfvo type="max"/>
        <color rgb="FF63BE7B"/>
        <color rgb="FFFCFCFF"/>
        <color rgb="FFF8696B"/>
      </colorScale>
    </cfRule>
  </conditionalFormatting>
  <conditionalFormatting sqref="O12">
    <cfRule type="colorScale" priority="2094">
      <colorScale>
        <cfvo type="min"/>
        <cfvo type="percentile" val="50"/>
        <cfvo type="max"/>
        <color rgb="FF63BE7B"/>
        <color rgb="FFFCFCFF"/>
        <color rgb="FFF8696B"/>
      </colorScale>
    </cfRule>
    <cfRule type="colorScale" priority="2095">
      <colorScale>
        <cfvo type="min"/>
        <cfvo type="percentile" val="50"/>
        <cfvo type="max"/>
        <color rgb="FF63BE7B"/>
        <color rgb="FFFCFCFF"/>
        <color rgb="FFF8696B"/>
      </colorScale>
    </cfRule>
    <cfRule type="colorScale" priority="2096">
      <colorScale>
        <cfvo type="min"/>
        <cfvo type="percentile" val="50"/>
        <cfvo type="max"/>
        <color rgb="FF63BE7B"/>
        <color rgb="FFFCFCFF"/>
        <color rgb="FFF8696B"/>
      </colorScale>
    </cfRule>
    <cfRule type="colorScale" priority="2142">
      <colorScale>
        <cfvo type="min"/>
        <cfvo type="percentile" val="50"/>
        <cfvo type="max"/>
        <color rgb="FF63BE7B"/>
        <color rgb="FFFCFCFF"/>
        <color rgb="FFF8696B"/>
      </colorScale>
    </cfRule>
    <cfRule type="colorScale" priority="2143">
      <colorScale>
        <cfvo type="min"/>
        <cfvo type="percentile" val="50"/>
        <cfvo type="max"/>
        <color rgb="FF63BE7B"/>
        <color rgb="FFFCFCFF"/>
        <color rgb="FFF8696B"/>
      </colorScale>
    </cfRule>
  </conditionalFormatting>
  <conditionalFormatting sqref="O13">
    <cfRule type="colorScale" priority="1947">
      <colorScale>
        <cfvo type="min"/>
        <cfvo type="percentile" val="50"/>
        <cfvo type="max"/>
        <color rgb="FF63BE7B"/>
        <color rgb="FFFCFCFF"/>
        <color rgb="FFF8696B"/>
      </colorScale>
    </cfRule>
    <cfRule type="colorScale" priority="1948">
      <colorScale>
        <cfvo type="min"/>
        <cfvo type="percentile" val="50"/>
        <cfvo type="max"/>
        <color rgb="FF63BE7B"/>
        <color rgb="FFFCFCFF"/>
        <color rgb="FFF8696B"/>
      </colorScale>
    </cfRule>
    <cfRule type="colorScale" priority="1973">
      <colorScale>
        <cfvo type="min"/>
        <cfvo type="percentile" val="50"/>
        <cfvo type="max"/>
        <color rgb="FF63BE7B"/>
        <color rgb="FFFCFCFF"/>
        <color rgb="FFF8696B"/>
      </colorScale>
    </cfRule>
    <cfRule type="colorScale" priority="1974">
      <colorScale>
        <cfvo type="min"/>
        <cfvo type="percentile" val="50"/>
        <cfvo type="max"/>
        <color rgb="FF63BE7B"/>
        <color rgb="FFFCFCFF"/>
        <color rgb="FFF8696B"/>
      </colorScale>
    </cfRule>
    <cfRule type="colorScale" priority="2020">
      <colorScale>
        <cfvo type="min"/>
        <cfvo type="percentile" val="50"/>
        <cfvo type="max"/>
        <color rgb="FF63BE7B"/>
        <color rgb="FFFCFCFF"/>
        <color rgb="FFF8696B"/>
      </colorScale>
    </cfRule>
    <cfRule type="colorScale" priority="2021">
      <colorScale>
        <cfvo type="min"/>
        <cfvo type="percentile" val="50"/>
        <cfvo type="max"/>
        <color rgb="FF63BE7B"/>
        <color rgb="FFFCFCFF"/>
        <color rgb="FFF8696B"/>
      </colorScale>
    </cfRule>
  </conditionalFormatting>
  <conditionalFormatting sqref="O14">
    <cfRule type="colorScale" priority="1803">
      <colorScale>
        <cfvo type="min"/>
        <cfvo type="percentile" val="50"/>
        <cfvo type="max"/>
        <color rgb="FF63BE7B"/>
        <color rgb="FFFCFCFF"/>
        <color rgb="FFF8696B"/>
      </colorScale>
    </cfRule>
    <cfRule type="colorScale" priority="1805">
      <colorScale>
        <cfvo type="min"/>
        <cfvo type="percentile" val="50"/>
        <cfvo type="max"/>
        <color rgb="FF63BE7B"/>
        <color rgb="FFFCFCFF"/>
        <color rgb="FFF8696B"/>
      </colorScale>
    </cfRule>
    <cfRule type="colorScale" priority="1806">
      <colorScale>
        <cfvo type="min"/>
        <cfvo type="percentile" val="50"/>
        <cfvo type="max"/>
        <color rgb="FF63BE7B"/>
        <color rgb="FFFCFCFF"/>
        <color rgb="FFF8696B"/>
      </colorScale>
    </cfRule>
    <cfRule type="colorScale" priority="1818">
      <colorScale>
        <cfvo type="min"/>
        <cfvo type="percentile" val="50"/>
        <cfvo type="max"/>
        <color rgb="FF63BE7B"/>
        <color rgb="FFFCFCFF"/>
        <color rgb="FFF8696B"/>
      </colorScale>
    </cfRule>
    <cfRule type="colorScale" priority="1829">
      <colorScale>
        <cfvo type="min"/>
        <cfvo type="percentile" val="50"/>
        <cfvo type="max"/>
        <color rgb="FF63BE7B"/>
        <color rgb="FFFCFCFF"/>
        <color rgb="FFF8696B"/>
      </colorScale>
    </cfRule>
    <cfRule type="colorScale" priority="1840">
      <colorScale>
        <cfvo type="min"/>
        <cfvo type="percentile" val="50"/>
        <cfvo type="max"/>
        <color rgb="FF63BE7B"/>
        <color rgb="FFFCFCFF"/>
        <color rgb="FFF8696B"/>
      </colorScale>
    </cfRule>
    <cfRule type="colorScale" priority="1895">
      <colorScale>
        <cfvo type="min"/>
        <cfvo type="percentile" val="50"/>
        <cfvo type="max"/>
        <color rgb="FF63BE7B"/>
        <color rgb="FFFCFCFF"/>
        <color rgb="FFF8696B"/>
      </colorScale>
    </cfRule>
    <cfRule type="colorScale" priority="1896">
      <colorScale>
        <cfvo type="min"/>
        <cfvo type="percentile" val="50"/>
        <cfvo type="max"/>
        <color rgb="FF63BE7B"/>
        <color rgb="FFFCFCFF"/>
        <color rgb="FFF8696B"/>
      </colorScale>
    </cfRule>
  </conditionalFormatting>
  <conditionalFormatting sqref="O15">
    <cfRule type="colorScale" priority="1706">
      <colorScale>
        <cfvo type="min"/>
        <cfvo type="percentile" val="50"/>
        <cfvo type="max"/>
        <color rgb="FF63BE7B"/>
        <color rgb="FFFCFCFF"/>
        <color rgb="FFF8696B"/>
      </colorScale>
    </cfRule>
    <cfRule type="colorScale" priority="1713">
      <colorScale>
        <cfvo type="min"/>
        <cfvo type="percentile" val="50"/>
        <cfvo type="max"/>
        <color rgb="FF63BE7B"/>
        <color rgb="FFFCFCFF"/>
        <color rgb="FFF8696B"/>
      </colorScale>
    </cfRule>
    <cfRule type="colorScale" priority="1720">
      <colorScale>
        <cfvo type="min"/>
        <cfvo type="percentile" val="50"/>
        <cfvo type="max"/>
        <color rgb="FF63BE7B"/>
        <color rgb="FFFCFCFF"/>
        <color rgb="FFF8696B"/>
      </colorScale>
    </cfRule>
    <cfRule type="colorScale" priority="1728">
      <colorScale>
        <cfvo type="min"/>
        <cfvo type="percentile" val="50"/>
        <cfvo type="max"/>
        <color rgb="FF63BE7B"/>
        <color rgb="FFFCFCFF"/>
        <color rgb="FFF8696B"/>
      </colorScale>
    </cfRule>
  </conditionalFormatting>
  <conditionalFormatting sqref="O16">
    <cfRule type="colorScale" priority="1347">
      <colorScale>
        <cfvo type="min"/>
        <cfvo type="percentile" val="50"/>
        <cfvo type="max"/>
        <color rgb="FF63BE7B"/>
        <color rgb="FFFCFCFF"/>
        <color rgb="FFF8696B"/>
      </colorScale>
    </cfRule>
  </conditionalFormatting>
  <conditionalFormatting sqref="O17">
    <cfRule type="colorScale" priority="318">
      <colorScale>
        <cfvo type="min"/>
        <cfvo type="percentile" val="50"/>
        <cfvo type="max"/>
        <color rgb="FF63BE7B"/>
        <color rgb="FFFCFCFF"/>
        <color rgb="FFF8696B"/>
      </colorScale>
    </cfRule>
    <cfRule type="colorScale" priority="320">
      <colorScale>
        <cfvo type="min"/>
        <cfvo type="percentile" val="50"/>
        <cfvo type="max"/>
        <color rgb="FF63BE7B"/>
        <color rgb="FFFCFCFF"/>
        <color rgb="FFF8696B"/>
      </colorScale>
    </cfRule>
    <cfRule type="colorScale" priority="331">
      <colorScale>
        <cfvo type="min"/>
        <cfvo type="percentile" val="50"/>
        <cfvo type="max"/>
        <color rgb="FF63BE7B"/>
        <color rgb="FFFCFCFF"/>
        <color rgb="FFF8696B"/>
      </colorScale>
    </cfRule>
    <cfRule type="colorScale" priority="395">
      <colorScale>
        <cfvo type="min"/>
        <cfvo type="percentile" val="50"/>
        <cfvo type="max"/>
        <color rgb="FF63BE7B"/>
        <color rgb="FFFCFCFF"/>
        <color rgb="FFF8696B"/>
      </colorScale>
    </cfRule>
  </conditionalFormatting>
  <conditionalFormatting sqref="O18">
    <cfRule type="colorScale" priority="138">
      <colorScale>
        <cfvo type="min"/>
        <cfvo type="percentile" val="50"/>
        <cfvo type="max"/>
        <color rgb="FF63BE7B"/>
        <color rgb="FFFCFCFF"/>
        <color rgb="FFF8696B"/>
      </colorScale>
    </cfRule>
  </conditionalFormatting>
  <conditionalFormatting sqref="O18:O20">
    <cfRule type="colorScale" priority="150">
      <colorScale>
        <cfvo type="min"/>
        <cfvo type="percentile" val="50"/>
        <cfvo type="max"/>
        <color rgb="FF63BE7B"/>
        <color rgb="FFFCFCFF"/>
        <color rgb="FFF8696B"/>
      </colorScale>
    </cfRule>
  </conditionalFormatting>
  <conditionalFormatting sqref="O18:O21">
    <cfRule type="colorScale" priority="71">
      <colorScale>
        <cfvo type="min"/>
        <cfvo type="percentile" val="50"/>
        <cfvo type="max"/>
        <color rgb="FF63BE7B"/>
        <color rgb="FFFCFCFF"/>
        <color rgb="FFF8696B"/>
      </colorScale>
    </cfRule>
    <cfRule type="colorScale" priority="126">
      <colorScale>
        <cfvo type="min"/>
        <cfvo type="percentile" val="50"/>
        <cfvo type="max"/>
        <color rgb="FF63BE7B"/>
        <color rgb="FFFCFCFF"/>
        <color rgb="FFF8696B"/>
      </colorScale>
    </cfRule>
    <cfRule type="colorScale" priority="151">
      <colorScale>
        <cfvo type="min"/>
        <cfvo type="percentile" val="50"/>
        <cfvo type="max"/>
        <color rgb="FF63BE7B"/>
        <color rgb="FFFCFCFF"/>
        <color rgb="FFF8696B"/>
      </colorScale>
    </cfRule>
    <cfRule type="colorScale" priority="166">
      <colorScale>
        <cfvo type="min"/>
        <cfvo type="percentile" val="50"/>
        <cfvo type="max"/>
        <color rgb="FF63BE7B"/>
        <color rgb="FFFCFCFF"/>
        <color rgb="FFF8696B"/>
      </colorScale>
    </cfRule>
    <cfRule type="colorScale" priority="215">
      <colorScale>
        <cfvo type="min"/>
        <cfvo type="percentile" val="50"/>
        <cfvo type="max"/>
        <color rgb="FF63BE7B"/>
        <color rgb="FFFCFCFF"/>
        <color rgb="FFF8696B"/>
      </colorScale>
    </cfRule>
    <cfRule type="colorScale" priority="216">
      <colorScale>
        <cfvo type="min"/>
        <cfvo type="percentile" val="50"/>
        <cfvo type="max"/>
        <color rgb="FF63BE7B"/>
        <color rgb="FFFCFCFF"/>
        <color rgb="FFF8696B"/>
      </colorScale>
    </cfRule>
  </conditionalFormatting>
  <conditionalFormatting sqref="O19">
    <cfRule type="colorScale" priority="53">
      <colorScale>
        <cfvo type="min"/>
        <cfvo type="percentile" val="50"/>
        <cfvo type="max"/>
        <color rgb="FF63BE7B"/>
        <color rgb="FFFCFCFF"/>
        <color rgb="FFF8696B"/>
      </colorScale>
    </cfRule>
    <cfRule type="colorScale" priority="54">
      <colorScale>
        <cfvo type="min"/>
        <cfvo type="percentile" val="50"/>
        <cfvo type="max"/>
        <color rgb="FF63BE7B"/>
        <color rgb="FFFCFCFF"/>
        <color rgb="FFF8696B"/>
      </colorScale>
    </cfRule>
  </conditionalFormatting>
  <conditionalFormatting sqref="O20">
    <cfRule type="colorScale" priority="47">
      <colorScale>
        <cfvo type="min"/>
        <cfvo type="percentile" val="50"/>
        <cfvo type="max"/>
        <color rgb="FF63BE7B"/>
        <color rgb="FFFCFCFF"/>
        <color rgb="FFF8696B"/>
      </colorScale>
    </cfRule>
  </conditionalFormatting>
  <conditionalFormatting sqref="O21">
    <cfRule type="colorScale" priority="19">
      <colorScale>
        <cfvo type="min"/>
        <cfvo type="percentile" val="50"/>
        <cfvo type="max"/>
        <color rgb="FF63BE7B"/>
        <color rgb="FFFCFCFF"/>
        <color rgb="FFF8696B"/>
      </colorScale>
    </cfRule>
    <cfRule type="colorScale" priority="24">
      <colorScale>
        <cfvo type="min"/>
        <cfvo type="percentile" val="50"/>
        <cfvo type="max"/>
        <color rgb="FF63BE7B"/>
        <color rgb="FFFCFCFF"/>
        <color rgb="FFF8696B"/>
      </colorScale>
    </cfRule>
    <cfRule type="colorScale" priority="26">
      <colorScale>
        <cfvo type="min"/>
        <cfvo type="percentile" val="50"/>
        <cfvo type="max"/>
        <color rgb="FF63BE7B"/>
        <color rgb="FFFCFCFF"/>
        <color rgb="FFF8696B"/>
      </colorScale>
    </cfRule>
    <cfRule type="colorScale" priority="27">
      <colorScale>
        <cfvo type="min"/>
        <cfvo type="percentile" val="50"/>
        <cfvo type="max"/>
        <color rgb="FF63BE7B"/>
        <color rgb="FFFCFCFF"/>
        <color rgb="FFF8696B"/>
      </colorScale>
    </cfRule>
    <cfRule type="colorScale" priority="32">
      <colorScale>
        <cfvo type="min"/>
        <cfvo type="percentile" val="50"/>
        <cfvo type="max"/>
        <color rgb="FF63BE7B"/>
        <color rgb="FFFCFCFF"/>
        <color rgb="FFF8696B"/>
      </colorScale>
    </cfRule>
  </conditionalFormatting>
  <conditionalFormatting sqref="P2">
    <cfRule type="colorScale" priority="2475">
      <colorScale>
        <cfvo type="min"/>
        <cfvo type="percentile" val="50"/>
        <cfvo type="max"/>
        <color rgb="FF63BE7B"/>
        <color rgb="FFFCFCFF"/>
        <color rgb="FFF8696B"/>
      </colorScale>
    </cfRule>
  </conditionalFormatting>
  <conditionalFormatting sqref="P2:P7">
    <cfRule type="colorScale" priority="2484">
      <colorScale>
        <cfvo type="min"/>
        <cfvo type="percentile" val="50"/>
        <cfvo type="max"/>
        <color rgb="FF63BE7B"/>
        <color rgb="FFFCFCFF"/>
        <color rgb="FFF8696B"/>
      </colorScale>
    </cfRule>
    <cfRule type="colorScale" priority="2485">
      <colorScale>
        <cfvo type="min"/>
        <cfvo type="max"/>
        <color rgb="FFFCFCFF"/>
        <color rgb="FFF8696B"/>
      </colorScale>
    </cfRule>
  </conditionalFormatting>
  <conditionalFormatting sqref="P2:P11">
    <cfRule type="colorScale" priority="2232">
      <colorScale>
        <cfvo type="min"/>
        <cfvo type="percentile" val="50"/>
        <cfvo type="max"/>
        <color rgb="FF63BE7B"/>
        <color rgb="FFFCFCFF"/>
        <color rgb="FFF8696B"/>
      </colorScale>
    </cfRule>
  </conditionalFormatting>
  <conditionalFormatting sqref="P2:P15">
    <cfRule type="colorScale" priority="1687">
      <colorScale>
        <cfvo type="min"/>
        <cfvo type="percentile" val="50"/>
        <cfvo type="max"/>
        <color rgb="FF63BE7B"/>
        <color rgb="FFFCFCFF"/>
        <color rgb="FFF8696B"/>
      </colorScale>
    </cfRule>
  </conditionalFormatting>
  <conditionalFormatting sqref="P2:P16">
    <cfRule type="colorScale" priority="25847">
      <colorScale>
        <cfvo type="min"/>
        <cfvo type="percentile" val="50"/>
        <cfvo type="max"/>
        <color rgb="FF63BE7B"/>
        <color rgb="FFFCFCFF"/>
        <color rgb="FFF8696B"/>
      </colorScale>
    </cfRule>
  </conditionalFormatting>
  <conditionalFormatting sqref="P2:P21">
    <cfRule type="colorScale" priority="8">
      <colorScale>
        <cfvo type="min"/>
        <cfvo type="percentile" val="50"/>
        <cfvo type="max"/>
        <color rgb="FF63BE7B"/>
        <color rgb="FFFCFCFF"/>
        <color rgb="FFF8696B"/>
      </colorScale>
    </cfRule>
  </conditionalFormatting>
  <conditionalFormatting sqref="P3">
    <cfRule type="colorScale" priority="2303">
      <colorScale>
        <cfvo type="min"/>
        <cfvo type="percentile" val="50"/>
        <cfvo type="max"/>
        <color rgb="FF63BE7B"/>
        <color rgb="FFFCFCFF"/>
        <color rgb="FFF8696B"/>
      </colorScale>
    </cfRule>
    <cfRule type="colorScale" priority="2320">
      <colorScale>
        <cfvo type="min"/>
        <cfvo type="percentile" val="50"/>
        <cfvo type="max"/>
        <color rgb="FF63BE7B"/>
        <color rgb="FFFCFCFF"/>
        <color rgb="FFF8696B"/>
      </colorScale>
    </cfRule>
    <cfRule type="colorScale" priority="2321">
      <colorScale>
        <cfvo type="min"/>
        <cfvo type="percentile" val="50"/>
        <cfvo type="max"/>
        <color rgb="FF63BE7B"/>
        <color rgb="FFFCFCFF"/>
        <color rgb="FFF8696B"/>
      </colorScale>
    </cfRule>
    <cfRule type="colorScale" priority="2322">
      <colorScale>
        <cfvo type="min"/>
        <cfvo type="percentile" val="50"/>
        <cfvo type="max"/>
        <color rgb="FF63BE7B"/>
        <color rgb="FFFCFCFF"/>
        <color rgb="FFF8696B"/>
      </colorScale>
    </cfRule>
  </conditionalFormatting>
  <conditionalFormatting sqref="P4:P7 P2">
    <cfRule type="colorScale" priority="2446">
      <colorScale>
        <cfvo type="min"/>
        <cfvo type="percentile" val="50"/>
        <cfvo type="max"/>
        <color rgb="FF63BE7B"/>
        <color rgb="FFFCFCFF"/>
        <color rgb="FFF8696B"/>
      </colorScale>
    </cfRule>
  </conditionalFormatting>
  <conditionalFormatting sqref="P8:P11">
    <cfRule type="colorScale" priority="2390">
      <colorScale>
        <cfvo type="min"/>
        <cfvo type="percentile" val="50"/>
        <cfvo type="max"/>
        <color rgb="FF63BE7B"/>
        <color rgb="FFFCFCFF"/>
        <color rgb="FFF8696B"/>
      </colorScale>
    </cfRule>
    <cfRule type="colorScale" priority="2391">
      <colorScale>
        <cfvo type="min"/>
        <cfvo type="percentile" val="50"/>
        <cfvo type="max"/>
        <color rgb="FF63BE7B"/>
        <color rgb="FFFCFCFF"/>
        <color rgb="FFF8696B"/>
      </colorScale>
    </cfRule>
    <cfRule type="colorScale" priority="2392">
      <colorScale>
        <cfvo type="min"/>
        <cfvo type="max"/>
        <color rgb="FFFCFCFF"/>
        <color rgb="FFF8696B"/>
      </colorScale>
    </cfRule>
  </conditionalFormatting>
  <conditionalFormatting sqref="P12">
    <cfRule type="colorScale" priority="2144">
      <colorScale>
        <cfvo type="min"/>
        <cfvo type="percentile" val="50"/>
        <cfvo type="max"/>
        <color rgb="FF63BE7B"/>
        <color rgb="FFFCFCFF"/>
        <color rgb="FFF8696B"/>
      </colorScale>
    </cfRule>
    <cfRule type="colorScale" priority="2145">
      <colorScale>
        <cfvo type="min"/>
        <cfvo type="percentile" val="50"/>
        <cfvo type="max"/>
        <color rgb="FF63BE7B"/>
        <color rgb="FFFCFCFF"/>
        <color rgb="FFF8696B"/>
      </colorScale>
    </cfRule>
    <cfRule type="colorScale" priority="2146">
      <colorScale>
        <cfvo type="min"/>
        <cfvo type="max"/>
        <color rgb="FFFCFCFF"/>
        <color rgb="FFF8696B"/>
      </colorScale>
    </cfRule>
    <cfRule type="colorScale" priority="2147">
      <colorScale>
        <cfvo type="min"/>
        <cfvo type="percentile" val="50"/>
        <cfvo type="max"/>
        <color rgb="FF63BE7B"/>
        <color rgb="FFFCFCFF"/>
        <color rgb="FFF8696B"/>
      </colorScale>
    </cfRule>
    <cfRule type="colorScale" priority="2148">
      <colorScale>
        <cfvo type="min"/>
        <cfvo type="percentile" val="50"/>
        <cfvo type="max"/>
        <color rgb="FF63BE7B"/>
        <color rgb="FFFCFCFF"/>
        <color rgb="FFF8696B"/>
      </colorScale>
    </cfRule>
  </conditionalFormatting>
  <conditionalFormatting sqref="P13">
    <cfRule type="colorScale" priority="2022">
      <colorScale>
        <cfvo type="min"/>
        <cfvo type="percentile" val="50"/>
        <cfvo type="max"/>
        <color rgb="FF63BE7B"/>
        <color rgb="FFFCFCFF"/>
        <color rgb="FFF8696B"/>
      </colorScale>
    </cfRule>
    <cfRule type="colorScale" priority="2023">
      <colorScale>
        <cfvo type="min"/>
        <cfvo type="percentile" val="50"/>
        <cfvo type="max"/>
        <color rgb="FF63BE7B"/>
        <color rgb="FFFCFCFF"/>
        <color rgb="FFF8696B"/>
      </colorScale>
    </cfRule>
    <cfRule type="colorScale" priority="2024">
      <colorScale>
        <cfvo type="min"/>
        <cfvo type="max"/>
        <color rgb="FFFCFCFF"/>
        <color rgb="FFF8696B"/>
      </colorScale>
    </cfRule>
    <cfRule type="colorScale" priority="2025">
      <colorScale>
        <cfvo type="min"/>
        <cfvo type="percentile" val="50"/>
        <cfvo type="max"/>
        <color rgb="FF63BE7B"/>
        <color rgb="FFFCFCFF"/>
        <color rgb="FFF8696B"/>
      </colorScale>
    </cfRule>
    <cfRule type="colorScale" priority="2026">
      <colorScale>
        <cfvo type="min"/>
        <cfvo type="percentile" val="50"/>
        <cfvo type="max"/>
        <color rgb="FF63BE7B"/>
        <color rgb="FFFCFCFF"/>
        <color rgb="FFF8696B"/>
      </colorScale>
    </cfRule>
  </conditionalFormatting>
  <conditionalFormatting sqref="P14">
    <cfRule type="colorScale" priority="1897">
      <colorScale>
        <cfvo type="min"/>
        <cfvo type="percentile" val="50"/>
        <cfvo type="max"/>
        <color rgb="FF63BE7B"/>
        <color rgb="FFFCFCFF"/>
        <color rgb="FFF8696B"/>
      </colorScale>
    </cfRule>
    <cfRule type="colorScale" priority="1898">
      <colorScale>
        <cfvo type="min"/>
        <cfvo type="percentile" val="50"/>
        <cfvo type="max"/>
        <color rgb="FF63BE7B"/>
        <color rgb="FFFCFCFF"/>
        <color rgb="FFF8696B"/>
      </colorScale>
    </cfRule>
    <cfRule type="colorScale" priority="1899">
      <colorScale>
        <cfvo type="min"/>
        <cfvo type="max"/>
        <color rgb="FFFCFCFF"/>
        <color rgb="FFF8696B"/>
      </colorScale>
    </cfRule>
    <cfRule type="colorScale" priority="1900">
      <colorScale>
        <cfvo type="min"/>
        <cfvo type="percentile" val="50"/>
        <cfvo type="max"/>
        <color rgb="FF63BE7B"/>
        <color rgb="FFFCFCFF"/>
        <color rgb="FFF8696B"/>
      </colorScale>
    </cfRule>
    <cfRule type="colorScale" priority="1901">
      <colorScale>
        <cfvo type="min"/>
        <cfvo type="percentile" val="50"/>
        <cfvo type="max"/>
        <color rgb="FF63BE7B"/>
        <color rgb="FFFCFCFF"/>
        <color rgb="FFF8696B"/>
      </colorScale>
    </cfRule>
  </conditionalFormatting>
  <conditionalFormatting sqref="P15">
    <cfRule type="colorScale" priority="1735">
      <colorScale>
        <cfvo type="min"/>
        <cfvo type="percentile" val="50"/>
        <cfvo type="max"/>
        <color rgb="FF63BE7B"/>
        <color rgb="FFFCFCFF"/>
        <color rgb="FFF8696B"/>
      </colorScale>
    </cfRule>
    <cfRule type="colorScale" priority="1736">
      <colorScale>
        <cfvo type="min"/>
        <cfvo type="percentile" val="50"/>
        <cfvo type="max"/>
        <color rgb="FF63BE7B"/>
        <color rgb="FFFCFCFF"/>
        <color rgb="FFF8696B"/>
      </colorScale>
    </cfRule>
    <cfRule type="colorScale" priority="1737">
      <colorScale>
        <cfvo type="min"/>
        <cfvo type="max"/>
        <color rgb="FFFCFCFF"/>
        <color rgb="FFF8696B"/>
      </colorScale>
    </cfRule>
    <cfRule type="colorScale" priority="1788">
      <colorScale>
        <cfvo type="min"/>
        <cfvo type="percentile" val="50"/>
        <cfvo type="max"/>
        <color rgb="FF63BE7B"/>
        <color rgb="FFFCFCFF"/>
        <color rgb="FFF8696B"/>
      </colorScale>
    </cfRule>
  </conditionalFormatting>
  <conditionalFormatting sqref="P16">
    <cfRule type="colorScale" priority="25768">
      <colorScale>
        <cfvo type="min"/>
        <cfvo type="percentile" val="50"/>
        <cfvo type="max"/>
        <color rgb="FF63BE7B"/>
        <color rgb="FFFCFCFF"/>
        <color rgb="FFF8696B"/>
      </colorScale>
    </cfRule>
    <cfRule type="colorScale" priority="25769">
      <colorScale>
        <cfvo type="min"/>
        <cfvo type="percentile" val="50"/>
        <cfvo type="max"/>
        <color rgb="FF63BE7B"/>
        <color rgb="FFFCFCFF"/>
        <color rgb="FFF8696B"/>
      </colorScale>
    </cfRule>
    <cfRule type="colorScale" priority="25770">
      <colorScale>
        <cfvo type="min"/>
        <cfvo type="max"/>
        <color rgb="FFFCFCFF"/>
        <color rgb="FFF8696B"/>
      </colorScale>
    </cfRule>
    <cfRule type="colorScale" priority="25771">
      <colorScale>
        <cfvo type="min"/>
        <cfvo type="percentile" val="50"/>
        <cfvo type="max"/>
        <color rgb="FF63BE7B"/>
        <color rgb="FFFCFCFF"/>
        <color rgb="FFF8696B"/>
      </colorScale>
    </cfRule>
  </conditionalFormatting>
  <conditionalFormatting sqref="P17">
    <cfRule type="colorScale" priority="339">
      <colorScale>
        <cfvo type="min"/>
        <cfvo type="percentile" val="50"/>
        <cfvo type="max"/>
        <color rgb="FF63BE7B"/>
        <color rgb="FFFCFCFF"/>
        <color rgb="FFF8696B"/>
      </colorScale>
    </cfRule>
    <cfRule type="colorScale" priority="340">
      <colorScale>
        <cfvo type="min"/>
        <cfvo type="percentile" val="50"/>
        <cfvo type="max"/>
        <color rgb="FF63BE7B"/>
        <color rgb="FFFCFCFF"/>
        <color rgb="FFF8696B"/>
      </colorScale>
    </cfRule>
    <cfRule type="colorScale" priority="341">
      <colorScale>
        <cfvo type="min"/>
        <cfvo type="max"/>
        <color rgb="FFFCFCFF"/>
        <color rgb="FFF8696B"/>
      </colorScale>
    </cfRule>
    <cfRule type="colorScale" priority="396">
      <colorScale>
        <cfvo type="min"/>
        <cfvo type="percentile" val="50"/>
        <cfvo type="max"/>
        <color rgb="FF63BE7B"/>
        <color rgb="FFFCFCFF"/>
        <color rgb="FFF8696B"/>
      </colorScale>
    </cfRule>
  </conditionalFormatting>
  <conditionalFormatting sqref="P18:P21">
    <cfRule type="colorScale" priority="70">
      <colorScale>
        <cfvo type="min"/>
        <cfvo type="percentile" val="50"/>
        <cfvo type="max"/>
        <color rgb="FF63BE7B"/>
        <color rgb="FFFCFCFF"/>
        <color rgb="FFF8696B"/>
      </colorScale>
    </cfRule>
    <cfRule type="colorScale" priority="125">
      <colorScale>
        <cfvo type="min"/>
        <cfvo type="percentile" val="50"/>
        <cfvo type="max"/>
        <color rgb="FF63BE7B"/>
        <color rgb="FFFCFCFF"/>
        <color rgb="FFF8696B"/>
      </colorScale>
    </cfRule>
    <cfRule type="colorScale" priority="217">
      <colorScale>
        <cfvo type="min"/>
        <cfvo type="percentile" val="50"/>
        <cfvo type="max"/>
        <color rgb="FF63BE7B"/>
        <color rgb="FFFCFCFF"/>
        <color rgb="FFF8696B"/>
      </colorScale>
    </cfRule>
    <cfRule type="colorScale" priority="218">
      <colorScale>
        <cfvo type="min"/>
        <cfvo type="percentile" val="50"/>
        <cfvo type="max"/>
        <color rgb="FF63BE7B"/>
        <color rgb="FFFCFCFF"/>
        <color rgb="FFF8696B"/>
      </colorScale>
    </cfRule>
    <cfRule type="colorScale" priority="219">
      <colorScale>
        <cfvo type="min"/>
        <cfvo type="max"/>
        <color rgb="FFFCFCFF"/>
        <color rgb="FFF8696B"/>
      </colorScale>
    </cfRule>
    <cfRule type="colorScale" priority="220">
      <colorScale>
        <cfvo type="min"/>
        <cfvo type="percentile" val="50"/>
        <cfvo type="max"/>
        <color rgb="FF63BE7B"/>
        <color rgb="FFFCFCFF"/>
        <color rgb="FFF8696B"/>
      </colorScale>
    </cfRule>
    <cfRule type="colorScale" priority="221">
      <colorScale>
        <cfvo type="min"/>
        <cfvo type="percentile" val="50"/>
        <cfvo type="max"/>
        <color rgb="FF63BE7B"/>
        <color rgb="FFFCFCFF"/>
        <color rgb="FFF8696B"/>
      </colorScale>
    </cfRule>
  </conditionalFormatting>
  <conditionalFormatting sqref="Q2">
    <cfRule type="colorScale" priority="2476">
      <colorScale>
        <cfvo type="min"/>
        <cfvo type="percentile" val="50"/>
        <cfvo type="max"/>
        <color rgb="FFF8696B"/>
        <color rgb="FFFCFCFF"/>
        <color rgb="FF63BE7B"/>
      </colorScale>
    </cfRule>
  </conditionalFormatting>
  <conditionalFormatting sqref="Q2:Q7">
    <cfRule type="colorScale" priority="2486">
      <colorScale>
        <cfvo type="min"/>
        <cfvo type="percentile" val="50"/>
        <cfvo type="max"/>
        <color rgb="FFF8696B"/>
        <color rgb="FFFCFCFF"/>
        <color rgb="FF63BE7B"/>
      </colorScale>
    </cfRule>
    <cfRule type="colorScale" priority="2487">
      <colorScale>
        <cfvo type="min"/>
        <cfvo type="max"/>
        <color rgb="FFFCFCFF"/>
        <color rgb="FF63BE7B"/>
      </colorScale>
    </cfRule>
  </conditionalFormatting>
  <conditionalFormatting sqref="Q2:Q11">
    <cfRule type="colorScale" priority="2231">
      <colorScale>
        <cfvo type="min"/>
        <cfvo type="percentile" val="50"/>
        <cfvo type="max"/>
        <color rgb="FFF8696B"/>
        <color rgb="FFFCFCFF"/>
        <color rgb="FF63BE7B"/>
      </colorScale>
    </cfRule>
  </conditionalFormatting>
  <conditionalFormatting sqref="Q2:Q15">
    <cfRule type="colorScale" priority="1686">
      <colorScale>
        <cfvo type="min"/>
        <cfvo type="percentile" val="50"/>
        <cfvo type="max"/>
        <color rgb="FFF8696B"/>
        <color rgb="FFFCFCFF"/>
        <color rgb="FF63BE7B"/>
      </colorScale>
    </cfRule>
  </conditionalFormatting>
  <conditionalFormatting sqref="Q2:Q16">
    <cfRule type="colorScale" priority="25848">
      <colorScale>
        <cfvo type="min"/>
        <cfvo type="percentile" val="50"/>
        <cfvo type="max"/>
        <color rgb="FFF8696B"/>
        <color rgb="FFFCFCFF"/>
        <color rgb="FF63BE7B"/>
      </colorScale>
    </cfRule>
  </conditionalFormatting>
  <conditionalFormatting sqref="Q2:Q21">
    <cfRule type="colorScale" priority="7">
      <colorScale>
        <cfvo type="min"/>
        <cfvo type="percentile" val="50"/>
        <cfvo type="max"/>
        <color rgb="FFF8696B"/>
        <color rgb="FFFCFCFF"/>
        <color rgb="FF63BE7B"/>
      </colorScale>
    </cfRule>
  </conditionalFormatting>
  <conditionalFormatting sqref="Q3">
    <cfRule type="colorScale" priority="2301">
      <colorScale>
        <cfvo type="min"/>
        <cfvo type="percentile" val="50"/>
        <cfvo type="max"/>
        <color rgb="FFF8696B"/>
        <color rgb="FFFCFCFF"/>
        <color rgb="FF63BE7B"/>
      </colorScale>
    </cfRule>
    <cfRule type="colorScale" priority="2302">
      <colorScale>
        <cfvo type="min"/>
        <cfvo type="max"/>
        <color rgb="FFFFEF9C"/>
        <color rgb="FF63BE7B"/>
      </colorScale>
    </cfRule>
    <cfRule type="colorScale" priority="2323">
      <colorScale>
        <cfvo type="min"/>
        <cfvo type="max"/>
        <color rgb="FFFFEF9C"/>
        <color rgb="FF63BE7B"/>
      </colorScale>
    </cfRule>
    <cfRule type="colorScale" priority="2324">
      <colorScale>
        <cfvo type="min"/>
        <cfvo type="percentile" val="50"/>
        <cfvo type="max"/>
        <color rgb="FFF8696B"/>
        <color rgb="FFFCFCFF"/>
        <color rgb="FF63BE7B"/>
      </colorScale>
    </cfRule>
  </conditionalFormatting>
  <conditionalFormatting sqref="Q4:Q7 Q2">
    <cfRule type="colorScale" priority="2447">
      <colorScale>
        <cfvo type="min"/>
        <cfvo type="max"/>
        <color rgb="FFFCFCFF"/>
        <color rgb="FF63BE7B"/>
      </colorScale>
    </cfRule>
    <cfRule type="colorScale" priority="2448">
      <colorScale>
        <cfvo type="min"/>
        <cfvo type="max"/>
        <color rgb="FFFFEF9C"/>
        <color rgb="FF63BE7B"/>
      </colorScale>
    </cfRule>
  </conditionalFormatting>
  <conditionalFormatting sqref="Q4:Q7">
    <cfRule type="colorScale" priority="2449">
      <colorScale>
        <cfvo type="min"/>
        <cfvo type="max"/>
        <color rgb="FFFFEF9C"/>
        <color rgb="FF63BE7B"/>
      </colorScale>
    </cfRule>
  </conditionalFormatting>
  <conditionalFormatting sqref="Q8:Q11">
    <cfRule type="colorScale" priority="2393">
      <colorScale>
        <cfvo type="min"/>
        <cfvo type="percentile" val="50"/>
        <cfvo type="max"/>
        <color rgb="FFF8696B"/>
        <color rgb="FFFCFCFF"/>
        <color rgb="FF63BE7B"/>
      </colorScale>
    </cfRule>
    <cfRule type="colorScale" priority="2394">
      <colorScale>
        <cfvo type="min"/>
        <cfvo type="max"/>
        <color rgb="FFFFEF9C"/>
        <color rgb="FF63BE7B"/>
      </colorScale>
    </cfRule>
    <cfRule type="colorScale" priority="2395">
      <colorScale>
        <cfvo type="min"/>
        <cfvo type="max"/>
        <color rgb="FFFFEF9C"/>
        <color rgb="FF63BE7B"/>
      </colorScale>
    </cfRule>
    <cfRule type="colorScale" priority="2396">
      <colorScale>
        <cfvo type="min"/>
        <cfvo type="max"/>
        <color rgb="FFFFEF9C"/>
        <color rgb="FF63BE7B"/>
      </colorScale>
    </cfRule>
    <cfRule type="colorScale" priority="2397">
      <colorScale>
        <cfvo type="min"/>
        <cfvo type="max"/>
        <color rgb="FFFCFCFF"/>
        <color rgb="FF63BE7B"/>
      </colorScale>
    </cfRule>
    <cfRule type="colorScale" priority="2398">
      <colorScale>
        <cfvo type="min"/>
        <cfvo type="max"/>
        <color rgb="FFFCFCFF"/>
        <color rgb="FF63BE7B"/>
      </colorScale>
    </cfRule>
    <cfRule type="colorScale" priority="2399">
      <colorScale>
        <cfvo type="min"/>
        <cfvo type="percentile" val="50"/>
        <cfvo type="max"/>
        <color rgb="FFF8696B"/>
        <color rgb="FFFCFCFF"/>
        <color rgb="FF63BE7B"/>
      </colorScale>
    </cfRule>
  </conditionalFormatting>
  <conditionalFormatting sqref="Q12">
    <cfRule type="colorScale" priority="2097">
      <colorScale>
        <cfvo type="min"/>
        <cfvo type="max"/>
        <color rgb="FFFFEF9C"/>
        <color rgb="FF63BE7B"/>
      </colorScale>
    </cfRule>
    <cfRule type="colorScale" priority="2149">
      <colorScale>
        <cfvo type="min"/>
        <cfvo type="percentile" val="50"/>
        <cfvo type="max"/>
        <color rgb="FFF8696B"/>
        <color rgb="FFFCFCFF"/>
        <color rgb="FF63BE7B"/>
      </colorScale>
    </cfRule>
    <cfRule type="colorScale" priority="2150">
      <colorScale>
        <cfvo type="min"/>
        <cfvo type="max"/>
        <color rgb="FFFFEF9C"/>
        <color rgb="FF63BE7B"/>
      </colorScale>
    </cfRule>
    <cfRule type="colorScale" priority="2151">
      <colorScale>
        <cfvo type="min"/>
        <cfvo type="max"/>
        <color rgb="FFFCFCFF"/>
        <color rgb="FF63BE7B"/>
      </colorScale>
    </cfRule>
    <cfRule type="colorScale" priority="2152">
      <colorScale>
        <cfvo type="min"/>
        <cfvo type="max"/>
        <color rgb="FFFCFCFF"/>
        <color rgb="FF63BE7B"/>
      </colorScale>
    </cfRule>
    <cfRule type="colorScale" priority="2153">
      <colorScale>
        <cfvo type="min"/>
        <cfvo type="percentile" val="50"/>
        <cfvo type="max"/>
        <color rgb="FFF8696B"/>
        <color rgb="FFFCFCFF"/>
        <color rgb="FF63BE7B"/>
      </colorScale>
    </cfRule>
    <cfRule type="colorScale" priority="2154">
      <colorScale>
        <cfvo type="min"/>
        <cfvo type="percentile" val="50"/>
        <cfvo type="max"/>
        <color rgb="FFF8696B"/>
        <color rgb="FFFCFCFF"/>
        <color rgb="FF63BE7B"/>
      </colorScale>
    </cfRule>
    <cfRule type="colorScale" priority="2155">
      <colorScale>
        <cfvo type="min"/>
        <cfvo type="max"/>
        <color rgb="FFFCFCFF"/>
        <color rgb="FF63BE7B"/>
      </colorScale>
    </cfRule>
    <cfRule type="colorScale" priority="2156">
      <colorScale>
        <cfvo type="min"/>
        <cfvo type="percentile" val="50"/>
        <cfvo type="max"/>
        <color rgb="FFF8696B"/>
        <color rgb="FFFCFCFF"/>
        <color rgb="FF63BE7B"/>
      </colorScale>
    </cfRule>
  </conditionalFormatting>
  <conditionalFormatting sqref="Q13">
    <cfRule type="colorScale" priority="1975">
      <colorScale>
        <cfvo type="min"/>
        <cfvo type="max"/>
        <color rgb="FFFFEF9C"/>
        <color rgb="FF63BE7B"/>
      </colorScale>
    </cfRule>
    <cfRule type="colorScale" priority="2027">
      <colorScale>
        <cfvo type="min"/>
        <cfvo type="percentile" val="50"/>
        <cfvo type="max"/>
        <color rgb="FFF8696B"/>
        <color rgb="FFFCFCFF"/>
        <color rgb="FF63BE7B"/>
      </colorScale>
    </cfRule>
    <cfRule type="colorScale" priority="2028">
      <colorScale>
        <cfvo type="min"/>
        <cfvo type="max"/>
        <color rgb="FFFFEF9C"/>
        <color rgb="FF63BE7B"/>
      </colorScale>
    </cfRule>
    <cfRule type="colorScale" priority="2029">
      <colorScale>
        <cfvo type="min"/>
        <cfvo type="max"/>
        <color rgb="FFFCFCFF"/>
        <color rgb="FF63BE7B"/>
      </colorScale>
    </cfRule>
    <cfRule type="colorScale" priority="2030">
      <colorScale>
        <cfvo type="min"/>
        <cfvo type="max"/>
        <color rgb="FFFCFCFF"/>
        <color rgb="FF63BE7B"/>
      </colorScale>
    </cfRule>
    <cfRule type="colorScale" priority="2031">
      <colorScale>
        <cfvo type="min"/>
        <cfvo type="percentile" val="50"/>
        <cfvo type="max"/>
        <color rgb="FFF8696B"/>
        <color rgb="FFFCFCFF"/>
        <color rgb="FF63BE7B"/>
      </colorScale>
    </cfRule>
    <cfRule type="colorScale" priority="2032">
      <colorScale>
        <cfvo type="min"/>
        <cfvo type="percentile" val="50"/>
        <cfvo type="max"/>
        <color rgb="FFF8696B"/>
        <color rgb="FFFCFCFF"/>
        <color rgb="FF63BE7B"/>
      </colorScale>
    </cfRule>
    <cfRule type="colorScale" priority="2033">
      <colorScale>
        <cfvo type="min"/>
        <cfvo type="max"/>
        <color rgb="FFFCFCFF"/>
        <color rgb="FF63BE7B"/>
      </colorScale>
    </cfRule>
    <cfRule type="colorScale" priority="2034">
      <colorScale>
        <cfvo type="min"/>
        <cfvo type="percentile" val="50"/>
        <cfvo type="max"/>
        <color rgb="FFF8696B"/>
        <color rgb="FFFCFCFF"/>
        <color rgb="FF63BE7B"/>
      </colorScale>
    </cfRule>
  </conditionalFormatting>
  <conditionalFormatting sqref="Q14">
    <cfRule type="colorScale" priority="1841">
      <colorScale>
        <cfvo type="min"/>
        <cfvo type="max"/>
        <color rgb="FFFFEF9C"/>
        <color rgb="FF63BE7B"/>
      </colorScale>
    </cfRule>
    <cfRule type="colorScale" priority="1842">
      <colorScale>
        <cfvo type="min"/>
        <cfvo type="max"/>
        <color rgb="FFFFEF9C"/>
        <color rgb="FF63BE7B"/>
      </colorScale>
    </cfRule>
    <cfRule type="colorScale" priority="1843">
      <colorScale>
        <cfvo type="min"/>
        <cfvo type="percentile" val="50"/>
        <cfvo type="max"/>
        <color rgb="FFF8696B"/>
        <color rgb="FFFFEB84"/>
        <color rgb="FF63BE7B"/>
      </colorScale>
    </cfRule>
    <cfRule type="colorScale" priority="1902">
      <colorScale>
        <cfvo type="min"/>
        <cfvo type="percentile" val="50"/>
        <cfvo type="max"/>
        <color rgb="FFF8696B"/>
        <color rgb="FFFCFCFF"/>
        <color rgb="FF63BE7B"/>
      </colorScale>
    </cfRule>
    <cfRule type="colorScale" priority="1903">
      <colorScale>
        <cfvo type="min"/>
        <cfvo type="max"/>
        <color rgb="FFFFEF9C"/>
        <color rgb="FF63BE7B"/>
      </colorScale>
    </cfRule>
    <cfRule type="colorScale" priority="1904">
      <colorScale>
        <cfvo type="min"/>
        <cfvo type="max"/>
        <color rgb="FFFCFCFF"/>
        <color rgb="FF63BE7B"/>
      </colorScale>
    </cfRule>
    <cfRule type="colorScale" priority="1905">
      <colorScale>
        <cfvo type="min"/>
        <cfvo type="max"/>
        <color rgb="FFFCFCFF"/>
        <color rgb="FF63BE7B"/>
      </colorScale>
    </cfRule>
    <cfRule type="colorScale" priority="1906">
      <colorScale>
        <cfvo type="min"/>
        <cfvo type="percentile" val="50"/>
        <cfvo type="max"/>
        <color rgb="FFF8696B"/>
        <color rgb="FFFCFCFF"/>
        <color rgb="FF63BE7B"/>
      </colorScale>
    </cfRule>
    <cfRule type="colorScale" priority="1907">
      <colorScale>
        <cfvo type="min"/>
        <cfvo type="percentile" val="50"/>
        <cfvo type="max"/>
        <color rgb="FFF8696B"/>
        <color rgb="FFFCFCFF"/>
        <color rgb="FF63BE7B"/>
      </colorScale>
    </cfRule>
    <cfRule type="colorScale" priority="1908">
      <colorScale>
        <cfvo type="min"/>
        <cfvo type="max"/>
        <color rgb="FFFCFCFF"/>
        <color rgb="FF63BE7B"/>
      </colorScale>
    </cfRule>
    <cfRule type="colorScale" priority="1909">
      <colorScale>
        <cfvo type="min"/>
        <cfvo type="percentile" val="50"/>
        <cfvo type="max"/>
        <color rgb="FFF8696B"/>
        <color rgb="FFFCFCFF"/>
        <color rgb="FF63BE7B"/>
      </colorScale>
    </cfRule>
  </conditionalFormatting>
  <conditionalFormatting sqref="Q15">
    <cfRule type="colorScale" priority="1721">
      <colorScale>
        <cfvo type="min"/>
        <cfvo type="max"/>
        <color rgb="FFFFEF9C"/>
        <color rgb="FF63BE7B"/>
      </colorScale>
    </cfRule>
    <cfRule type="colorScale" priority="1738">
      <colorScale>
        <cfvo type="min"/>
        <cfvo type="percentile" val="50"/>
        <cfvo type="max"/>
        <color rgb="FFF8696B"/>
        <color rgb="FFFCFCFF"/>
        <color rgb="FF63BE7B"/>
      </colorScale>
    </cfRule>
    <cfRule type="colorScale" priority="1739">
      <colorScale>
        <cfvo type="min"/>
        <cfvo type="max"/>
        <color rgb="FFFFEF9C"/>
        <color rgb="FF63BE7B"/>
      </colorScale>
    </cfRule>
    <cfRule type="colorScale" priority="1740">
      <colorScale>
        <cfvo type="min"/>
        <cfvo type="max"/>
        <color rgb="FFFCFCFF"/>
        <color rgb="FF63BE7B"/>
      </colorScale>
    </cfRule>
    <cfRule type="colorScale" priority="1741">
      <colorScale>
        <cfvo type="min"/>
        <cfvo type="max"/>
        <color rgb="FFFCFCFF"/>
        <color rgb="FF63BE7B"/>
      </colorScale>
    </cfRule>
    <cfRule type="colorScale" priority="1742">
      <colorScale>
        <cfvo type="min"/>
        <cfvo type="percentile" val="50"/>
        <cfvo type="max"/>
        <color rgb="FFF8696B"/>
        <color rgb="FFFCFCFF"/>
        <color rgb="FF63BE7B"/>
      </colorScale>
    </cfRule>
    <cfRule type="colorScale" priority="1789">
      <colorScale>
        <cfvo type="min"/>
        <cfvo type="percentile" val="50"/>
        <cfvo type="max"/>
        <color rgb="FFF8696B"/>
        <color rgb="FFFCFCFF"/>
        <color rgb="FF63BE7B"/>
      </colorScale>
    </cfRule>
  </conditionalFormatting>
  <conditionalFormatting sqref="Q16">
    <cfRule type="colorScale" priority="25709">
      <colorScale>
        <cfvo type="min"/>
        <cfvo type="max"/>
        <color rgb="FFFFEF9C"/>
        <color rgb="FF63BE7B"/>
      </colorScale>
    </cfRule>
    <cfRule type="colorScale" priority="25773">
      <colorScale>
        <cfvo type="min"/>
        <cfvo type="percentile" val="50"/>
        <cfvo type="max"/>
        <color rgb="FFF8696B"/>
        <color rgb="FFFCFCFF"/>
        <color rgb="FF63BE7B"/>
      </colorScale>
    </cfRule>
    <cfRule type="colorScale" priority="25774">
      <colorScale>
        <cfvo type="min"/>
        <cfvo type="max"/>
        <color rgb="FFFFEF9C"/>
        <color rgb="FF63BE7B"/>
      </colorScale>
    </cfRule>
    <cfRule type="colorScale" priority="25775">
      <colorScale>
        <cfvo type="min"/>
        <cfvo type="max"/>
        <color rgb="FFFCFCFF"/>
        <color rgb="FF63BE7B"/>
      </colorScale>
    </cfRule>
    <cfRule type="colorScale" priority="25776">
      <colorScale>
        <cfvo type="min"/>
        <cfvo type="max"/>
        <color rgb="FFFCFCFF"/>
        <color rgb="FF63BE7B"/>
      </colorScale>
    </cfRule>
    <cfRule type="colorScale" priority="25777">
      <colorScale>
        <cfvo type="min"/>
        <cfvo type="percentile" val="50"/>
        <cfvo type="max"/>
        <color rgb="FFF8696B"/>
        <color rgb="FFFCFCFF"/>
        <color rgb="FF63BE7B"/>
      </colorScale>
    </cfRule>
    <cfRule type="colorScale" priority="25778">
      <colorScale>
        <cfvo type="min"/>
        <cfvo type="percentile" val="50"/>
        <cfvo type="max"/>
        <color rgb="FFF8696B"/>
        <color rgb="FFFCFCFF"/>
        <color rgb="FF63BE7B"/>
      </colorScale>
    </cfRule>
    <cfRule type="colorScale" priority="25779">
      <colorScale>
        <cfvo type="min"/>
        <cfvo type="max"/>
        <color rgb="FFFCFCFF"/>
        <color rgb="FF63BE7B"/>
      </colorScale>
    </cfRule>
    <cfRule type="colorScale" priority="25780">
      <colorScale>
        <cfvo type="min"/>
        <cfvo type="percentile" val="50"/>
        <cfvo type="max"/>
        <color rgb="FFF8696B"/>
        <color rgb="FFFCFCFF"/>
        <color rgb="FF63BE7B"/>
      </colorScale>
    </cfRule>
  </conditionalFormatting>
  <conditionalFormatting sqref="Q17">
    <cfRule type="colorScale" priority="332">
      <colorScale>
        <cfvo type="min"/>
        <cfvo type="max"/>
        <color rgb="FFFFEF9C"/>
        <color rgb="FF63BE7B"/>
      </colorScale>
    </cfRule>
    <cfRule type="colorScale" priority="342">
      <colorScale>
        <cfvo type="min"/>
        <cfvo type="percentile" val="50"/>
        <cfvo type="max"/>
        <color rgb="FFF8696B"/>
        <color rgb="FFFCFCFF"/>
        <color rgb="FF63BE7B"/>
      </colorScale>
    </cfRule>
    <cfRule type="colorScale" priority="343">
      <colorScale>
        <cfvo type="min"/>
        <cfvo type="max"/>
        <color rgb="FFFFEF9C"/>
        <color rgb="FF63BE7B"/>
      </colorScale>
    </cfRule>
    <cfRule type="colorScale" priority="344">
      <colorScale>
        <cfvo type="min"/>
        <cfvo type="max"/>
        <color rgb="FFFCFCFF"/>
        <color rgb="FF63BE7B"/>
      </colorScale>
    </cfRule>
    <cfRule type="colorScale" priority="345">
      <colorScale>
        <cfvo type="min"/>
        <cfvo type="max"/>
        <color rgb="FFFCFCFF"/>
        <color rgb="FF63BE7B"/>
      </colorScale>
    </cfRule>
    <cfRule type="colorScale" priority="346">
      <colorScale>
        <cfvo type="min"/>
        <cfvo type="percentile" val="50"/>
        <cfvo type="max"/>
        <color rgb="FFF8696B"/>
        <color rgb="FFFCFCFF"/>
        <color rgb="FF63BE7B"/>
      </colorScale>
    </cfRule>
    <cfRule type="colorScale" priority="397">
      <colorScale>
        <cfvo type="min"/>
        <cfvo type="percentile" val="50"/>
        <cfvo type="max"/>
        <color rgb="FFF8696B"/>
        <color rgb="FFFCFCFF"/>
        <color rgb="FF63BE7B"/>
      </colorScale>
    </cfRule>
  </conditionalFormatting>
  <conditionalFormatting sqref="Q18:Q20">
    <cfRule type="colorScale" priority="152">
      <colorScale>
        <cfvo type="min"/>
        <cfvo type="max"/>
        <color rgb="FFFFEF9C"/>
        <color rgb="FF63BE7B"/>
      </colorScale>
    </cfRule>
  </conditionalFormatting>
  <conditionalFormatting sqref="Q18:Q21">
    <cfRule type="colorScale" priority="69">
      <colorScale>
        <cfvo type="min"/>
        <cfvo type="percentile" val="50"/>
        <cfvo type="max"/>
        <color rgb="FFF8696B"/>
        <color rgb="FFFCFCFF"/>
        <color rgb="FF63BE7B"/>
      </colorScale>
    </cfRule>
    <cfRule type="colorScale" priority="124">
      <colorScale>
        <cfvo type="min"/>
        <cfvo type="percentile" val="50"/>
        <cfvo type="max"/>
        <color rgb="FFF8696B"/>
        <color rgb="FFFCFCFF"/>
        <color rgb="FF63BE7B"/>
      </colorScale>
    </cfRule>
    <cfRule type="colorScale" priority="153">
      <colorScale>
        <cfvo type="min"/>
        <cfvo type="max"/>
        <color rgb="FFFFEF9C"/>
        <color rgb="FF63BE7B"/>
      </colorScale>
    </cfRule>
    <cfRule type="colorScale" priority="222">
      <colorScale>
        <cfvo type="min"/>
        <cfvo type="percentile" val="50"/>
        <cfvo type="max"/>
        <color rgb="FFF8696B"/>
        <color rgb="FFFCFCFF"/>
        <color rgb="FF63BE7B"/>
      </colorScale>
    </cfRule>
    <cfRule type="colorScale" priority="223">
      <colorScale>
        <cfvo type="min"/>
        <cfvo type="max"/>
        <color rgb="FFFFEF9C"/>
        <color rgb="FF63BE7B"/>
      </colorScale>
    </cfRule>
    <cfRule type="colorScale" priority="224">
      <colorScale>
        <cfvo type="min"/>
        <cfvo type="max"/>
        <color rgb="FFFCFCFF"/>
        <color rgb="FF63BE7B"/>
      </colorScale>
    </cfRule>
    <cfRule type="colorScale" priority="225">
      <colorScale>
        <cfvo type="min"/>
        <cfvo type="max"/>
        <color rgb="FFFCFCFF"/>
        <color rgb="FF63BE7B"/>
      </colorScale>
    </cfRule>
    <cfRule type="colorScale" priority="226">
      <colorScale>
        <cfvo type="min"/>
        <cfvo type="percentile" val="50"/>
        <cfvo type="max"/>
        <color rgb="FFF8696B"/>
        <color rgb="FFFCFCFF"/>
        <color rgb="FF63BE7B"/>
      </colorScale>
    </cfRule>
    <cfRule type="colorScale" priority="227">
      <colorScale>
        <cfvo type="min"/>
        <cfvo type="percentile" val="50"/>
        <cfvo type="max"/>
        <color rgb="FFF8696B"/>
        <color rgb="FFFCFCFF"/>
        <color rgb="FF63BE7B"/>
      </colorScale>
    </cfRule>
    <cfRule type="colorScale" priority="228">
      <colorScale>
        <cfvo type="min"/>
        <cfvo type="max"/>
        <color rgb="FFFCFCFF"/>
        <color rgb="FF63BE7B"/>
      </colorScale>
    </cfRule>
    <cfRule type="colorScale" priority="229">
      <colorScale>
        <cfvo type="min"/>
        <cfvo type="percentile" val="50"/>
        <cfvo type="max"/>
        <color rgb="FFF8696B"/>
        <color rgb="FFFCFCFF"/>
        <color rgb="FF63BE7B"/>
      </colorScale>
    </cfRule>
  </conditionalFormatting>
  <conditionalFormatting sqref="Q14:S14">
    <cfRule type="colorScale" priority="1800">
      <colorScale>
        <cfvo type="min"/>
        <cfvo type="max"/>
        <color rgb="FFFFEF9C"/>
        <color rgb="FF63BE7B"/>
      </colorScale>
    </cfRule>
    <cfRule type="colorScale" priority="1802">
      <colorScale>
        <cfvo type="min"/>
        <cfvo type="max"/>
        <color rgb="FFFFEF9C"/>
        <color rgb="FF63BE7B"/>
      </colorScale>
    </cfRule>
    <cfRule type="colorScale" priority="1804">
      <colorScale>
        <cfvo type="min"/>
        <cfvo type="max"/>
        <color rgb="FFFFEF9C"/>
        <color rgb="FF63BE7B"/>
      </colorScale>
    </cfRule>
    <cfRule type="colorScale" priority="1807">
      <colorScale>
        <cfvo type="min"/>
        <cfvo type="max"/>
        <color rgb="FFFFEF9C"/>
        <color rgb="FF63BE7B"/>
      </colorScale>
    </cfRule>
  </conditionalFormatting>
  <conditionalFormatting sqref="Q21:S21">
    <cfRule type="colorScale" priority="15">
      <colorScale>
        <cfvo type="min"/>
        <cfvo type="max"/>
        <color rgb="FFFFEF9C"/>
        <color rgb="FF63BE7B"/>
      </colorScale>
    </cfRule>
    <cfRule type="colorScale" priority="18">
      <colorScale>
        <cfvo type="min"/>
        <cfvo type="percentile" val="50"/>
        <cfvo type="max"/>
        <color rgb="FFF8696B"/>
        <color rgb="FFFFEB84"/>
        <color rgb="FF63BE7B"/>
      </colorScale>
    </cfRule>
    <cfRule type="colorScale" priority="21">
      <colorScale>
        <cfvo type="min"/>
        <cfvo type="max"/>
        <color rgb="FFFFEF9C"/>
        <color rgb="FF63BE7B"/>
      </colorScale>
    </cfRule>
    <cfRule type="colorScale" priority="23">
      <colorScale>
        <cfvo type="min"/>
        <cfvo type="max"/>
        <color rgb="FFFFEF9C"/>
        <color rgb="FF63BE7B"/>
      </colorScale>
    </cfRule>
    <cfRule type="colorScale" priority="25">
      <colorScale>
        <cfvo type="min"/>
        <cfvo type="max"/>
        <color rgb="FFFFEF9C"/>
        <color rgb="FF63BE7B"/>
      </colorScale>
    </cfRule>
    <cfRule type="colorScale" priority="28">
      <colorScale>
        <cfvo type="min"/>
        <cfvo type="max"/>
        <color rgb="FFFFEF9C"/>
        <color rgb="FF63BE7B"/>
      </colorScale>
    </cfRule>
    <cfRule type="colorScale" priority="33">
      <colorScale>
        <cfvo type="min"/>
        <cfvo type="max"/>
        <color rgb="FFFFEF9C"/>
        <color rgb="FF63BE7B"/>
      </colorScale>
    </cfRule>
  </conditionalFormatting>
  <conditionalFormatting sqref="Q2:U2 W2">
    <cfRule type="colorScale" priority="2333">
      <colorScale>
        <cfvo type="min"/>
        <cfvo type="max"/>
        <color rgb="FFFFEF9C"/>
        <color rgb="FF63BE7B"/>
      </colorScale>
    </cfRule>
  </conditionalFormatting>
  <conditionalFormatting sqref="Q3:U3 W3">
    <cfRule type="colorScale" priority="2309">
      <colorScale>
        <cfvo type="min"/>
        <cfvo type="max"/>
        <color rgb="FFFFEF9C"/>
        <color rgb="FF63BE7B"/>
      </colorScale>
    </cfRule>
    <cfRule type="colorScale" priority="2310">
      <colorScale>
        <cfvo type="min"/>
        <cfvo type="max"/>
        <color rgb="FFFFEF9C"/>
        <color rgb="FF63BE7B"/>
      </colorScale>
    </cfRule>
    <cfRule type="colorScale" priority="2311">
      <colorScale>
        <cfvo type="min"/>
        <cfvo type="max"/>
        <color rgb="FFFFEF9C"/>
        <color rgb="FF63BE7B"/>
      </colorScale>
    </cfRule>
  </conditionalFormatting>
  <conditionalFormatting sqref="Q4:U4 W4">
    <cfRule type="colorScale" priority="2332">
      <colorScale>
        <cfvo type="min"/>
        <cfvo type="max"/>
        <color rgb="FFFFEF9C"/>
        <color rgb="FF63BE7B"/>
      </colorScale>
    </cfRule>
  </conditionalFormatting>
  <conditionalFormatting sqref="Q5:U7 W5:W7">
    <cfRule type="colorScale" priority="2450">
      <colorScale>
        <cfvo type="min"/>
        <cfvo type="max"/>
        <color rgb="FFFFEF9C"/>
        <color rgb="FF63BE7B"/>
      </colorScale>
    </cfRule>
  </conditionalFormatting>
  <conditionalFormatting sqref="Q8:U9 W8:W9">
    <cfRule type="colorScale" priority="2289">
      <colorScale>
        <cfvo type="min"/>
        <cfvo type="max"/>
        <color rgb="FFFFEF9C"/>
        <color rgb="FF63BE7B"/>
      </colorScale>
    </cfRule>
  </conditionalFormatting>
  <conditionalFormatting sqref="Q10:U10 W10">
    <cfRule type="colorScale" priority="2282">
      <colorScale>
        <cfvo type="min"/>
        <cfvo type="max"/>
        <color rgb="FFFFEF9C"/>
        <color rgb="FF63BE7B"/>
      </colorScale>
    </cfRule>
  </conditionalFormatting>
  <conditionalFormatting sqref="Q11:U11 W11">
    <cfRule type="colorScale" priority="2236">
      <colorScale>
        <cfvo type="min"/>
        <cfvo type="max"/>
        <color rgb="FFFFEF9C"/>
        <color rgb="FF63BE7B"/>
      </colorScale>
    </cfRule>
  </conditionalFormatting>
  <conditionalFormatting sqref="Q15:U15 W15">
    <cfRule type="colorScale" priority="1707">
      <colorScale>
        <cfvo type="min"/>
        <cfvo type="max"/>
        <color rgb="FFFFEF9C"/>
        <color rgb="FF63BE7B"/>
      </colorScale>
    </cfRule>
  </conditionalFormatting>
  <conditionalFormatting sqref="Q17:U17 W17">
    <cfRule type="colorScale" priority="307">
      <colorScale>
        <cfvo type="min"/>
        <cfvo type="max"/>
        <color rgb="FFFFEF9C"/>
        <color rgb="FF63BE7B"/>
      </colorScale>
    </cfRule>
  </conditionalFormatting>
  <conditionalFormatting sqref="Q12:W12">
    <cfRule type="colorScale" priority="2078">
      <colorScale>
        <cfvo type="min"/>
        <cfvo type="max"/>
        <color rgb="FFFFEF9C"/>
        <color rgb="FF63BE7B"/>
      </colorScale>
    </cfRule>
  </conditionalFormatting>
  <conditionalFormatting sqref="Q13:W13">
    <cfRule type="colorScale" priority="1951">
      <colorScale>
        <cfvo type="min"/>
        <cfvo type="max"/>
        <color rgb="FFFFEF9C"/>
        <color rgb="FF63BE7B"/>
      </colorScale>
    </cfRule>
    <cfRule type="colorScale" priority="1952">
      <colorScale>
        <cfvo type="min"/>
        <cfvo type="max"/>
        <color rgb="FFFFEF9C"/>
        <color rgb="FF63BE7B"/>
      </colorScale>
    </cfRule>
    <cfRule type="colorScale" priority="1953">
      <colorScale>
        <cfvo type="min"/>
        <cfvo type="max"/>
        <color rgb="FFFFEF9C"/>
        <color rgb="FF63BE7B"/>
      </colorScale>
    </cfRule>
  </conditionalFormatting>
  <conditionalFormatting sqref="Q16:W16">
    <cfRule type="colorScale" priority="1488">
      <colorScale>
        <cfvo type="min"/>
        <cfvo type="max"/>
        <color rgb="FFFFEF9C"/>
        <color rgb="FF63BE7B"/>
      </colorScale>
    </cfRule>
  </conditionalFormatting>
  <conditionalFormatting sqref="Q18:W18">
    <cfRule type="colorScale" priority="159">
      <colorScale>
        <cfvo type="min"/>
        <cfvo type="max"/>
        <color rgb="FFFFEF9C"/>
        <color rgb="FF63BE7B"/>
      </colorScale>
    </cfRule>
  </conditionalFormatting>
  <conditionalFormatting sqref="Q19:W19">
    <cfRule type="colorScale" priority="61">
      <colorScale>
        <cfvo type="min"/>
        <cfvo type="max"/>
        <color rgb="FFFFEF9C"/>
        <color rgb="FF63BE7B"/>
      </colorScale>
    </cfRule>
    <cfRule type="colorScale" priority="62">
      <colorScale>
        <cfvo type="min"/>
        <cfvo type="max"/>
        <color rgb="FFFFEF9C"/>
        <color rgb="FF63BE7B"/>
      </colorScale>
    </cfRule>
  </conditionalFormatting>
  <conditionalFormatting sqref="Q20:W20">
    <cfRule type="colorScale" priority="52">
      <colorScale>
        <cfvo type="min"/>
        <cfvo type="max"/>
        <color rgb="FFFFEF9C"/>
        <color rgb="FF63BE7B"/>
      </colorScale>
    </cfRule>
  </conditionalFormatting>
  <conditionalFormatting sqref="R2:R11">
    <cfRule type="colorScale" priority="2230">
      <colorScale>
        <cfvo type="min"/>
        <cfvo type="max"/>
        <color rgb="FFFCFCFF"/>
        <color rgb="FF63BE7B"/>
      </colorScale>
    </cfRule>
  </conditionalFormatting>
  <conditionalFormatting sqref="R2:R15">
    <cfRule type="colorScale" priority="1679">
      <colorScale>
        <cfvo type="min"/>
        <cfvo type="max"/>
        <color rgb="FFFCFCFF"/>
        <color rgb="FF63BE7B"/>
      </colorScale>
    </cfRule>
    <cfRule type="colorScale" priority="1680">
      <colorScale>
        <cfvo type="min"/>
        <cfvo type="percentile" val="50"/>
        <cfvo type="max"/>
        <color rgb="FFF8696B"/>
        <color rgb="FFFCFCFF"/>
        <color rgb="FF63BE7B"/>
      </colorScale>
    </cfRule>
  </conditionalFormatting>
  <conditionalFormatting sqref="R2:R16">
    <cfRule type="colorScale" priority="25849">
      <colorScale>
        <cfvo type="min"/>
        <cfvo type="percentile" val="50"/>
        <cfvo type="max"/>
        <color rgb="FFF8696B"/>
        <color rgb="FFFCFCFF"/>
        <color rgb="FF63BE7B"/>
      </colorScale>
    </cfRule>
    <cfRule type="colorScale" priority="25850">
      <colorScale>
        <cfvo type="min"/>
        <cfvo type="max"/>
        <color rgb="FFFCFCFF"/>
        <color rgb="FF63BE7B"/>
      </colorScale>
    </cfRule>
  </conditionalFormatting>
  <conditionalFormatting sqref="R2:R21">
    <cfRule type="colorScale" priority="6">
      <colorScale>
        <cfvo type="min"/>
        <cfvo type="max"/>
        <color rgb="FFFCFCFF"/>
        <color rgb="FF63BE7B"/>
      </colorScale>
    </cfRule>
  </conditionalFormatting>
  <conditionalFormatting sqref="R12">
    <cfRule type="colorScale" priority="2157">
      <colorScale>
        <cfvo type="min"/>
        <cfvo type="max"/>
        <color rgb="FFFCFCFF"/>
        <color rgb="FF63BE7B"/>
      </colorScale>
    </cfRule>
    <cfRule type="colorScale" priority="2158">
      <colorScale>
        <cfvo type="min"/>
        <cfvo type="percentile" val="50"/>
        <cfvo type="max"/>
        <color rgb="FFF8696B"/>
        <color rgb="FFFCFCFF"/>
        <color rgb="FF63BE7B"/>
      </colorScale>
    </cfRule>
    <cfRule type="colorScale" priority="2159">
      <colorScale>
        <cfvo type="min"/>
        <cfvo type="max"/>
        <color rgb="FFFCFCFF"/>
        <color rgb="FF63BE7B"/>
      </colorScale>
    </cfRule>
  </conditionalFormatting>
  <conditionalFormatting sqref="R13">
    <cfRule type="colorScale" priority="2035">
      <colorScale>
        <cfvo type="min"/>
        <cfvo type="max"/>
        <color rgb="FFFCFCFF"/>
        <color rgb="FF63BE7B"/>
      </colorScale>
    </cfRule>
    <cfRule type="colorScale" priority="2036">
      <colorScale>
        <cfvo type="min"/>
        <cfvo type="percentile" val="50"/>
        <cfvo type="max"/>
        <color rgb="FFF8696B"/>
        <color rgb="FFFCFCFF"/>
        <color rgb="FF63BE7B"/>
      </colorScale>
    </cfRule>
    <cfRule type="colorScale" priority="2037">
      <colorScale>
        <cfvo type="min"/>
        <cfvo type="max"/>
        <color rgb="FFFCFCFF"/>
        <color rgb="FF63BE7B"/>
      </colorScale>
    </cfRule>
  </conditionalFormatting>
  <conditionalFormatting sqref="R14">
    <cfRule type="colorScale" priority="1910">
      <colorScale>
        <cfvo type="min"/>
        <cfvo type="max"/>
        <color rgb="FFFCFCFF"/>
        <color rgb="FF63BE7B"/>
      </colorScale>
    </cfRule>
    <cfRule type="colorScale" priority="1911">
      <colorScale>
        <cfvo type="min"/>
        <cfvo type="percentile" val="50"/>
        <cfvo type="max"/>
        <color rgb="FFF8696B"/>
        <color rgb="FFFCFCFF"/>
        <color rgb="FF63BE7B"/>
      </colorScale>
    </cfRule>
    <cfRule type="colorScale" priority="1912">
      <colorScale>
        <cfvo type="min"/>
        <cfvo type="max"/>
        <color rgb="FFFCFCFF"/>
        <color rgb="FF63BE7B"/>
      </colorScale>
    </cfRule>
  </conditionalFormatting>
  <conditionalFormatting sqref="R16">
    <cfRule type="colorScale" priority="25781">
      <colorScale>
        <cfvo type="min"/>
        <cfvo type="max"/>
        <color rgb="FFFCFCFF"/>
        <color rgb="FF63BE7B"/>
      </colorScale>
    </cfRule>
    <cfRule type="colorScale" priority="25782">
      <colorScale>
        <cfvo type="min"/>
        <cfvo type="percentile" val="50"/>
        <cfvo type="max"/>
        <color rgb="FFF8696B"/>
        <color rgb="FFFCFCFF"/>
        <color rgb="FF63BE7B"/>
      </colorScale>
    </cfRule>
    <cfRule type="colorScale" priority="25783">
      <colorScale>
        <cfvo type="min"/>
        <cfvo type="max"/>
        <color rgb="FFFCFCFF"/>
        <color rgb="FF63BE7B"/>
      </colorScale>
    </cfRule>
  </conditionalFormatting>
  <conditionalFormatting sqref="R18:R21">
    <cfRule type="colorScale" priority="68">
      <colorScale>
        <cfvo type="min"/>
        <cfvo type="percentile" val="50"/>
        <cfvo type="max"/>
        <color rgb="FFF8696B"/>
        <color rgb="FFFCFCFF"/>
        <color rgb="FF63BE7B"/>
      </colorScale>
    </cfRule>
    <cfRule type="colorScale" priority="108">
      <colorScale>
        <cfvo type="min"/>
        <cfvo type="max"/>
        <color rgb="FFFCFCFF"/>
        <color rgb="FF63BE7B"/>
      </colorScale>
    </cfRule>
    <cfRule type="colorScale" priority="123">
      <colorScale>
        <cfvo type="min"/>
        <cfvo type="max"/>
        <color rgb="FFFCFCFF"/>
        <color rgb="FF63BE7B"/>
      </colorScale>
    </cfRule>
    <cfRule type="colorScale" priority="230">
      <colorScale>
        <cfvo type="min"/>
        <cfvo type="max"/>
        <color rgb="FFFCFCFF"/>
        <color rgb="FF63BE7B"/>
      </colorScale>
    </cfRule>
    <cfRule type="colorScale" priority="231">
      <colorScale>
        <cfvo type="min"/>
        <cfvo type="percentile" val="50"/>
        <cfvo type="max"/>
        <color rgb="FFF8696B"/>
        <color rgb="FFFCFCFF"/>
        <color rgb="FF63BE7B"/>
      </colorScale>
    </cfRule>
    <cfRule type="colorScale" priority="232">
      <colorScale>
        <cfvo type="min"/>
        <cfvo type="max"/>
        <color rgb="FFFCFCFF"/>
        <color rgb="FF63BE7B"/>
      </colorScale>
    </cfRule>
  </conditionalFormatting>
  <conditionalFormatting sqref="R2:S2">
    <cfRule type="colorScale" priority="2477">
      <colorScale>
        <cfvo type="min"/>
        <cfvo type="max"/>
        <color rgb="FFFCFCFF"/>
        <color rgb="FF63BE7B"/>
      </colorScale>
    </cfRule>
  </conditionalFormatting>
  <conditionalFormatting sqref="R2:S7">
    <cfRule type="colorScale" priority="2488">
      <colorScale>
        <cfvo type="min"/>
        <cfvo type="max"/>
        <color rgb="FFFCFCFF"/>
        <color rgb="FF63BE7B"/>
      </colorScale>
    </cfRule>
  </conditionalFormatting>
  <conditionalFormatting sqref="R2:S11">
    <cfRule type="colorScale" priority="2507">
      <colorScale>
        <cfvo type="min"/>
        <cfvo type="percentile" val="50"/>
        <cfvo type="max"/>
        <color rgb="FFF8696B"/>
        <color rgb="FFFCFCFF"/>
        <color rgb="FF63BE7B"/>
      </colorScale>
    </cfRule>
    <cfRule type="colorScale" priority="2508">
      <colorScale>
        <cfvo type="min"/>
        <cfvo type="max"/>
        <color rgb="FFFCFCFF"/>
        <color rgb="FF63BE7B"/>
      </colorScale>
    </cfRule>
  </conditionalFormatting>
  <conditionalFormatting sqref="R3:S3">
    <cfRule type="colorScale" priority="2300">
      <colorScale>
        <cfvo type="min"/>
        <cfvo type="max"/>
        <color rgb="FFFCFCFF"/>
        <color rgb="FF63BE7B"/>
      </colorScale>
    </cfRule>
    <cfRule type="colorScale" priority="2325">
      <colorScale>
        <cfvo type="min"/>
        <cfvo type="max"/>
        <color rgb="FFFFEF9C"/>
        <color rgb="FF63BE7B"/>
      </colorScale>
    </cfRule>
    <cfRule type="colorScale" priority="2326">
      <colorScale>
        <cfvo type="min"/>
        <cfvo type="max"/>
        <color rgb="FFFCFCFF"/>
        <color rgb="FF63BE7B"/>
      </colorScale>
    </cfRule>
  </conditionalFormatting>
  <conditionalFormatting sqref="R4:S7 R2:S2">
    <cfRule type="colorScale" priority="2451">
      <colorScale>
        <cfvo type="min"/>
        <cfvo type="max"/>
        <color rgb="FFFCFCFF"/>
        <color rgb="FF63BE7B"/>
      </colorScale>
    </cfRule>
    <cfRule type="colorScale" priority="2452">
      <colorScale>
        <cfvo type="min"/>
        <cfvo type="max"/>
        <color rgb="FFFFEF9C"/>
        <color rgb="FF63BE7B"/>
      </colorScale>
    </cfRule>
  </conditionalFormatting>
  <conditionalFormatting sqref="R4:S7">
    <cfRule type="colorScale" priority="2453">
      <colorScale>
        <cfvo type="min"/>
        <cfvo type="max"/>
        <color rgb="FFFFEF9C"/>
        <color rgb="FF63BE7B"/>
      </colorScale>
    </cfRule>
  </conditionalFormatting>
  <conditionalFormatting sqref="R8:S11">
    <cfRule type="colorScale" priority="2400">
      <colorScale>
        <cfvo type="min"/>
        <cfvo type="percentile" val="50"/>
        <cfvo type="max"/>
        <color rgb="FFF8696B"/>
        <color rgb="FFFCFCFF"/>
        <color rgb="FF63BE7B"/>
      </colorScale>
    </cfRule>
    <cfRule type="colorScale" priority="2401">
      <colorScale>
        <cfvo type="min"/>
        <cfvo type="max"/>
        <color rgb="FFFCFCFF"/>
        <color rgb="FF63BE7B"/>
      </colorScale>
    </cfRule>
    <cfRule type="colorScale" priority="2402">
      <colorScale>
        <cfvo type="min"/>
        <cfvo type="max"/>
        <color rgb="FFFFEF9C"/>
        <color rgb="FF63BE7B"/>
      </colorScale>
    </cfRule>
    <cfRule type="colorScale" priority="2403">
      <colorScale>
        <cfvo type="min"/>
        <cfvo type="max"/>
        <color rgb="FFFFEF9C"/>
        <color rgb="FF63BE7B"/>
      </colorScale>
    </cfRule>
    <cfRule type="colorScale" priority="2404">
      <colorScale>
        <cfvo type="min"/>
        <cfvo type="max"/>
        <color rgb="FFFCFCFF"/>
        <color rgb="FF63BE7B"/>
      </colorScale>
    </cfRule>
  </conditionalFormatting>
  <conditionalFormatting sqref="R12:S12">
    <cfRule type="colorScale" priority="2098">
      <colorScale>
        <cfvo type="min"/>
        <cfvo type="max"/>
        <color rgb="FFFFEF9C"/>
        <color rgb="FF63BE7B"/>
      </colorScale>
    </cfRule>
    <cfRule type="colorScale" priority="2160">
      <colorScale>
        <cfvo type="min"/>
        <cfvo type="percentile" val="50"/>
        <cfvo type="max"/>
        <color rgb="FFF8696B"/>
        <color rgb="FFFCFCFF"/>
        <color rgb="FF63BE7B"/>
      </colorScale>
    </cfRule>
    <cfRule type="colorScale" priority="2161">
      <colorScale>
        <cfvo type="min"/>
        <cfvo type="max"/>
        <color rgb="FFFCFCFF"/>
        <color rgb="FF63BE7B"/>
      </colorScale>
    </cfRule>
    <cfRule type="colorScale" priority="2162">
      <colorScale>
        <cfvo type="min"/>
        <cfvo type="max"/>
        <color rgb="FFFCFCFF"/>
        <color rgb="FF63BE7B"/>
      </colorScale>
    </cfRule>
    <cfRule type="colorScale" priority="2163">
      <colorScale>
        <cfvo type="min"/>
        <cfvo type="percentile" val="50"/>
        <cfvo type="max"/>
        <color rgb="FFF8696B"/>
        <color rgb="FFFCFCFF"/>
        <color rgb="FF63BE7B"/>
      </colorScale>
    </cfRule>
    <cfRule type="colorScale" priority="2164">
      <colorScale>
        <cfvo type="min"/>
        <cfvo type="max"/>
        <color rgb="FFFCFCFF"/>
        <color rgb="FF63BE7B"/>
      </colorScale>
    </cfRule>
  </conditionalFormatting>
  <conditionalFormatting sqref="R13:S13">
    <cfRule type="colorScale" priority="1976">
      <colorScale>
        <cfvo type="min"/>
        <cfvo type="max"/>
        <color rgb="FFFFEF9C"/>
        <color rgb="FF63BE7B"/>
      </colorScale>
    </cfRule>
    <cfRule type="colorScale" priority="2038">
      <colorScale>
        <cfvo type="min"/>
        <cfvo type="percentile" val="50"/>
        <cfvo type="max"/>
        <color rgb="FFF8696B"/>
        <color rgb="FFFCFCFF"/>
        <color rgb="FF63BE7B"/>
      </colorScale>
    </cfRule>
    <cfRule type="colorScale" priority="2039">
      <colorScale>
        <cfvo type="min"/>
        <cfvo type="max"/>
        <color rgb="FFFCFCFF"/>
        <color rgb="FF63BE7B"/>
      </colorScale>
    </cfRule>
    <cfRule type="colorScale" priority="2040">
      <colorScale>
        <cfvo type="min"/>
        <cfvo type="max"/>
        <color rgb="FFFCFCFF"/>
        <color rgb="FF63BE7B"/>
      </colorScale>
    </cfRule>
    <cfRule type="colorScale" priority="2041">
      <colorScale>
        <cfvo type="min"/>
        <cfvo type="percentile" val="50"/>
        <cfvo type="max"/>
        <color rgb="FFF8696B"/>
        <color rgb="FFFCFCFF"/>
        <color rgb="FF63BE7B"/>
      </colorScale>
    </cfRule>
    <cfRule type="colorScale" priority="2042">
      <colorScale>
        <cfvo type="min"/>
        <cfvo type="max"/>
        <color rgb="FFFCFCFF"/>
        <color rgb="FF63BE7B"/>
      </colorScale>
    </cfRule>
  </conditionalFormatting>
  <conditionalFormatting sqref="R14:S14">
    <cfRule type="colorScale" priority="1844">
      <colorScale>
        <cfvo type="min"/>
        <cfvo type="max"/>
        <color rgb="FFFFEF9C"/>
        <color rgb="FF63BE7B"/>
      </colorScale>
    </cfRule>
    <cfRule type="colorScale" priority="1845">
      <colorScale>
        <cfvo type="min"/>
        <cfvo type="max"/>
        <color rgb="FFFFEF9C"/>
        <color rgb="FF63BE7B"/>
      </colorScale>
    </cfRule>
    <cfRule type="colorScale" priority="1846">
      <colorScale>
        <cfvo type="min"/>
        <cfvo type="percentile" val="50"/>
        <cfvo type="max"/>
        <color rgb="FFF8696B"/>
        <color rgb="FFFFEB84"/>
        <color rgb="FF63BE7B"/>
      </colorScale>
    </cfRule>
    <cfRule type="colorScale" priority="1913">
      <colorScale>
        <cfvo type="min"/>
        <cfvo type="percentile" val="50"/>
        <cfvo type="max"/>
        <color rgb="FFF8696B"/>
        <color rgb="FFFCFCFF"/>
        <color rgb="FF63BE7B"/>
      </colorScale>
    </cfRule>
    <cfRule type="colorScale" priority="1914">
      <colorScale>
        <cfvo type="min"/>
        <cfvo type="max"/>
        <color rgb="FFFCFCFF"/>
        <color rgb="FF63BE7B"/>
      </colorScale>
    </cfRule>
    <cfRule type="colorScale" priority="1915">
      <colorScale>
        <cfvo type="min"/>
        <cfvo type="max"/>
        <color rgb="FFFCFCFF"/>
        <color rgb="FF63BE7B"/>
      </colorScale>
    </cfRule>
    <cfRule type="colorScale" priority="1916">
      <colorScale>
        <cfvo type="min"/>
        <cfvo type="percentile" val="50"/>
        <cfvo type="max"/>
        <color rgb="FFF8696B"/>
        <color rgb="FFFCFCFF"/>
        <color rgb="FF63BE7B"/>
      </colorScale>
    </cfRule>
    <cfRule type="colorScale" priority="1917">
      <colorScale>
        <cfvo type="min"/>
        <cfvo type="max"/>
        <color rgb="FFFCFCFF"/>
        <color rgb="FF63BE7B"/>
      </colorScale>
    </cfRule>
  </conditionalFormatting>
  <conditionalFormatting sqref="R15:S15">
    <cfRule type="colorScale" priority="1722">
      <colorScale>
        <cfvo type="min"/>
        <cfvo type="max"/>
        <color rgb="FFFFEF9C"/>
        <color rgb="FF63BE7B"/>
      </colorScale>
    </cfRule>
    <cfRule type="colorScale" priority="1743">
      <colorScale>
        <cfvo type="min"/>
        <cfvo type="percentile" val="50"/>
        <cfvo type="max"/>
        <color rgb="FFF8696B"/>
        <color rgb="FFFCFCFF"/>
        <color rgb="FF63BE7B"/>
      </colorScale>
    </cfRule>
    <cfRule type="colorScale" priority="1744">
      <colorScale>
        <cfvo type="min"/>
        <cfvo type="max"/>
        <color rgb="FFFCFCFF"/>
        <color rgb="FF63BE7B"/>
      </colorScale>
    </cfRule>
    <cfRule type="colorScale" priority="1745">
      <colorScale>
        <cfvo type="min"/>
        <cfvo type="max"/>
        <color rgb="FFFCFCFF"/>
        <color rgb="FF63BE7B"/>
      </colorScale>
    </cfRule>
    <cfRule type="colorScale" priority="1790">
      <colorScale>
        <cfvo type="min"/>
        <cfvo type="percentile" val="50"/>
        <cfvo type="max"/>
        <color rgb="FFF8696B"/>
        <color rgb="FFFCFCFF"/>
        <color rgb="FF63BE7B"/>
      </colorScale>
    </cfRule>
    <cfRule type="colorScale" priority="1791">
      <colorScale>
        <cfvo type="min"/>
        <cfvo type="max"/>
        <color rgb="FFFCFCFF"/>
        <color rgb="FF63BE7B"/>
      </colorScale>
    </cfRule>
  </conditionalFormatting>
  <conditionalFormatting sqref="R16:S16">
    <cfRule type="colorScale" priority="25711">
      <colorScale>
        <cfvo type="min"/>
        <cfvo type="max"/>
        <color rgb="FFFFEF9C"/>
        <color rgb="FF63BE7B"/>
      </colorScale>
    </cfRule>
    <cfRule type="colorScale" priority="25784">
      <colorScale>
        <cfvo type="min"/>
        <cfvo type="percentile" val="50"/>
        <cfvo type="max"/>
        <color rgb="FFF8696B"/>
        <color rgb="FFFCFCFF"/>
        <color rgb="FF63BE7B"/>
      </colorScale>
    </cfRule>
    <cfRule type="colorScale" priority="25785">
      <colorScale>
        <cfvo type="min"/>
        <cfvo type="max"/>
        <color rgb="FFFCFCFF"/>
        <color rgb="FF63BE7B"/>
      </colorScale>
    </cfRule>
    <cfRule type="colorScale" priority="25786">
      <colorScale>
        <cfvo type="min"/>
        <cfvo type="max"/>
        <color rgb="FFFCFCFF"/>
        <color rgb="FF63BE7B"/>
      </colorScale>
    </cfRule>
    <cfRule type="colorScale" priority="25787">
      <colorScale>
        <cfvo type="min"/>
        <cfvo type="percentile" val="50"/>
        <cfvo type="max"/>
        <color rgb="FFF8696B"/>
        <color rgb="FFFCFCFF"/>
        <color rgb="FF63BE7B"/>
      </colorScale>
    </cfRule>
    <cfRule type="colorScale" priority="25788">
      <colorScale>
        <cfvo type="min"/>
        <cfvo type="max"/>
        <color rgb="FFFCFCFF"/>
        <color rgb="FF63BE7B"/>
      </colorScale>
    </cfRule>
  </conditionalFormatting>
  <conditionalFormatting sqref="R17:S17">
    <cfRule type="colorScale" priority="333">
      <colorScale>
        <cfvo type="min"/>
        <cfvo type="max"/>
        <color rgb="FFFFEF9C"/>
        <color rgb="FF63BE7B"/>
      </colorScale>
    </cfRule>
    <cfRule type="colorScale" priority="347">
      <colorScale>
        <cfvo type="min"/>
        <cfvo type="percentile" val="50"/>
        <cfvo type="max"/>
        <color rgb="FFF8696B"/>
        <color rgb="FFFCFCFF"/>
        <color rgb="FF63BE7B"/>
      </colorScale>
    </cfRule>
    <cfRule type="colorScale" priority="348">
      <colorScale>
        <cfvo type="min"/>
        <cfvo type="max"/>
        <color rgb="FFFCFCFF"/>
        <color rgb="FF63BE7B"/>
      </colorScale>
    </cfRule>
    <cfRule type="colorScale" priority="349">
      <colorScale>
        <cfvo type="min"/>
        <cfvo type="max"/>
        <color rgb="FFFCFCFF"/>
        <color rgb="FF63BE7B"/>
      </colorScale>
    </cfRule>
    <cfRule type="colorScale" priority="398">
      <colorScale>
        <cfvo type="min"/>
        <cfvo type="percentile" val="50"/>
        <cfvo type="max"/>
        <color rgb="FFF8696B"/>
        <color rgb="FFFCFCFF"/>
        <color rgb="FF63BE7B"/>
      </colorScale>
    </cfRule>
    <cfRule type="colorScale" priority="399">
      <colorScale>
        <cfvo type="min"/>
        <cfvo type="max"/>
        <color rgb="FFFCFCFF"/>
        <color rgb="FF63BE7B"/>
      </colorScale>
    </cfRule>
  </conditionalFormatting>
  <conditionalFormatting sqref="R18:S20">
    <cfRule type="colorScale" priority="154">
      <colorScale>
        <cfvo type="min"/>
        <cfvo type="max"/>
        <color rgb="FFFFEF9C"/>
        <color rgb="FF63BE7B"/>
      </colorScale>
    </cfRule>
  </conditionalFormatting>
  <conditionalFormatting sqref="R18:S21">
    <cfRule type="colorScale" priority="155">
      <colorScale>
        <cfvo type="min"/>
        <cfvo type="max"/>
        <color rgb="FFFFEF9C"/>
        <color rgb="FF63BE7B"/>
      </colorScale>
    </cfRule>
    <cfRule type="colorScale" priority="233">
      <colorScale>
        <cfvo type="min"/>
        <cfvo type="percentile" val="50"/>
        <cfvo type="max"/>
        <color rgb="FFF8696B"/>
        <color rgb="FFFCFCFF"/>
        <color rgb="FF63BE7B"/>
      </colorScale>
    </cfRule>
    <cfRule type="colorScale" priority="234">
      <colorScale>
        <cfvo type="min"/>
        <cfvo type="max"/>
        <color rgb="FFFCFCFF"/>
        <color rgb="FF63BE7B"/>
      </colorScale>
    </cfRule>
    <cfRule type="colorScale" priority="235">
      <colorScale>
        <cfvo type="min"/>
        <cfvo type="max"/>
        <color rgb="FFFCFCFF"/>
        <color rgb="FF63BE7B"/>
      </colorScale>
    </cfRule>
    <cfRule type="colorScale" priority="236">
      <colorScale>
        <cfvo type="min"/>
        <cfvo type="percentile" val="50"/>
        <cfvo type="max"/>
        <color rgb="FFF8696B"/>
        <color rgb="FFFCFCFF"/>
        <color rgb="FF63BE7B"/>
      </colorScale>
    </cfRule>
    <cfRule type="colorScale" priority="237">
      <colorScale>
        <cfvo type="min"/>
        <cfvo type="max"/>
        <color rgb="FFFCFCFF"/>
        <color rgb="FF63BE7B"/>
      </colorScale>
    </cfRule>
  </conditionalFormatting>
  <conditionalFormatting sqref="S2:S11">
    <cfRule type="colorScale" priority="2229">
      <colorScale>
        <cfvo type="min"/>
        <cfvo type="max"/>
        <color rgb="FFFCFCFF"/>
        <color rgb="FF63BE7B"/>
      </colorScale>
    </cfRule>
  </conditionalFormatting>
  <conditionalFormatting sqref="S2:S15">
    <cfRule type="colorScale" priority="1682">
      <colorScale>
        <cfvo type="min"/>
        <cfvo type="percentile" val="50"/>
        <cfvo type="max"/>
        <color rgb="FFF8696B"/>
        <color rgb="FFFCFCFF"/>
        <color rgb="FF63BE7B"/>
      </colorScale>
    </cfRule>
    <cfRule type="colorScale" priority="1685">
      <colorScale>
        <cfvo type="min"/>
        <cfvo type="max"/>
        <color rgb="FFFCFCFF"/>
        <color rgb="FF63BE7B"/>
      </colorScale>
    </cfRule>
  </conditionalFormatting>
  <conditionalFormatting sqref="S2:S16">
    <cfRule type="colorScale" priority="25851">
      <colorScale>
        <cfvo type="min"/>
        <cfvo type="percentile" val="50"/>
        <cfvo type="max"/>
        <color rgb="FFF8696B"/>
        <color rgb="FFFCFCFF"/>
        <color rgb="FF63BE7B"/>
      </colorScale>
    </cfRule>
  </conditionalFormatting>
  <conditionalFormatting sqref="S2:S21">
    <cfRule type="colorScale" priority="5">
      <colorScale>
        <cfvo type="min"/>
        <cfvo type="percentile" val="50"/>
        <cfvo type="max"/>
        <color rgb="FFF8696B"/>
        <color rgb="FFFCFCFF"/>
        <color rgb="FF63BE7B"/>
      </colorScale>
    </cfRule>
  </conditionalFormatting>
  <conditionalFormatting sqref="S12">
    <cfRule type="colorScale" priority="2165">
      <colorScale>
        <cfvo type="min"/>
        <cfvo type="max"/>
        <color rgb="FFFCFCFF"/>
        <color rgb="FF63BE7B"/>
      </colorScale>
    </cfRule>
    <cfRule type="colorScale" priority="2166">
      <colorScale>
        <cfvo type="min"/>
        <cfvo type="percentile" val="50"/>
        <cfvo type="max"/>
        <color rgb="FFF8696B"/>
        <color rgb="FFFCFCFF"/>
        <color rgb="FF63BE7B"/>
      </colorScale>
    </cfRule>
    <cfRule type="colorScale" priority="2167">
      <colorScale>
        <cfvo type="min"/>
        <cfvo type="max"/>
        <color rgb="FFFCFCFF"/>
        <color rgb="FF63BE7B"/>
      </colorScale>
    </cfRule>
  </conditionalFormatting>
  <conditionalFormatting sqref="S13">
    <cfRule type="colorScale" priority="2043">
      <colorScale>
        <cfvo type="min"/>
        <cfvo type="max"/>
        <color rgb="FFFCFCFF"/>
        <color rgb="FF63BE7B"/>
      </colorScale>
    </cfRule>
    <cfRule type="colorScale" priority="2044">
      <colorScale>
        <cfvo type="min"/>
        <cfvo type="percentile" val="50"/>
        <cfvo type="max"/>
        <color rgb="FFF8696B"/>
        <color rgb="FFFCFCFF"/>
        <color rgb="FF63BE7B"/>
      </colorScale>
    </cfRule>
    <cfRule type="colorScale" priority="2045">
      <colorScale>
        <cfvo type="min"/>
        <cfvo type="max"/>
        <color rgb="FFFCFCFF"/>
        <color rgb="FF63BE7B"/>
      </colorScale>
    </cfRule>
  </conditionalFormatting>
  <conditionalFormatting sqref="S14">
    <cfRule type="colorScale" priority="1918">
      <colorScale>
        <cfvo type="min"/>
        <cfvo type="max"/>
        <color rgb="FFFCFCFF"/>
        <color rgb="FF63BE7B"/>
      </colorScale>
    </cfRule>
    <cfRule type="colorScale" priority="1919">
      <colorScale>
        <cfvo type="min"/>
        <cfvo type="percentile" val="50"/>
        <cfvo type="max"/>
        <color rgb="FFF8696B"/>
        <color rgb="FFFCFCFF"/>
        <color rgb="FF63BE7B"/>
      </colorScale>
    </cfRule>
    <cfRule type="colorScale" priority="1920">
      <colorScale>
        <cfvo type="min"/>
        <cfvo type="max"/>
        <color rgb="FFFCFCFF"/>
        <color rgb="FF63BE7B"/>
      </colorScale>
    </cfRule>
  </conditionalFormatting>
  <conditionalFormatting sqref="S16">
    <cfRule type="colorScale" priority="25789">
      <colorScale>
        <cfvo type="min"/>
        <cfvo type="max"/>
        <color rgb="FFFCFCFF"/>
        <color rgb="FF63BE7B"/>
      </colorScale>
    </cfRule>
    <cfRule type="colorScale" priority="25790">
      <colorScale>
        <cfvo type="min"/>
        <cfvo type="percentile" val="50"/>
        <cfvo type="max"/>
        <color rgb="FFF8696B"/>
        <color rgb="FFFCFCFF"/>
        <color rgb="FF63BE7B"/>
      </colorScale>
    </cfRule>
    <cfRule type="colorScale" priority="25791">
      <colorScale>
        <cfvo type="min"/>
        <cfvo type="max"/>
        <color rgb="FFFCFCFF"/>
        <color rgb="FF63BE7B"/>
      </colorScale>
    </cfRule>
  </conditionalFormatting>
  <conditionalFormatting sqref="S18:S21">
    <cfRule type="colorScale" priority="67">
      <colorScale>
        <cfvo type="min"/>
        <cfvo type="percentile" val="50"/>
        <cfvo type="max"/>
        <color rgb="FFF8696B"/>
        <color rgb="FFFCFCFF"/>
        <color rgb="FF63BE7B"/>
      </colorScale>
    </cfRule>
    <cfRule type="colorScale" priority="109">
      <colorScale>
        <cfvo type="min"/>
        <cfvo type="percentile" val="50"/>
        <cfvo type="max"/>
        <color rgb="FFF8696B"/>
        <color rgb="FFFCFCFF"/>
        <color rgb="FF63BE7B"/>
      </colorScale>
    </cfRule>
    <cfRule type="colorScale" priority="121">
      <colorScale>
        <cfvo type="min"/>
        <cfvo type="max"/>
        <color rgb="FFFCFCFF"/>
        <color rgb="FF63BE7B"/>
      </colorScale>
    </cfRule>
    <cfRule type="colorScale" priority="122">
      <colorScale>
        <cfvo type="min"/>
        <cfvo type="percentile" val="50"/>
        <cfvo type="max"/>
        <color rgb="FFF8696B"/>
        <color rgb="FFFCFCFF"/>
        <color rgb="FF63BE7B"/>
      </colorScale>
    </cfRule>
    <cfRule type="colorScale" priority="238">
      <colorScale>
        <cfvo type="min"/>
        <cfvo type="max"/>
        <color rgb="FFFCFCFF"/>
        <color rgb="FF63BE7B"/>
      </colorScale>
    </cfRule>
    <cfRule type="colorScale" priority="239">
      <colorScale>
        <cfvo type="min"/>
        <cfvo type="percentile" val="50"/>
        <cfvo type="max"/>
        <color rgb="FFF8696B"/>
        <color rgb="FFFCFCFF"/>
        <color rgb="FF63BE7B"/>
      </colorScale>
    </cfRule>
    <cfRule type="colorScale" priority="240">
      <colorScale>
        <cfvo type="min"/>
        <cfvo type="max"/>
        <color rgb="FFFCFCFF"/>
        <color rgb="FF63BE7B"/>
      </colorScale>
    </cfRule>
  </conditionalFormatting>
  <conditionalFormatting sqref="S22:S23">
    <cfRule type="colorScale" priority="565">
      <colorScale>
        <cfvo type="min"/>
        <cfvo type="max"/>
        <color rgb="FFFFEF9C"/>
        <color rgb="FF63BE7B"/>
      </colorScale>
    </cfRule>
  </conditionalFormatting>
  <conditionalFormatting sqref="S22:S25">
    <cfRule type="colorScale" priority="574">
      <colorScale>
        <cfvo type="min"/>
        <cfvo type="percentile" val="50"/>
        <cfvo type="max"/>
        <color rgb="FFF8696B"/>
        <color rgb="FFFCFCFF"/>
        <color rgb="FF63BE7B"/>
      </colorScale>
    </cfRule>
    <cfRule type="colorScale" priority="575">
      <colorScale>
        <cfvo type="min"/>
        <cfvo type="max"/>
        <color rgb="FFFCFCFF"/>
        <color rgb="FF63BE7B"/>
      </colorScale>
    </cfRule>
    <cfRule type="colorScale" priority="576">
      <colorScale>
        <cfvo type="min"/>
        <cfvo type="max"/>
        <color rgb="FFFFEF9C"/>
        <color rgb="FF63BE7B"/>
      </colorScale>
    </cfRule>
    <cfRule type="colorScale" priority="577">
      <colorScale>
        <cfvo type="min"/>
        <cfvo type="max"/>
        <color rgb="FFFFEF9C"/>
        <color rgb="FF63BE7B"/>
      </colorScale>
    </cfRule>
    <cfRule type="colorScale" priority="578">
      <colorScale>
        <cfvo type="min"/>
        <cfvo type="max"/>
        <color rgb="FFFCFCFF"/>
        <color rgb="FF63BE7B"/>
      </colorScale>
    </cfRule>
    <cfRule type="colorScale" priority="25889">
      <colorScale>
        <cfvo type="min"/>
        <cfvo type="max"/>
        <color rgb="FFFCFCFF"/>
        <color rgb="FF63BE7B"/>
      </colorScale>
    </cfRule>
    <cfRule type="colorScale" priority="25893">
      <colorScale>
        <cfvo type="min"/>
        <cfvo type="percentile" val="50"/>
        <cfvo type="max"/>
        <color rgb="FFF8696B"/>
        <color rgb="FFFCFCFF"/>
        <color rgb="FF63BE7B"/>
      </colorScale>
    </cfRule>
    <cfRule type="colorScale" priority="25894">
      <colorScale>
        <cfvo type="min"/>
        <cfvo type="max"/>
        <color rgb="FFFCFCFF"/>
        <color rgb="FF63BE7B"/>
      </colorScale>
    </cfRule>
  </conditionalFormatting>
  <conditionalFormatting sqref="S22:S29">
    <cfRule type="colorScale" priority="25890">
      <colorScale>
        <cfvo type="min"/>
        <cfvo type="max"/>
        <color rgb="FFFCFCFF"/>
        <color rgb="FF63BE7B"/>
      </colorScale>
    </cfRule>
    <cfRule type="colorScale" priority="25891">
      <colorScale>
        <cfvo type="min"/>
        <cfvo type="percentile" val="50"/>
        <cfvo type="max"/>
        <color rgb="FFF8696B"/>
        <color rgb="FFFCFCFF"/>
        <color rgb="FF63BE7B"/>
      </colorScale>
    </cfRule>
  </conditionalFormatting>
  <conditionalFormatting sqref="S22:S49">
    <cfRule type="colorScale" priority="25895">
      <colorScale>
        <cfvo type="min"/>
        <cfvo type="percentile" val="50"/>
        <cfvo type="max"/>
        <color rgb="FFF8696B"/>
        <color rgb="FFFCFCFF"/>
        <color rgb="FF63BE7B"/>
      </colorScale>
    </cfRule>
    <cfRule type="colorScale" priority="25896">
      <colorScale>
        <cfvo type="min"/>
        <cfvo type="max"/>
        <color rgb="FFFCFCFF"/>
        <color rgb="FF63BE7B"/>
      </colorScale>
    </cfRule>
  </conditionalFormatting>
  <conditionalFormatting sqref="S24">
    <cfRule type="colorScale" priority="564">
      <colorScale>
        <cfvo type="min"/>
        <cfvo type="max"/>
        <color rgb="FFFFEF9C"/>
        <color rgb="FF63BE7B"/>
      </colorScale>
    </cfRule>
  </conditionalFormatting>
  <conditionalFormatting sqref="S25">
    <cfRule type="colorScale" priority="563">
      <colorScale>
        <cfvo type="min"/>
        <cfvo type="max"/>
        <color rgb="FFFFEF9C"/>
        <color rgb="FF63BE7B"/>
      </colorScale>
    </cfRule>
  </conditionalFormatting>
  <conditionalFormatting sqref="S26">
    <cfRule type="colorScale" priority="552">
      <colorScale>
        <cfvo type="min"/>
        <cfvo type="max"/>
        <color rgb="FFFFEF9C"/>
        <color rgb="FF63BE7B"/>
      </colorScale>
    </cfRule>
    <cfRule type="colorScale" priority="553">
      <colorScale>
        <cfvo type="min"/>
        <cfvo type="max"/>
        <color rgb="FFFFEF9C"/>
        <color rgb="FF63BE7B"/>
      </colorScale>
    </cfRule>
    <cfRule type="colorScale" priority="554">
      <colorScale>
        <cfvo type="min"/>
        <cfvo type="max"/>
        <color rgb="FFFCFCFF"/>
        <color rgb="FF63BE7B"/>
      </colorScale>
    </cfRule>
    <cfRule type="colorScale" priority="555">
      <colorScale>
        <cfvo type="min"/>
        <cfvo type="percentile" val="50"/>
        <cfvo type="max"/>
        <color rgb="FFF8696B"/>
        <color rgb="FFFCFCFF"/>
        <color rgb="FF63BE7B"/>
      </colorScale>
    </cfRule>
    <cfRule type="colorScale" priority="556">
      <colorScale>
        <cfvo type="min"/>
        <cfvo type="max"/>
        <color rgb="FFFCFCFF"/>
        <color rgb="FF63BE7B"/>
      </colorScale>
    </cfRule>
    <cfRule type="colorScale" priority="557">
      <colorScale>
        <cfvo type="min"/>
        <cfvo type="percentile" val="50"/>
        <cfvo type="max"/>
        <color rgb="FFF8696B"/>
        <color rgb="FFFCFCFF"/>
        <color rgb="FF63BE7B"/>
      </colorScale>
    </cfRule>
    <cfRule type="colorScale" priority="558">
      <colorScale>
        <cfvo type="min"/>
        <cfvo type="max"/>
        <color rgb="FFFCFCFF"/>
        <color rgb="FF63BE7B"/>
      </colorScale>
    </cfRule>
    <cfRule type="colorScale" priority="559">
      <colorScale>
        <cfvo type="min"/>
        <cfvo type="max"/>
        <color rgb="FFFCFCFF"/>
        <color rgb="FF63BE7B"/>
      </colorScale>
    </cfRule>
    <cfRule type="colorScale" priority="560">
      <colorScale>
        <cfvo type="min"/>
        <cfvo type="percentile" val="50"/>
        <cfvo type="max"/>
        <color rgb="FFF8696B"/>
        <color rgb="FFFCFCFF"/>
        <color rgb="FF63BE7B"/>
      </colorScale>
    </cfRule>
    <cfRule type="colorScale" priority="561">
      <colorScale>
        <cfvo type="min"/>
        <cfvo type="max"/>
        <color rgb="FFFCFCFF"/>
        <color rgb="FF63BE7B"/>
      </colorScale>
    </cfRule>
  </conditionalFormatting>
  <conditionalFormatting sqref="S27">
    <cfRule type="colorScale" priority="540">
      <colorScale>
        <cfvo type="min"/>
        <cfvo type="max"/>
        <color rgb="FFFFEF9C"/>
        <color rgb="FF63BE7B"/>
      </colorScale>
    </cfRule>
    <cfRule type="colorScale" priority="541">
      <colorScale>
        <cfvo type="min"/>
        <cfvo type="max"/>
        <color rgb="FFFFEF9C"/>
        <color rgb="FF63BE7B"/>
      </colorScale>
    </cfRule>
    <cfRule type="colorScale" priority="542">
      <colorScale>
        <cfvo type="min"/>
        <cfvo type="max"/>
        <color rgb="FFFFEF9C"/>
        <color rgb="FF63BE7B"/>
      </colorScale>
    </cfRule>
    <cfRule type="colorScale" priority="543">
      <colorScale>
        <cfvo type="min"/>
        <cfvo type="max"/>
        <color rgb="FFFFEF9C"/>
        <color rgb="FF63BE7B"/>
      </colorScale>
    </cfRule>
    <cfRule type="colorScale" priority="544">
      <colorScale>
        <cfvo type="min"/>
        <cfvo type="max"/>
        <color rgb="FFFCFCFF"/>
        <color rgb="FF63BE7B"/>
      </colorScale>
    </cfRule>
    <cfRule type="colorScale" priority="545">
      <colorScale>
        <cfvo type="min"/>
        <cfvo type="percentile" val="50"/>
        <cfvo type="max"/>
        <color rgb="FFF8696B"/>
        <color rgb="FFFCFCFF"/>
        <color rgb="FF63BE7B"/>
      </colorScale>
    </cfRule>
    <cfRule type="colorScale" priority="546">
      <colorScale>
        <cfvo type="min"/>
        <cfvo type="max"/>
        <color rgb="FFFCFCFF"/>
        <color rgb="FF63BE7B"/>
      </colorScale>
    </cfRule>
    <cfRule type="colorScale" priority="547">
      <colorScale>
        <cfvo type="min"/>
        <cfvo type="percentile" val="50"/>
        <cfvo type="max"/>
        <color rgb="FFF8696B"/>
        <color rgb="FFFCFCFF"/>
        <color rgb="FF63BE7B"/>
      </colorScale>
    </cfRule>
    <cfRule type="colorScale" priority="548">
      <colorScale>
        <cfvo type="min"/>
        <cfvo type="max"/>
        <color rgb="FFFCFCFF"/>
        <color rgb="FF63BE7B"/>
      </colorScale>
    </cfRule>
    <cfRule type="colorScale" priority="549">
      <colorScale>
        <cfvo type="min"/>
        <cfvo type="max"/>
        <color rgb="FFFCFCFF"/>
        <color rgb="FF63BE7B"/>
      </colorScale>
    </cfRule>
    <cfRule type="colorScale" priority="550">
      <colorScale>
        <cfvo type="min"/>
        <cfvo type="percentile" val="50"/>
        <cfvo type="max"/>
        <color rgb="FFF8696B"/>
        <color rgb="FFFCFCFF"/>
        <color rgb="FF63BE7B"/>
      </colorScale>
    </cfRule>
    <cfRule type="colorScale" priority="551">
      <colorScale>
        <cfvo type="min"/>
        <cfvo type="max"/>
        <color rgb="FFFCFCFF"/>
        <color rgb="FF63BE7B"/>
      </colorScale>
    </cfRule>
  </conditionalFormatting>
  <conditionalFormatting sqref="S28">
    <cfRule type="colorScale" priority="525">
      <colorScale>
        <cfvo type="min"/>
        <cfvo type="max"/>
        <color rgb="FFFFEF9C"/>
        <color rgb="FF63BE7B"/>
      </colorScale>
    </cfRule>
    <cfRule type="colorScale" priority="526">
      <colorScale>
        <cfvo type="min"/>
        <cfvo type="max"/>
        <color rgb="FFFFEF9C"/>
        <color rgb="FF63BE7B"/>
      </colorScale>
    </cfRule>
    <cfRule type="colorScale" priority="527">
      <colorScale>
        <cfvo type="min"/>
        <cfvo type="max"/>
        <color rgb="FFFFEF9C"/>
        <color rgb="FF63BE7B"/>
      </colorScale>
    </cfRule>
    <cfRule type="colorScale" priority="528">
      <colorScale>
        <cfvo type="min"/>
        <cfvo type="max"/>
        <color rgb="FFFFEF9C"/>
        <color rgb="FF63BE7B"/>
      </colorScale>
    </cfRule>
    <cfRule type="colorScale" priority="529">
      <colorScale>
        <cfvo type="min"/>
        <cfvo type="max"/>
        <color rgb="FFFFEF9C"/>
        <color rgb="FF63BE7B"/>
      </colorScale>
    </cfRule>
    <cfRule type="colorScale" priority="530">
      <colorScale>
        <cfvo type="min"/>
        <cfvo type="max"/>
        <color rgb="FFFFEF9C"/>
        <color rgb="FF63BE7B"/>
      </colorScale>
    </cfRule>
    <cfRule type="colorScale" priority="531">
      <colorScale>
        <cfvo type="min"/>
        <cfvo type="percentile" val="50"/>
        <cfvo type="max"/>
        <color rgb="FFF8696B"/>
        <color rgb="FFFFEB84"/>
        <color rgb="FF63BE7B"/>
      </colorScale>
    </cfRule>
    <cfRule type="colorScale" priority="532">
      <colorScale>
        <cfvo type="min"/>
        <cfvo type="max"/>
        <color rgb="FFFCFCFF"/>
        <color rgb="FF63BE7B"/>
      </colorScale>
    </cfRule>
    <cfRule type="colorScale" priority="533">
      <colorScale>
        <cfvo type="min"/>
        <cfvo type="percentile" val="50"/>
        <cfvo type="max"/>
        <color rgb="FFF8696B"/>
        <color rgb="FFFCFCFF"/>
        <color rgb="FF63BE7B"/>
      </colorScale>
    </cfRule>
    <cfRule type="colorScale" priority="534">
      <colorScale>
        <cfvo type="min"/>
        <cfvo type="max"/>
        <color rgb="FFFCFCFF"/>
        <color rgb="FF63BE7B"/>
      </colorScale>
    </cfRule>
    <cfRule type="colorScale" priority="535">
      <colorScale>
        <cfvo type="min"/>
        <cfvo type="percentile" val="50"/>
        <cfvo type="max"/>
        <color rgb="FFF8696B"/>
        <color rgb="FFFCFCFF"/>
        <color rgb="FF63BE7B"/>
      </colorScale>
    </cfRule>
    <cfRule type="colorScale" priority="536">
      <colorScale>
        <cfvo type="min"/>
        <cfvo type="max"/>
        <color rgb="FFFCFCFF"/>
        <color rgb="FF63BE7B"/>
      </colorScale>
    </cfRule>
    <cfRule type="colorScale" priority="537">
      <colorScale>
        <cfvo type="min"/>
        <cfvo type="max"/>
        <color rgb="FFFCFCFF"/>
        <color rgb="FF63BE7B"/>
      </colorScale>
    </cfRule>
    <cfRule type="colorScale" priority="538">
      <colorScale>
        <cfvo type="min"/>
        <cfvo type="percentile" val="50"/>
        <cfvo type="max"/>
        <color rgb="FFF8696B"/>
        <color rgb="FFFCFCFF"/>
        <color rgb="FF63BE7B"/>
      </colorScale>
    </cfRule>
    <cfRule type="colorScale" priority="539">
      <colorScale>
        <cfvo type="min"/>
        <cfvo type="max"/>
        <color rgb="FFFCFCFF"/>
        <color rgb="FF63BE7B"/>
      </colorScale>
    </cfRule>
  </conditionalFormatting>
  <conditionalFormatting sqref="S29">
    <cfRule type="colorScale" priority="518">
      <colorScale>
        <cfvo type="min"/>
        <cfvo type="max"/>
        <color rgb="FFFFEF9C"/>
        <color rgb="FF63BE7B"/>
      </colorScale>
    </cfRule>
    <cfRule type="colorScale" priority="519">
      <colorScale>
        <cfvo type="min"/>
        <cfvo type="max"/>
        <color rgb="FFFFEF9C"/>
        <color rgb="FF63BE7B"/>
      </colorScale>
    </cfRule>
    <cfRule type="colorScale" priority="520">
      <colorScale>
        <cfvo type="min"/>
        <cfvo type="percentile" val="50"/>
        <cfvo type="max"/>
        <color rgb="FFF8696B"/>
        <color rgb="FFFCFCFF"/>
        <color rgb="FF63BE7B"/>
      </colorScale>
    </cfRule>
    <cfRule type="colorScale" priority="521">
      <colorScale>
        <cfvo type="min"/>
        <cfvo type="max"/>
        <color rgb="FFFCFCFF"/>
        <color rgb="FF63BE7B"/>
      </colorScale>
    </cfRule>
    <cfRule type="colorScale" priority="522">
      <colorScale>
        <cfvo type="min"/>
        <cfvo type="max"/>
        <color rgb="FFFCFCFF"/>
        <color rgb="FF63BE7B"/>
      </colorScale>
    </cfRule>
    <cfRule type="colorScale" priority="523">
      <colorScale>
        <cfvo type="min"/>
        <cfvo type="percentile" val="50"/>
        <cfvo type="max"/>
        <color rgb="FFF8696B"/>
        <color rgb="FFFCFCFF"/>
        <color rgb="FF63BE7B"/>
      </colorScale>
    </cfRule>
    <cfRule type="colorScale" priority="524">
      <colorScale>
        <cfvo type="min"/>
        <cfvo type="max"/>
        <color rgb="FFFCFCFF"/>
        <color rgb="FF63BE7B"/>
      </colorScale>
    </cfRule>
  </conditionalFormatting>
  <conditionalFormatting sqref="S30">
    <cfRule type="colorScale" priority="489">
      <colorScale>
        <cfvo type="min"/>
        <cfvo type="max"/>
        <color rgb="FFFFEF9C"/>
        <color rgb="FF63BE7B"/>
      </colorScale>
    </cfRule>
  </conditionalFormatting>
  <conditionalFormatting sqref="S30:S34">
    <cfRule type="colorScale" priority="484">
      <colorScale>
        <cfvo type="min"/>
        <cfvo type="max"/>
        <color rgb="FFFFEF9C"/>
        <color rgb="FF63BE7B"/>
      </colorScale>
    </cfRule>
  </conditionalFormatting>
  <conditionalFormatting sqref="S30:S36">
    <cfRule type="colorScale" priority="485">
      <colorScale>
        <cfvo type="min"/>
        <cfvo type="max"/>
        <color rgb="FFFFEF9C"/>
        <color rgb="FF63BE7B"/>
      </colorScale>
    </cfRule>
  </conditionalFormatting>
  <conditionalFormatting sqref="S30:S43">
    <cfRule type="colorScale" priority="511">
      <colorScale>
        <cfvo type="min"/>
        <cfvo type="percentile" val="50"/>
        <cfvo type="max"/>
        <color rgb="FFF8696B"/>
        <color rgb="FFFCFCFF"/>
        <color rgb="FF63BE7B"/>
      </colorScale>
    </cfRule>
    <cfRule type="colorScale" priority="512">
      <colorScale>
        <cfvo type="min"/>
        <cfvo type="max"/>
        <color rgb="FFFCFCFF"/>
        <color rgb="FF63BE7B"/>
      </colorScale>
    </cfRule>
    <cfRule type="colorScale" priority="513">
      <colorScale>
        <cfvo type="min"/>
        <cfvo type="max"/>
        <color rgb="FFFCFCFF"/>
        <color rgb="FF63BE7B"/>
      </colorScale>
    </cfRule>
  </conditionalFormatting>
  <conditionalFormatting sqref="S30:S44">
    <cfRule type="colorScale" priority="508">
      <colorScale>
        <cfvo type="min"/>
        <cfvo type="max"/>
        <color rgb="FFFCFCFF"/>
        <color rgb="FF63BE7B"/>
      </colorScale>
    </cfRule>
    <cfRule type="colorScale" priority="509">
      <colorScale>
        <cfvo type="min"/>
        <cfvo type="percentile" val="50"/>
        <cfvo type="max"/>
        <color rgb="FFF8696B"/>
        <color rgb="FFFCFCFF"/>
        <color rgb="FF63BE7B"/>
      </colorScale>
    </cfRule>
    <cfRule type="colorScale" priority="514">
      <colorScale>
        <cfvo type="min"/>
        <cfvo type="percentile" val="50"/>
        <cfvo type="max"/>
        <color rgb="FFF8696B"/>
        <color rgb="FFFCFCFF"/>
        <color rgb="FF63BE7B"/>
      </colorScale>
    </cfRule>
    <cfRule type="colorScale" priority="515">
      <colorScale>
        <cfvo type="min"/>
        <cfvo type="max"/>
        <color rgb="FFFCFCFF"/>
        <color rgb="FF63BE7B"/>
      </colorScale>
    </cfRule>
  </conditionalFormatting>
  <conditionalFormatting sqref="S30:S46">
    <cfRule type="colorScale" priority="510">
      <colorScale>
        <cfvo type="min"/>
        <cfvo type="max"/>
        <color rgb="FFFCFCFF"/>
        <color rgb="FF63BE7B"/>
      </colorScale>
    </cfRule>
  </conditionalFormatting>
  <conditionalFormatting sqref="S30:S49">
    <cfRule type="colorScale" priority="426">
      <colorScale>
        <cfvo type="min"/>
        <cfvo type="max"/>
        <color rgb="FFFCFCFF"/>
        <color rgb="FF63BE7B"/>
      </colorScale>
    </cfRule>
  </conditionalFormatting>
  <conditionalFormatting sqref="S31">
    <cfRule type="colorScale" priority="490">
      <colorScale>
        <cfvo type="min"/>
        <cfvo type="max"/>
        <color rgb="FFFFEF9C"/>
        <color rgb="FF63BE7B"/>
      </colorScale>
    </cfRule>
    <cfRule type="colorScale" priority="491">
      <colorScale>
        <cfvo type="min"/>
        <cfvo type="max"/>
        <color rgb="FFFFEF9C"/>
        <color rgb="FF63BE7B"/>
      </colorScale>
    </cfRule>
    <cfRule type="colorScale" priority="492">
      <colorScale>
        <cfvo type="min"/>
        <cfvo type="max"/>
        <color rgb="FFFFEF9C"/>
        <color rgb="FF63BE7B"/>
      </colorScale>
    </cfRule>
  </conditionalFormatting>
  <conditionalFormatting sqref="S32">
    <cfRule type="colorScale" priority="493">
      <colorScale>
        <cfvo type="min"/>
        <cfvo type="max"/>
        <color rgb="FFFFEF9C"/>
        <color rgb="FF63BE7B"/>
      </colorScale>
    </cfRule>
  </conditionalFormatting>
  <conditionalFormatting sqref="S33">
    <cfRule type="colorScale" priority="494">
      <colorScale>
        <cfvo type="min"/>
        <cfvo type="max"/>
        <color rgb="FFFFEF9C"/>
        <color rgb="FF63BE7B"/>
      </colorScale>
    </cfRule>
    <cfRule type="colorScale" priority="495">
      <colorScale>
        <cfvo type="min"/>
        <cfvo type="max"/>
        <color rgb="FFFFEF9C"/>
        <color rgb="FF63BE7B"/>
      </colorScale>
    </cfRule>
  </conditionalFormatting>
  <conditionalFormatting sqref="S34">
    <cfRule type="colorScale" priority="496">
      <colorScale>
        <cfvo type="min"/>
        <cfvo type="max"/>
        <color rgb="FFFFEF9C"/>
        <color rgb="FF63BE7B"/>
      </colorScale>
    </cfRule>
  </conditionalFormatting>
  <conditionalFormatting sqref="S35">
    <cfRule type="colorScale" priority="477">
      <colorScale>
        <cfvo type="min"/>
        <cfvo type="max"/>
        <color rgb="FFFFEF9C"/>
        <color rgb="FF63BE7B"/>
      </colorScale>
    </cfRule>
    <cfRule type="colorScale" priority="478">
      <colorScale>
        <cfvo type="min"/>
        <cfvo type="percentile" val="50"/>
        <cfvo type="max"/>
        <color rgb="FFF8696B"/>
        <color rgb="FFFFEB84"/>
        <color rgb="FF63BE7B"/>
      </colorScale>
    </cfRule>
    <cfRule type="colorScale" priority="479">
      <colorScale>
        <cfvo type="min"/>
        <cfvo type="max"/>
        <color rgb="FFFFEF9C"/>
        <color rgb="FF63BE7B"/>
      </colorScale>
    </cfRule>
    <cfRule type="colorScale" priority="480">
      <colorScale>
        <cfvo type="min"/>
        <cfvo type="max"/>
        <color rgb="FFFFEF9C"/>
        <color rgb="FF63BE7B"/>
      </colorScale>
    </cfRule>
    <cfRule type="colorScale" priority="481">
      <colorScale>
        <cfvo type="min"/>
        <cfvo type="max"/>
        <color rgb="FFFFEF9C"/>
        <color rgb="FF63BE7B"/>
      </colorScale>
    </cfRule>
    <cfRule type="colorScale" priority="482">
      <colorScale>
        <cfvo type="min"/>
        <cfvo type="max"/>
        <color rgb="FFFFEF9C"/>
        <color rgb="FF63BE7B"/>
      </colorScale>
    </cfRule>
    <cfRule type="colorScale" priority="483">
      <colorScale>
        <cfvo type="min"/>
        <cfvo type="max"/>
        <color rgb="FFFFEF9C"/>
        <color rgb="FF63BE7B"/>
      </colorScale>
    </cfRule>
  </conditionalFormatting>
  <conditionalFormatting sqref="S36">
    <cfRule type="colorScale" priority="476">
      <colorScale>
        <cfvo type="min"/>
        <cfvo type="max"/>
        <color rgb="FFFFEF9C"/>
        <color rgb="FF63BE7B"/>
      </colorScale>
    </cfRule>
    <cfRule type="colorScale" priority="497">
      <colorScale>
        <cfvo type="min"/>
        <cfvo type="max"/>
        <color rgb="FFFFEF9C"/>
        <color rgb="FF63BE7B"/>
      </colorScale>
    </cfRule>
  </conditionalFormatting>
  <conditionalFormatting sqref="S37">
    <cfRule type="colorScale" priority="473">
      <colorScale>
        <cfvo type="min"/>
        <cfvo type="max"/>
        <color rgb="FFFFEF9C"/>
        <color rgb="FF63BE7B"/>
      </colorScale>
    </cfRule>
    <cfRule type="colorScale" priority="474">
      <colorScale>
        <cfvo type="min"/>
        <cfvo type="max"/>
        <color rgb="FFFFEF9C"/>
        <color rgb="FF63BE7B"/>
      </colorScale>
    </cfRule>
    <cfRule type="colorScale" priority="475">
      <colorScale>
        <cfvo type="min"/>
        <cfvo type="max"/>
        <color rgb="FFFFEF9C"/>
        <color rgb="FF63BE7B"/>
      </colorScale>
    </cfRule>
  </conditionalFormatting>
  <conditionalFormatting sqref="S37:S41">
    <cfRule type="colorScale" priority="505">
      <colorScale>
        <cfvo type="min"/>
        <cfvo type="max"/>
        <color rgb="FFFFEF9C"/>
        <color rgb="FF63BE7B"/>
      </colorScale>
    </cfRule>
  </conditionalFormatting>
  <conditionalFormatting sqref="S37:S42">
    <cfRule type="colorScale" priority="506">
      <colorScale>
        <cfvo type="min"/>
        <cfvo type="max"/>
        <color rgb="FFFFEF9C"/>
        <color rgb="FF63BE7B"/>
      </colorScale>
    </cfRule>
    <cfRule type="colorScale" priority="507">
      <colorScale>
        <cfvo type="min"/>
        <cfvo type="percentile" val="50"/>
        <cfvo type="max"/>
        <color rgb="FFF8696B"/>
        <color rgb="FFFFEB84"/>
        <color rgb="FF63BE7B"/>
      </colorScale>
    </cfRule>
  </conditionalFormatting>
  <conditionalFormatting sqref="S38">
    <cfRule type="colorScale" priority="471">
      <colorScale>
        <cfvo type="min"/>
        <cfvo type="max"/>
        <color rgb="FFFFEF9C"/>
        <color rgb="FF63BE7B"/>
      </colorScale>
    </cfRule>
    <cfRule type="colorScale" priority="472">
      <colorScale>
        <cfvo type="min"/>
        <cfvo type="max"/>
        <color rgb="FFFFEF9C"/>
        <color rgb="FF63BE7B"/>
      </colorScale>
    </cfRule>
  </conditionalFormatting>
  <conditionalFormatting sqref="S39">
    <cfRule type="colorScale" priority="467">
      <colorScale>
        <cfvo type="min"/>
        <cfvo type="max"/>
        <color rgb="FFFFEF9C"/>
        <color rgb="FF63BE7B"/>
      </colorScale>
    </cfRule>
    <cfRule type="colorScale" priority="468">
      <colorScale>
        <cfvo type="min"/>
        <cfvo type="max"/>
        <color rgb="FFFFEF9C"/>
        <color rgb="FF63BE7B"/>
      </colorScale>
    </cfRule>
    <cfRule type="colorScale" priority="469">
      <colorScale>
        <cfvo type="min"/>
        <cfvo type="max"/>
        <color rgb="FFFFEF9C"/>
        <color rgb="FF63BE7B"/>
      </colorScale>
    </cfRule>
    <cfRule type="colorScale" priority="470">
      <colorScale>
        <cfvo type="min"/>
        <cfvo type="max"/>
        <color rgb="FFFFEF9C"/>
        <color rgb="FF63BE7B"/>
      </colorScale>
    </cfRule>
  </conditionalFormatting>
  <conditionalFormatting sqref="S40">
    <cfRule type="colorScale" priority="463">
      <colorScale>
        <cfvo type="min"/>
        <cfvo type="max"/>
        <color rgb="FFFFEF9C"/>
        <color rgb="FF63BE7B"/>
      </colorScale>
    </cfRule>
    <cfRule type="colorScale" priority="464">
      <colorScale>
        <cfvo type="min"/>
        <cfvo type="max"/>
        <color rgb="FFFFEF9C"/>
        <color rgb="FF63BE7B"/>
      </colorScale>
    </cfRule>
    <cfRule type="colorScale" priority="465">
      <colorScale>
        <cfvo type="min"/>
        <cfvo type="max"/>
        <color rgb="FFFFEF9C"/>
        <color rgb="FF63BE7B"/>
      </colorScale>
    </cfRule>
    <cfRule type="colorScale" priority="466">
      <colorScale>
        <cfvo type="min"/>
        <cfvo type="max"/>
        <color rgb="FFFFEF9C"/>
        <color rgb="FF63BE7B"/>
      </colorScale>
    </cfRule>
  </conditionalFormatting>
  <conditionalFormatting sqref="S41">
    <cfRule type="colorScale" priority="459">
      <colorScale>
        <cfvo type="min"/>
        <cfvo type="max"/>
        <color rgb="FFFFEF9C"/>
        <color rgb="FF63BE7B"/>
      </colorScale>
    </cfRule>
    <cfRule type="colorScale" priority="460">
      <colorScale>
        <cfvo type="min"/>
        <cfvo type="max"/>
        <color rgb="FFFFEF9C"/>
        <color rgb="FF63BE7B"/>
      </colorScale>
    </cfRule>
    <cfRule type="colorScale" priority="461">
      <colorScale>
        <cfvo type="min"/>
        <cfvo type="max"/>
        <color rgb="FFFFEF9C"/>
        <color rgb="FF63BE7B"/>
      </colorScale>
    </cfRule>
    <cfRule type="colorScale" priority="462">
      <colorScale>
        <cfvo type="min"/>
        <cfvo type="max"/>
        <color rgb="FFFFEF9C"/>
        <color rgb="FF63BE7B"/>
      </colorScale>
    </cfRule>
  </conditionalFormatting>
  <conditionalFormatting sqref="S42">
    <cfRule type="colorScale" priority="458">
      <colorScale>
        <cfvo type="min"/>
        <cfvo type="max"/>
        <color rgb="FFFFEF9C"/>
        <color rgb="FF63BE7B"/>
      </colorScale>
    </cfRule>
    <cfRule type="colorScale" priority="498">
      <colorScale>
        <cfvo type="min"/>
        <cfvo type="max"/>
        <color rgb="FFFFEF9C"/>
        <color rgb="FF63BE7B"/>
      </colorScale>
    </cfRule>
  </conditionalFormatting>
  <conditionalFormatting sqref="S43">
    <cfRule type="colorScale" priority="499">
      <colorScale>
        <cfvo type="min"/>
        <cfvo type="max"/>
        <color rgb="FFFFEF9C"/>
        <color rgb="FF63BE7B"/>
      </colorScale>
    </cfRule>
    <cfRule type="colorScale" priority="500">
      <colorScale>
        <cfvo type="min"/>
        <cfvo type="max"/>
        <color rgb="FFFFEF9C"/>
        <color rgb="FF63BE7B"/>
      </colorScale>
    </cfRule>
    <cfRule type="colorScale" priority="501">
      <colorScale>
        <cfvo type="min"/>
        <cfvo type="max"/>
        <color rgb="FFFFEF9C"/>
        <color rgb="FF63BE7B"/>
      </colorScale>
    </cfRule>
    <cfRule type="colorScale" priority="504">
      <colorScale>
        <cfvo type="min"/>
        <cfvo type="max"/>
        <color rgb="FFFFEF9C"/>
        <color rgb="FF63BE7B"/>
      </colorScale>
    </cfRule>
  </conditionalFormatting>
  <conditionalFormatting sqref="S44">
    <cfRule type="colorScale" priority="486">
      <colorScale>
        <cfvo type="min"/>
        <cfvo type="max"/>
        <color rgb="FFFCFCFF"/>
        <color rgb="FF63BE7B"/>
      </colorScale>
    </cfRule>
    <cfRule type="colorScale" priority="487">
      <colorScale>
        <cfvo type="min"/>
        <cfvo type="max"/>
        <color rgb="FFFCFCFF"/>
        <color rgb="FF63BE7B"/>
      </colorScale>
    </cfRule>
    <cfRule type="colorScale" priority="488">
      <colorScale>
        <cfvo type="min"/>
        <cfvo type="max"/>
        <color rgb="FFFFEF9C"/>
        <color rgb="FF63BE7B"/>
      </colorScale>
    </cfRule>
    <cfRule type="colorScale" priority="502">
      <colorScale>
        <cfvo type="min"/>
        <cfvo type="max"/>
        <color rgb="FFFFEF9C"/>
        <color rgb="FF63BE7B"/>
      </colorScale>
    </cfRule>
  </conditionalFormatting>
  <conditionalFormatting sqref="S45">
    <cfRule type="colorScale" priority="452">
      <colorScale>
        <cfvo type="min"/>
        <cfvo type="max"/>
        <color rgb="FFFFEF9C"/>
        <color rgb="FF63BE7B"/>
      </colorScale>
    </cfRule>
    <cfRule type="colorScale" priority="453">
      <colorScale>
        <cfvo type="min"/>
        <cfvo type="percentile" val="50"/>
        <cfvo type="max"/>
        <color rgb="FFF8696B"/>
        <color rgb="FFFCFCFF"/>
        <color rgb="FF63BE7B"/>
      </colorScale>
    </cfRule>
    <cfRule type="colorScale" priority="454">
      <colorScale>
        <cfvo type="min"/>
        <cfvo type="max"/>
        <color rgb="FFFCFCFF"/>
        <color rgb="FF63BE7B"/>
      </colorScale>
    </cfRule>
    <cfRule type="colorScale" priority="455">
      <colorScale>
        <cfvo type="min"/>
        <cfvo type="max"/>
        <color rgb="FFFCFCFF"/>
        <color rgb="FF63BE7B"/>
      </colorScale>
    </cfRule>
    <cfRule type="colorScale" priority="456">
      <colorScale>
        <cfvo type="min"/>
        <cfvo type="percentile" val="50"/>
        <cfvo type="max"/>
        <color rgb="FFF8696B"/>
        <color rgb="FFFCFCFF"/>
        <color rgb="FF63BE7B"/>
      </colorScale>
    </cfRule>
    <cfRule type="colorScale" priority="457">
      <colorScale>
        <cfvo type="min"/>
        <cfvo type="max"/>
        <color rgb="FFFCFCFF"/>
        <color rgb="FF63BE7B"/>
      </colorScale>
    </cfRule>
    <cfRule type="colorScale" priority="503">
      <colorScale>
        <cfvo type="min"/>
        <cfvo type="max"/>
        <color rgb="FFFFEF9C"/>
        <color rgb="FF63BE7B"/>
      </colorScale>
    </cfRule>
  </conditionalFormatting>
  <conditionalFormatting sqref="S46">
    <cfRule type="colorScale" priority="442">
      <colorScale>
        <cfvo type="min"/>
        <cfvo type="max"/>
        <color rgb="FFFCFCFF"/>
        <color rgb="FF63BE7B"/>
      </colorScale>
    </cfRule>
    <cfRule type="colorScale" priority="443">
      <colorScale>
        <cfvo type="min"/>
        <cfvo type="percentile" val="50"/>
        <cfvo type="max"/>
        <color rgb="FFF8696B"/>
        <color rgb="FFFCFCFF"/>
        <color rgb="FF63BE7B"/>
      </colorScale>
    </cfRule>
    <cfRule type="colorScale" priority="444">
      <colorScale>
        <cfvo type="min"/>
        <cfvo type="max"/>
        <color rgb="FFFFEF9C"/>
        <color rgb="FF63BE7B"/>
      </colorScale>
    </cfRule>
    <cfRule type="colorScale" priority="445">
      <colorScale>
        <cfvo type="min"/>
        <cfvo type="max"/>
        <color rgb="FFFFEF9C"/>
        <color rgb="FF63BE7B"/>
      </colorScale>
    </cfRule>
    <cfRule type="colorScale" priority="446">
      <colorScale>
        <cfvo type="min"/>
        <cfvo type="percentile" val="50"/>
        <cfvo type="max"/>
        <color rgb="FFF8696B"/>
        <color rgb="FFFCFCFF"/>
        <color rgb="FF63BE7B"/>
      </colorScale>
    </cfRule>
    <cfRule type="colorScale" priority="447">
      <colorScale>
        <cfvo type="min"/>
        <cfvo type="max"/>
        <color rgb="FFFCFCFF"/>
        <color rgb="FF63BE7B"/>
      </colorScale>
    </cfRule>
    <cfRule type="colorScale" priority="448">
      <colorScale>
        <cfvo type="min"/>
        <cfvo type="max"/>
        <color rgb="FFFCFCFF"/>
        <color rgb="FF63BE7B"/>
      </colorScale>
    </cfRule>
    <cfRule type="colorScale" priority="449">
      <colorScale>
        <cfvo type="min"/>
        <cfvo type="percentile" val="50"/>
        <cfvo type="max"/>
        <color rgb="FFF8696B"/>
        <color rgb="FFFCFCFF"/>
        <color rgb="FF63BE7B"/>
      </colorScale>
    </cfRule>
    <cfRule type="colorScale" priority="450">
      <colorScale>
        <cfvo type="min"/>
        <cfvo type="max"/>
        <color rgb="FFFCFCFF"/>
        <color rgb="FF63BE7B"/>
      </colorScale>
    </cfRule>
    <cfRule type="colorScale" priority="451">
      <colorScale>
        <cfvo type="min"/>
        <cfvo type="max"/>
        <color rgb="FFFFEF9C"/>
        <color rgb="FF63BE7B"/>
      </colorScale>
    </cfRule>
  </conditionalFormatting>
  <conditionalFormatting sqref="S47">
    <cfRule type="colorScale" priority="434">
      <colorScale>
        <cfvo type="min"/>
        <cfvo type="max"/>
        <color rgb="FFFCFCFF"/>
        <color rgb="FF63BE7B"/>
      </colorScale>
    </cfRule>
    <cfRule type="colorScale" priority="435">
      <colorScale>
        <cfvo type="min"/>
        <cfvo type="max"/>
        <color rgb="FFFFEF9C"/>
        <color rgb="FF63BE7B"/>
      </colorScale>
    </cfRule>
    <cfRule type="colorScale" priority="436">
      <colorScale>
        <cfvo type="min"/>
        <cfvo type="max"/>
        <color rgb="FFFCFCFF"/>
        <color rgb="FF63BE7B"/>
      </colorScale>
    </cfRule>
    <cfRule type="colorScale" priority="437">
      <colorScale>
        <cfvo type="min"/>
        <cfvo type="max"/>
        <color rgb="FFFFEF9C"/>
        <color rgb="FF63BE7B"/>
      </colorScale>
    </cfRule>
    <cfRule type="colorScale" priority="438">
      <colorScale>
        <cfvo type="min"/>
        <cfvo type="max"/>
        <color rgb="FFFCFCFF"/>
        <color rgb="FF63BE7B"/>
      </colorScale>
    </cfRule>
    <cfRule type="colorScale" priority="439">
      <colorScale>
        <cfvo type="min"/>
        <cfvo type="max"/>
        <color rgb="FFFCFCFF"/>
        <color rgb="FF63BE7B"/>
      </colorScale>
    </cfRule>
    <cfRule type="colorScale" priority="440">
      <colorScale>
        <cfvo type="min"/>
        <cfvo type="percentile" val="50"/>
        <cfvo type="max"/>
        <color rgb="FFF8696B"/>
        <color rgb="FFFCFCFF"/>
        <color rgb="FF63BE7B"/>
      </colorScale>
    </cfRule>
    <cfRule type="colorScale" priority="441">
      <colorScale>
        <cfvo type="min"/>
        <cfvo type="max"/>
        <color rgb="FFFCFCFF"/>
        <color rgb="FF63BE7B"/>
      </colorScale>
    </cfRule>
  </conditionalFormatting>
  <conditionalFormatting sqref="S48">
    <cfRule type="colorScale" priority="428">
      <colorScale>
        <cfvo type="min"/>
        <cfvo type="max"/>
        <color rgb="FFFFEF9C"/>
        <color rgb="FF63BE7B"/>
      </colorScale>
    </cfRule>
    <cfRule type="colorScale" priority="429">
      <colorScale>
        <cfvo type="min"/>
        <cfvo type="percentile" val="50"/>
        <cfvo type="max"/>
        <color rgb="FFF8696B"/>
        <color rgb="FFFCFCFF"/>
        <color rgb="FF63BE7B"/>
      </colorScale>
    </cfRule>
    <cfRule type="colorScale" priority="430">
      <colorScale>
        <cfvo type="min"/>
        <cfvo type="max"/>
        <color rgb="FFFCFCFF"/>
        <color rgb="FF63BE7B"/>
      </colorScale>
    </cfRule>
    <cfRule type="colorScale" priority="431">
      <colorScale>
        <cfvo type="min"/>
        <cfvo type="max"/>
        <color rgb="FFFCFCFF"/>
        <color rgb="FF63BE7B"/>
      </colorScale>
    </cfRule>
    <cfRule type="colorScale" priority="432">
      <colorScale>
        <cfvo type="min"/>
        <cfvo type="percentile" val="50"/>
        <cfvo type="max"/>
        <color rgb="FFF8696B"/>
        <color rgb="FFFCFCFF"/>
        <color rgb="FF63BE7B"/>
      </colorScale>
    </cfRule>
    <cfRule type="colorScale" priority="433">
      <colorScale>
        <cfvo type="min"/>
        <cfvo type="max"/>
        <color rgb="FFFCFCFF"/>
        <color rgb="FF63BE7B"/>
      </colorScale>
    </cfRule>
  </conditionalFormatting>
  <conditionalFormatting sqref="S48:S49">
    <cfRule type="colorScale" priority="427">
      <colorScale>
        <cfvo type="min"/>
        <cfvo type="max"/>
        <color rgb="FFFFEF9C"/>
        <color rgb="FF63BE7B"/>
      </colorScale>
    </cfRule>
  </conditionalFormatting>
  <conditionalFormatting sqref="S49">
    <cfRule type="colorScale" priority="419">
      <colorScale>
        <cfvo type="min"/>
        <cfvo type="max"/>
        <color rgb="FFFFEF9C"/>
        <color rgb="FF63BE7B"/>
      </colorScale>
    </cfRule>
    <cfRule type="colorScale" priority="420">
      <colorScale>
        <cfvo type="min"/>
        <cfvo type="percentile" val="50"/>
        <cfvo type="max"/>
        <color rgb="FFF8696B"/>
        <color rgb="FFFCFCFF"/>
        <color rgb="FF63BE7B"/>
      </colorScale>
    </cfRule>
    <cfRule type="colorScale" priority="421">
      <colorScale>
        <cfvo type="min"/>
        <cfvo type="max"/>
        <color rgb="FFFCFCFF"/>
        <color rgb="FF63BE7B"/>
      </colorScale>
    </cfRule>
    <cfRule type="colorScale" priority="422">
      <colorScale>
        <cfvo type="min"/>
        <cfvo type="max"/>
        <color rgb="FFFCFCFF"/>
        <color rgb="FF63BE7B"/>
      </colorScale>
    </cfRule>
    <cfRule type="colorScale" priority="423">
      <colorScale>
        <cfvo type="min"/>
        <cfvo type="percentile" val="50"/>
        <cfvo type="max"/>
        <color rgb="FFF8696B"/>
        <color rgb="FFFCFCFF"/>
        <color rgb="FF63BE7B"/>
      </colorScale>
    </cfRule>
    <cfRule type="colorScale" priority="424">
      <colorScale>
        <cfvo type="min"/>
        <cfvo type="max"/>
        <color rgb="FFFCFCFF"/>
        <color rgb="FF63BE7B"/>
      </colorScale>
    </cfRule>
  </conditionalFormatting>
  <conditionalFormatting sqref="T2">
    <cfRule type="colorScale" priority="2478">
      <colorScale>
        <cfvo type="min"/>
        <cfvo type="max"/>
        <color rgb="FFFCFCFF"/>
        <color rgb="FF63BE7B"/>
      </colorScale>
    </cfRule>
  </conditionalFormatting>
  <conditionalFormatting sqref="T2:T7">
    <cfRule type="colorScale" priority="2489">
      <colorScale>
        <cfvo type="min"/>
        <cfvo type="percentile" val="50"/>
        <cfvo type="max"/>
        <color rgb="FFF8696B"/>
        <color rgb="FFFCFCFF"/>
        <color rgb="FF63BE7B"/>
      </colorScale>
    </cfRule>
    <cfRule type="colorScale" priority="2490">
      <colorScale>
        <cfvo type="min"/>
        <cfvo type="max"/>
        <color rgb="FFFCFCFF"/>
        <color rgb="FF63BE7B"/>
      </colorScale>
    </cfRule>
  </conditionalFormatting>
  <conditionalFormatting sqref="T2:T11">
    <cfRule type="colorScale" priority="2228">
      <colorScale>
        <cfvo type="min"/>
        <cfvo type="max"/>
        <color rgb="FFFCFCFF"/>
        <color rgb="FF63BE7B"/>
      </colorScale>
    </cfRule>
    <cfRule type="colorScale" priority="2509">
      <colorScale>
        <cfvo type="min"/>
        <cfvo type="percentile" val="50"/>
        <cfvo type="max"/>
        <color rgb="FFF8696B"/>
        <color rgb="FFFCFCFF"/>
        <color rgb="FF63BE7B"/>
      </colorScale>
    </cfRule>
  </conditionalFormatting>
  <conditionalFormatting sqref="T2:T15">
    <cfRule type="colorScale" priority="1681">
      <colorScale>
        <cfvo type="min"/>
        <cfvo type="percentile" val="50"/>
        <cfvo type="max"/>
        <color rgb="FFF8696B"/>
        <color rgb="FFFCFCFF"/>
        <color rgb="FF63BE7B"/>
      </colorScale>
    </cfRule>
    <cfRule type="colorScale" priority="1684">
      <colorScale>
        <cfvo type="min"/>
        <cfvo type="max"/>
        <color rgb="FFFCFCFF"/>
        <color rgb="FF63BE7B"/>
      </colorScale>
    </cfRule>
  </conditionalFormatting>
  <conditionalFormatting sqref="T2:T16">
    <cfRule type="colorScale" priority="25852">
      <colorScale>
        <cfvo type="min"/>
        <cfvo type="percentile" val="50"/>
        <cfvo type="max"/>
        <color rgb="FFF8696B"/>
        <color rgb="FFFCFCFF"/>
        <color rgb="FF63BE7B"/>
      </colorScale>
    </cfRule>
  </conditionalFormatting>
  <conditionalFormatting sqref="T2:T21">
    <cfRule type="colorScale" priority="4">
      <colorScale>
        <cfvo type="min"/>
        <cfvo type="percentile" val="50"/>
        <cfvo type="max"/>
        <color rgb="FFF8696B"/>
        <color rgb="FFFCFCFF"/>
        <color rgb="FF63BE7B"/>
      </colorScale>
    </cfRule>
  </conditionalFormatting>
  <conditionalFormatting sqref="T3">
    <cfRule type="colorScale" priority="2299">
      <colorScale>
        <cfvo type="min"/>
        <cfvo type="max"/>
        <color rgb="FFFCFCFF"/>
        <color rgb="FF63BE7B"/>
      </colorScale>
    </cfRule>
    <cfRule type="colorScale" priority="2327">
      <colorScale>
        <cfvo type="min"/>
        <cfvo type="max"/>
        <color rgb="FFFFEF9C"/>
        <color rgb="FF63BE7B"/>
      </colorScale>
    </cfRule>
    <cfRule type="colorScale" priority="2328">
      <colorScale>
        <cfvo type="min"/>
        <cfvo type="max"/>
        <color rgb="FFFCFCFF"/>
        <color rgb="FF63BE7B"/>
      </colorScale>
    </cfRule>
  </conditionalFormatting>
  <conditionalFormatting sqref="T4:T7 T2">
    <cfRule type="colorScale" priority="2454">
      <colorScale>
        <cfvo type="min"/>
        <cfvo type="max"/>
        <color rgb="FFFCFCFF"/>
        <color rgb="FF63BE7B"/>
      </colorScale>
    </cfRule>
    <cfRule type="colorScale" priority="2455">
      <colorScale>
        <cfvo type="min"/>
        <cfvo type="max"/>
        <color rgb="FFFFEF9C"/>
        <color rgb="FF63BE7B"/>
      </colorScale>
    </cfRule>
  </conditionalFormatting>
  <conditionalFormatting sqref="T4:T7">
    <cfRule type="colorScale" priority="2456">
      <colorScale>
        <cfvo type="min"/>
        <cfvo type="max"/>
        <color rgb="FFFFEF9C"/>
        <color rgb="FF63BE7B"/>
      </colorScale>
    </cfRule>
  </conditionalFormatting>
  <conditionalFormatting sqref="T8:T11">
    <cfRule type="colorScale" priority="2405">
      <colorScale>
        <cfvo type="min"/>
        <cfvo type="percentile" val="50"/>
        <cfvo type="max"/>
        <color rgb="FFF8696B"/>
        <color rgb="FFFCFCFF"/>
        <color rgb="FF63BE7B"/>
      </colorScale>
    </cfRule>
    <cfRule type="colorScale" priority="2406">
      <colorScale>
        <cfvo type="min"/>
        <cfvo type="max"/>
        <color rgb="FFFCFCFF"/>
        <color rgb="FF63BE7B"/>
      </colorScale>
    </cfRule>
    <cfRule type="colorScale" priority="2407">
      <colorScale>
        <cfvo type="min"/>
        <cfvo type="max"/>
        <color rgb="FFFFEF9C"/>
        <color rgb="FF63BE7B"/>
      </colorScale>
    </cfRule>
    <cfRule type="colorScale" priority="2408">
      <colorScale>
        <cfvo type="min"/>
        <cfvo type="max"/>
        <color rgb="FFFFEF9C"/>
        <color rgb="FF63BE7B"/>
      </colorScale>
    </cfRule>
    <cfRule type="colorScale" priority="2409">
      <colorScale>
        <cfvo type="min"/>
        <cfvo type="max"/>
        <color rgb="FFFCFCFF"/>
        <color rgb="FF63BE7B"/>
      </colorScale>
    </cfRule>
    <cfRule type="colorScale" priority="2410">
      <colorScale>
        <cfvo type="min"/>
        <cfvo type="max"/>
        <color rgb="FFFCFCFF"/>
        <color rgb="FF63BE7B"/>
      </colorScale>
    </cfRule>
  </conditionalFormatting>
  <conditionalFormatting sqref="T12">
    <cfRule type="colorScale" priority="2099">
      <colorScale>
        <cfvo type="min"/>
        <cfvo type="max"/>
        <color rgb="FFFFEF9C"/>
        <color rgb="FF63BE7B"/>
      </colorScale>
    </cfRule>
    <cfRule type="colorScale" priority="2168">
      <colorScale>
        <cfvo type="min"/>
        <cfvo type="percentile" val="50"/>
        <cfvo type="max"/>
        <color rgb="FFF8696B"/>
        <color rgb="FFFCFCFF"/>
        <color rgb="FF63BE7B"/>
      </colorScale>
    </cfRule>
    <cfRule type="colorScale" priority="2169">
      <colorScale>
        <cfvo type="min"/>
        <cfvo type="max"/>
        <color rgb="FFFCFCFF"/>
        <color rgb="FF63BE7B"/>
      </colorScale>
    </cfRule>
    <cfRule type="colorScale" priority="2170">
      <colorScale>
        <cfvo type="min"/>
        <cfvo type="max"/>
        <color rgb="FFFCFCFF"/>
        <color rgb="FF63BE7B"/>
      </colorScale>
    </cfRule>
    <cfRule type="colorScale" priority="2171">
      <colorScale>
        <cfvo type="min"/>
        <cfvo type="max"/>
        <color rgb="FFFCFCFF"/>
        <color rgb="FF63BE7B"/>
      </colorScale>
    </cfRule>
    <cfRule type="colorScale" priority="2172">
      <colorScale>
        <cfvo type="min"/>
        <cfvo type="max"/>
        <color rgb="FFFCFCFF"/>
        <color rgb="FF63BE7B"/>
      </colorScale>
    </cfRule>
    <cfRule type="colorScale" priority="2173">
      <colorScale>
        <cfvo type="min"/>
        <cfvo type="percentile" val="50"/>
        <cfvo type="max"/>
        <color rgb="FFF8696B"/>
        <color rgb="FFFCFCFF"/>
        <color rgb="FF63BE7B"/>
      </colorScale>
    </cfRule>
    <cfRule type="colorScale" priority="2174">
      <colorScale>
        <cfvo type="min"/>
        <cfvo type="max"/>
        <color rgb="FFFCFCFF"/>
        <color rgb="FF63BE7B"/>
      </colorScale>
    </cfRule>
  </conditionalFormatting>
  <conditionalFormatting sqref="T13">
    <cfRule type="colorScale" priority="1977">
      <colorScale>
        <cfvo type="min"/>
        <cfvo type="max"/>
        <color rgb="FFFFEF9C"/>
        <color rgb="FF63BE7B"/>
      </colorScale>
    </cfRule>
    <cfRule type="colorScale" priority="2046">
      <colorScale>
        <cfvo type="min"/>
        <cfvo type="percentile" val="50"/>
        <cfvo type="max"/>
        <color rgb="FFF8696B"/>
        <color rgb="FFFCFCFF"/>
        <color rgb="FF63BE7B"/>
      </colorScale>
    </cfRule>
    <cfRule type="colorScale" priority="2047">
      <colorScale>
        <cfvo type="min"/>
        <cfvo type="max"/>
        <color rgb="FFFCFCFF"/>
        <color rgb="FF63BE7B"/>
      </colorScale>
    </cfRule>
    <cfRule type="colorScale" priority="2048">
      <colorScale>
        <cfvo type="min"/>
        <cfvo type="max"/>
        <color rgb="FFFCFCFF"/>
        <color rgb="FF63BE7B"/>
      </colorScale>
    </cfRule>
    <cfRule type="colorScale" priority="2049">
      <colorScale>
        <cfvo type="min"/>
        <cfvo type="max"/>
        <color rgb="FFFCFCFF"/>
        <color rgb="FF63BE7B"/>
      </colorScale>
    </cfRule>
    <cfRule type="colorScale" priority="2050">
      <colorScale>
        <cfvo type="min"/>
        <cfvo type="max"/>
        <color rgb="FFFCFCFF"/>
        <color rgb="FF63BE7B"/>
      </colorScale>
    </cfRule>
    <cfRule type="colorScale" priority="2051">
      <colorScale>
        <cfvo type="min"/>
        <cfvo type="percentile" val="50"/>
        <cfvo type="max"/>
        <color rgb="FFF8696B"/>
        <color rgb="FFFCFCFF"/>
        <color rgb="FF63BE7B"/>
      </colorScale>
    </cfRule>
    <cfRule type="colorScale" priority="2052">
      <colorScale>
        <cfvo type="min"/>
        <cfvo type="max"/>
        <color rgb="FFFCFCFF"/>
        <color rgb="FF63BE7B"/>
      </colorScale>
    </cfRule>
  </conditionalFormatting>
  <conditionalFormatting sqref="T14">
    <cfRule type="colorScale" priority="1799">
      <colorScale>
        <cfvo type="min"/>
        <cfvo type="max"/>
        <color rgb="FFFFEF9C"/>
        <color rgb="FF63BE7B"/>
      </colorScale>
    </cfRule>
    <cfRule type="colorScale" priority="1801">
      <colorScale>
        <cfvo type="min"/>
        <cfvo type="max"/>
        <color rgb="FFFFEF9C"/>
        <color rgb="FF63BE7B"/>
      </colorScale>
    </cfRule>
    <cfRule type="colorScale" priority="1808">
      <colorScale>
        <cfvo type="min"/>
        <cfvo type="max"/>
        <color rgb="FFFFEF9C"/>
        <color rgb="FF63BE7B"/>
      </colorScale>
    </cfRule>
    <cfRule type="colorScale" priority="1847">
      <colorScale>
        <cfvo type="min"/>
        <cfvo type="max"/>
        <color rgb="FFFFEF9C"/>
        <color rgb="FF63BE7B"/>
      </colorScale>
    </cfRule>
    <cfRule type="colorScale" priority="1848">
      <colorScale>
        <cfvo type="min"/>
        <cfvo type="max"/>
        <color rgb="FFFFEF9C"/>
        <color rgb="FF63BE7B"/>
      </colorScale>
    </cfRule>
    <cfRule type="colorScale" priority="1849">
      <colorScale>
        <cfvo type="min"/>
        <cfvo type="percentile" val="50"/>
        <cfvo type="max"/>
        <color rgb="FFF8696B"/>
        <color rgb="FFFCFCFF"/>
        <color rgb="FF63BE7B"/>
      </colorScale>
    </cfRule>
    <cfRule type="colorScale" priority="1921">
      <colorScale>
        <cfvo type="min"/>
        <cfvo type="percentile" val="50"/>
        <cfvo type="max"/>
        <color rgb="FFF8696B"/>
        <color rgb="FFFCFCFF"/>
        <color rgb="FF63BE7B"/>
      </colorScale>
    </cfRule>
    <cfRule type="colorScale" priority="1922">
      <colorScale>
        <cfvo type="min"/>
        <cfvo type="max"/>
        <color rgb="FFFCFCFF"/>
        <color rgb="FF63BE7B"/>
      </colorScale>
    </cfRule>
    <cfRule type="colorScale" priority="1923">
      <colorScale>
        <cfvo type="min"/>
        <cfvo type="max"/>
        <color rgb="FFFCFCFF"/>
        <color rgb="FF63BE7B"/>
      </colorScale>
    </cfRule>
    <cfRule type="colorScale" priority="1924">
      <colorScale>
        <cfvo type="min"/>
        <cfvo type="max"/>
        <color rgb="FFFCFCFF"/>
        <color rgb="FF63BE7B"/>
      </colorScale>
    </cfRule>
    <cfRule type="colorScale" priority="1925">
      <colorScale>
        <cfvo type="min"/>
        <cfvo type="max"/>
        <color rgb="FFFCFCFF"/>
        <color rgb="FF63BE7B"/>
      </colorScale>
    </cfRule>
    <cfRule type="colorScale" priority="1926">
      <colorScale>
        <cfvo type="min"/>
        <cfvo type="percentile" val="50"/>
        <cfvo type="max"/>
        <color rgb="FFF8696B"/>
        <color rgb="FFFCFCFF"/>
        <color rgb="FF63BE7B"/>
      </colorScale>
    </cfRule>
    <cfRule type="colorScale" priority="1927">
      <colorScale>
        <cfvo type="min"/>
        <cfvo type="max"/>
        <color rgb="FFFCFCFF"/>
        <color rgb="FF63BE7B"/>
      </colorScale>
    </cfRule>
  </conditionalFormatting>
  <conditionalFormatting sqref="T15">
    <cfRule type="colorScale" priority="1723">
      <colorScale>
        <cfvo type="min"/>
        <cfvo type="max"/>
        <color rgb="FFFFEF9C"/>
        <color rgb="FF63BE7B"/>
      </colorScale>
    </cfRule>
    <cfRule type="colorScale" priority="1746">
      <colorScale>
        <cfvo type="min"/>
        <cfvo type="percentile" val="50"/>
        <cfvo type="max"/>
        <color rgb="FFF8696B"/>
        <color rgb="FFFCFCFF"/>
        <color rgb="FF63BE7B"/>
      </colorScale>
    </cfRule>
    <cfRule type="colorScale" priority="1747">
      <colorScale>
        <cfvo type="min"/>
        <cfvo type="max"/>
        <color rgb="FFFCFCFF"/>
        <color rgb="FF63BE7B"/>
      </colorScale>
    </cfRule>
    <cfRule type="colorScale" priority="1748">
      <colorScale>
        <cfvo type="min"/>
        <cfvo type="max"/>
        <color rgb="FFFCFCFF"/>
        <color rgb="FF63BE7B"/>
      </colorScale>
    </cfRule>
    <cfRule type="colorScale" priority="1749">
      <colorScale>
        <cfvo type="min"/>
        <cfvo type="max"/>
        <color rgb="FFFCFCFF"/>
        <color rgb="FF63BE7B"/>
      </colorScale>
    </cfRule>
    <cfRule type="colorScale" priority="1792">
      <colorScale>
        <cfvo type="min"/>
        <cfvo type="percentile" val="50"/>
        <cfvo type="max"/>
        <color rgb="FFF8696B"/>
        <color rgb="FFFCFCFF"/>
        <color rgb="FF63BE7B"/>
      </colorScale>
    </cfRule>
    <cfRule type="colorScale" priority="1793">
      <colorScale>
        <cfvo type="min"/>
        <cfvo type="max"/>
        <color rgb="FFFCFCFF"/>
        <color rgb="FF63BE7B"/>
      </colorScale>
    </cfRule>
  </conditionalFormatting>
  <conditionalFormatting sqref="T16">
    <cfRule type="colorScale" priority="25713">
      <colorScale>
        <cfvo type="min"/>
        <cfvo type="max"/>
        <color rgb="FFFFEF9C"/>
        <color rgb="FF63BE7B"/>
      </colorScale>
    </cfRule>
    <cfRule type="colorScale" priority="25792">
      <colorScale>
        <cfvo type="min"/>
        <cfvo type="percentile" val="50"/>
        <cfvo type="max"/>
        <color rgb="FFF8696B"/>
        <color rgb="FFFCFCFF"/>
        <color rgb="FF63BE7B"/>
      </colorScale>
    </cfRule>
    <cfRule type="colorScale" priority="25793">
      <colorScale>
        <cfvo type="min"/>
        <cfvo type="max"/>
        <color rgb="FFFCFCFF"/>
        <color rgb="FF63BE7B"/>
      </colorScale>
    </cfRule>
    <cfRule type="colorScale" priority="25794">
      <colorScale>
        <cfvo type="min"/>
        <cfvo type="max"/>
        <color rgb="FFFCFCFF"/>
        <color rgb="FF63BE7B"/>
      </colorScale>
    </cfRule>
    <cfRule type="colorScale" priority="25795">
      <colorScale>
        <cfvo type="min"/>
        <cfvo type="max"/>
        <color rgb="FFFCFCFF"/>
        <color rgb="FF63BE7B"/>
      </colorScale>
    </cfRule>
    <cfRule type="colorScale" priority="25796">
      <colorScale>
        <cfvo type="min"/>
        <cfvo type="max"/>
        <color rgb="FFFCFCFF"/>
        <color rgb="FF63BE7B"/>
      </colorScale>
    </cfRule>
    <cfRule type="colorScale" priority="25797">
      <colorScale>
        <cfvo type="min"/>
        <cfvo type="percentile" val="50"/>
        <cfvo type="max"/>
        <color rgb="FFF8696B"/>
        <color rgb="FFFCFCFF"/>
        <color rgb="FF63BE7B"/>
      </colorScale>
    </cfRule>
    <cfRule type="colorScale" priority="25798">
      <colorScale>
        <cfvo type="min"/>
        <cfvo type="max"/>
        <color rgb="FFFCFCFF"/>
        <color rgb="FF63BE7B"/>
      </colorScale>
    </cfRule>
  </conditionalFormatting>
  <conditionalFormatting sqref="T17">
    <cfRule type="colorScale" priority="334">
      <colorScale>
        <cfvo type="min"/>
        <cfvo type="max"/>
        <color rgb="FFFFEF9C"/>
        <color rgb="FF63BE7B"/>
      </colorScale>
    </cfRule>
    <cfRule type="colorScale" priority="350">
      <colorScale>
        <cfvo type="min"/>
        <cfvo type="percentile" val="50"/>
        <cfvo type="max"/>
        <color rgb="FFF8696B"/>
        <color rgb="FFFCFCFF"/>
        <color rgb="FF63BE7B"/>
      </colorScale>
    </cfRule>
    <cfRule type="colorScale" priority="351">
      <colorScale>
        <cfvo type="min"/>
        <cfvo type="max"/>
        <color rgb="FFFCFCFF"/>
        <color rgb="FF63BE7B"/>
      </colorScale>
    </cfRule>
    <cfRule type="colorScale" priority="352">
      <colorScale>
        <cfvo type="min"/>
        <cfvo type="max"/>
        <color rgb="FFFCFCFF"/>
        <color rgb="FF63BE7B"/>
      </colorScale>
    </cfRule>
    <cfRule type="colorScale" priority="353">
      <colorScale>
        <cfvo type="min"/>
        <cfvo type="max"/>
        <color rgb="FFFCFCFF"/>
        <color rgb="FF63BE7B"/>
      </colorScale>
    </cfRule>
    <cfRule type="colorScale" priority="400">
      <colorScale>
        <cfvo type="min"/>
        <cfvo type="percentile" val="50"/>
        <cfvo type="max"/>
        <color rgb="FFF8696B"/>
        <color rgb="FFFCFCFF"/>
        <color rgb="FF63BE7B"/>
      </colorScale>
    </cfRule>
    <cfRule type="colorScale" priority="401">
      <colorScale>
        <cfvo type="min"/>
        <cfvo type="max"/>
        <color rgb="FFFCFCFF"/>
        <color rgb="FF63BE7B"/>
      </colorScale>
    </cfRule>
  </conditionalFormatting>
  <conditionalFormatting sqref="T18:T20">
    <cfRule type="colorScale" priority="156">
      <colorScale>
        <cfvo type="min"/>
        <cfvo type="max"/>
        <color rgb="FFFFEF9C"/>
        <color rgb="FF63BE7B"/>
      </colorScale>
    </cfRule>
  </conditionalFormatting>
  <conditionalFormatting sqref="T18:T21">
    <cfRule type="colorScale" priority="66">
      <colorScale>
        <cfvo type="min"/>
        <cfvo type="percentile" val="50"/>
        <cfvo type="max"/>
        <color rgb="FFF8696B"/>
        <color rgb="FFFCFCFF"/>
        <color rgb="FF63BE7B"/>
      </colorScale>
    </cfRule>
    <cfRule type="colorScale" priority="120">
      <colorScale>
        <cfvo type="min"/>
        <cfvo type="max"/>
        <color rgb="FFFCFCFF"/>
        <color rgb="FF63BE7B"/>
      </colorScale>
    </cfRule>
    <cfRule type="colorScale" priority="157">
      <colorScale>
        <cfvo type="min"/>
        <cfvo type="max"/>
        <color rgb="FFFFEF9C"/>
        <color rgb="FF63BE7B"/>
      </colorScale>
    </cfRule>
    <cfRule type="colorScale" priority="241">
      <colorScale>
        <cfvo type="min"/>
        <cfvo type="percentile" val="50"/>
        <cfvo type="max"/>
        <color rgb="FFF8696B"/>
        <color rgb="FFFCFCFF"/>
        <color rgb="FF63BE7B"/>
      </colorScale>
    </cfRule>
    <cfRule type="colorScale" priority="242">
      <colorScale>
        <cfvo type="min"/>
        <cfvo type="max"/>
        <color rgb="FFFCFCFF"/>
        <color rgb="FF63BE7B"/>
      </colorScale>
    </cfRule>
    <cfRule type="colorScale" priority="243">
      <colorScale>
        <cfvo type="min"/>
        <cfvo type="max"/>
        <color rgb="FFFCFCFF"/>
        <color rgb="FF63BE7B"/>
      </colorScale>
    </cfRule>
    <cfRule type="colorScale" priority="244">
      <colorScale>
        <cfvo type="min"/>
        <cfvo type="max"/>
        <color rgb="FFFCFCFF"/>
        <color rgb="FF63BE7B"/>
      </colorScale>
    </cfRule>
    <cfRule type="colorScale" priority="245">
      <colorScale>
        <cfvo type="min"/>
        <cfvo type="max"/>
        <color rgb="FFFCFCFF"/>
        <color rgb="FF63BE7B"/>
      </colorScale>
    </cfRule>
    <cfRule type="colorScale" priority="246">
      <colorScale>
        <cfvo type="min"/>
        <cfvo type="percentile" val="50"/>
        <cfvo type="max"/>
        <color rgb="FFF8696B"/>
        <color rgb="FFFCFCFF"/>
        <color rgb="FF63BE7B"/>
      </colorScale>
    </cfRule>
    <cfRule type="colorScale" priority="247">
      <colorScale>
        <cfvo type="min"/>
        <cfvo type="max"/>
        <color rgb="FFFCFCFF"/>
        <color rgb="FF63BE7B"/>
      </colorScale>
    </cfRule>
  </conditionalFormatting>
  <conditionalFormatting sqref="T21">
    <cfRule type="colorScale" priority="16">
      <colorScale>
        <cfvo type="min"/>
        <cfvo type="max"/>
        <color rgb="FFFFEF9C"/>
        <color rgb="FF63BE7B"/>
      </colorScale>
    </cfRule>
    <cfRule type="colorScale" priority="17">
      <colorScale>
        <cfvo type="min"/>
        <cfvo type="percentile" val="50"/>
        <cfvo type="max"/>
        <color rgb="FFF8696B"/>
        <color rgb="FFFCFCFF"/>
        <color rgb="FF63BE7B"/>
      </colorScale>
    </cfRule>
    <cfRule type="colorScale" priority="20">
      <colorScale>
        <cfvo type="min"/>
        <cfvo type="max"/>
        <color rgb="FFFFEF9C"/>
        <color rgb="FF63BE7B"/>
      </colorScale>
    </cfRule>
    <cfRule type="colorScale" priority="22">
      <colorScale>
        <cfvo type="min"/>
        <cfvo type="max"/>
        <color rgb="FFFFEF9C"/>
        <color rgb="FF63BE7B"/>
      </colorScale>
    </cfRule>
    <cfRule type="colorScale" priority="29">
      <colorScale>
        <cfvo type="min"/>
        <cfvo type="max"/>
        <color rgb="FFFFEF9C"/>
        <color rgb="FF63BE7B"/>
      </colorScale>
    </cfRule>
    <cfRule type="colorScale" priority="34">
      <colorScale>
        <cfvo type="min"/>
        <cfvo type="max"/>
        <color rgb="FFFFEF9C"/>
        <color rgb="FF63BE7B"/>
      </colorScale>
    </cfRule>
  </conditionalFormatting>
  <conditionalFormatting sqref="U2 U4 W2 W4">
    <cfRule type="colorScale" priority="2334">
      <colorScale>
        <cfvo type="min"/>
        <cfvo type="max"/>
        <color rgb="FFFFEF9C"/>
        <color rgb="FF63BE7B"/>
      </colorScale>
    </cfRule>
    <cfRule type="colorScale" priority="2335">
      <colorScale>
        <cfvo type="min"/>
        <cfvo type="max"/>
        <color rgb="FFFFEF9C"/>
        <color rgb="FF63BE7B"/>
      </colorScale>
    </cfRule>
  </conditionalFormatting>
  <conditionalFormatting sqref="U2">
    <cfRule type="colorScale" priority="2479">
      <colorScale>
        <cfvo type="min"/>
        <cfvo type="max"/>
        <color rgb="FFFCFCFF"/>
        <color rgb="FF63BE7B"/>
      </colorScale>
    </cfRule>
  </conditionalFormatting>
  <conditionalFormatting sqref="U2:U7">
    <cfRule type="colorScale" priority="2491">
      <colorScale>
        <cfvo type="min"/>
        <cfvo type="percentile" val="50"/>
        <cfvo type="max"/>
        <color rgb="FFF8696B"/>
        <color rgb="FFFCFCFF"/>
        <color rgb="FF63BE7B"/>
      </colorScale>
    </cfRule>
  </conditionalFormatting>
  <conditionalFormatting sqref="U2:U11">
    <cfRule type="colorScale" priority="2227">
      <colorScale>
        <cfvo type="min"/>
        <cfvo type="max"/>
        <color rgb="FFFCFCFF"/>
        <color rgb="FF63BE7B"/>
      </colorScale>
    </cfRule>
    <cfRule type="colorScale" priority="2510">
      <colorScale>
        <cfvo type="min"/>
        <cfvo type="percentile" val="50"/>
        <cfvo type="max"/>
        <color rgb="FFF8696B"/>
        <color rgb="FFFCFCFF"/>
        <color rgb="FF63BE7B"/>
      </colorScale>
    </cfRule>
  </conditionalFormatting>
  <conditionalFormatting sqref="U2:U15">
    <cfRule type="colorScale" priority="1683">
      <colorScale>
        <cfvo type="min"/>
        <cfvo type="percentile" val="50"/>
        <cfvo type="max"/>
        <color rgb="FFF8696B"/>
        <color rgb="FFFCFCFF"/>
        <color rgb="FF63BE7B"/>
      </colorScale>
    </cfRule>
  </conditionalFormatting>
  <conditionalFormatting sqref="U2:U16">
    <cfRule type="colorScale" priority="25853">
      <colorScale>
        <cfvo type="min"/>
        <cfvo type="percentile" val="50"/>
        <cfvo type="max"/>
        <color rgb="FFF8696B"/>
        <color rgb="FFFCFCFF"/>
        <color rgb="FF63BE7B"/>
      </colorScale>
    </cfRule>
  </conditionalFormatting>
  <conditionalFormatting sqref="U2:U21">
    <cfRule type="colorScale" priority="3">
      <colorScale>
        <cfvo type="min"/>
        <cfvo type="percentile" val="50"/>
        <cfvo type="max"/>
        <color rgb="FFF8696B"/>
        <color rgb="FFFCFCFF"/>
        <color rgb="FF63BE7B"/>
      </colorScale>
    </cfRule>
  </conditionalFormatting>
  <conditionalFormatting sqref="W3 U3">
    <cfRule type="colorScale" priority="2312">
      <colorScale>
        <cfvo type="min"/>
        <cfvo type="max"/>
        <color rgb="FFFFEF9C"/>
        <color rgb="FF63BE7B"/>
      </colorScale>
    </cfRule>
  </conditionalFormatting>
  <conditionalFormatting sqref="U3">
    <cfRule type="colorScale" priority="2298">
      <colorScale>
        <cfvo type="min"/>
        <cfvo type="max"/>
        <color rgb="FFFCFCFF"/>
        <color rgb="FF63BE7B"/>
      </colorScale>
    </cfRule>
    <cfRule type="colorScale" priority="2329">
      <colorScale>
        <cfvo type="min"/>
        <cfvo type="max"/>
        <color rgb="FFFCFCFF"/>
        <color rgb="FF63BE7B"/>
      </colorScale>
    </cfRule>
  </conditionalFormatting>
  <conditionalFormatting sqref="U4:U7 U2">
    <cfRule type="colorScale" priority="2457">
      <colorScale>
        <cfvo type="min"/>
        <cfvo type="max"/>
        <color rgb="FFFCFCFF"/>
        <color rgb="FF63BE7B"/>
      </colorScale>
    </cfRule>
  </conditionalFormatting>
  <conditionalFormatting sqref="U5:U7 W5:W7">
    <cfRule type="colorScale" priority="2458">
      <colorScale>
        <cfvo type="min"/>
        <cfvo type="max"/>
        <color rgb="FFFFEF9C"/>
        <color rgb="FF63BE7B"/>
      </colorScale>
    </cfRule>
    <cfRule type="colorScale" priority="2459">
      <colorScale>
        <cfvo type="min"/>
        <cfvo type="max"/>
        <color rgb="FFFFEF9C"/>
        <color rgb="FF63BE7B"/>
      </colorScale>
    </cfRule>
  </conditionalFormatting>
  <conditionalFormatting sqref="U8:U9 W8:W9">
    <cfRule type="colorScale" priority="2294">
      <colorScale>
        <cfvo type="min"/>
        <cfvo type="max"/>
        <color rgb="FFFFEF9C"/>
        <color rgb="FF63BE7B"/>
      </colorScale>
    </cfRule>
    <cfRule type="colorScale" priority="2295">
      <colorScale>
        <cfvo type="min"/>
        <cfvo type="max"/>
        <color rgb="FFFFEF9C"/>
        <color rgb="FF63BE7B"/>
      </colorScale>
    </cfRule>
    <cfRule type="colorScale" priority="2296">
      <colorScale>
        <cfvo type="min"/>
        <cfvo type="max"/>
        <color rgb="FFFFEF9C"/>
        <color rgb="FF63BE7B"/>
      </colorScale>
    </cfRule>
  </conditionalFormatting>
  <conditionalFormatting sqref="U8:U11">
    <cfRule type="colorScale" priority="2411">
      <colorScale>
        <cfvo type="min"/>
        <cfvo type="percentile" val="50"/>
        <cfvo type="max"/>
        <color rgb="FFF8696B"/>
        <color rgb="FFFCFCFF"/>
        <color rgb="FF63BE7B"/>
      </colorScale>
    </cfRule>
    <cfRule type="colorScale" priority="2412">
      <colorScale>
        <cfvo type="min"/>
        <cfvo type="max"/>
        <color rgb="FFFCFCFF"/>
        <color rgb="FF63BE7B"/>
      </colorScale>
    </cfRule>
  </conditionalFormatting>
  <conditionalFormatting sqref="U12">
    <cfRule type="colorScale" priority="2175">
      <colorScale>
        <cfvo type="min"/>
        <cfvo type="percentile" val="50"/>
        <cfvo type="max"/>
        <color rgb="FFF8696B"/>
        <color rgb="FFFCFCFF"/>
        <color rgb="FF63BE7B"/>
      </colorScale>
    </cfRule>
    <cfRule type="colorScale" priority="2176">
      <colorScale>
        <cfvo type="min"/>
        <cfvo type="max"/>
        <color rgb="FFFCFCFF"/>
        <color rgb="FF63BE7B"/>
      </colorScale>
    </cfRule>
    <cfRule type="colorScale" priority="2177">
      <colorScale>
        <cfvo type="min"/>
        <cfvo type="max"/>
        <color rgb="FFFCFCFF"/>
        <color rgb="FF63BE7B"/>
      </colorScale>
    </cfRule>
    <cfRule type="colorScale" priority="2178">
      <colorScale>
        <cfvo type="min"/>
        <cfvo type="percentile" val="50"/>
        <cfvo type="max"/>
        <color rgb="FFF8696B"/>
        <color rgb="FFFCFCFF"/>
        <color rgb="FF63BE7B"/>
      </colorScale>
    </cfRule>
    <cfRule type="colorScale" priority="2179">
      <colorScale>
        <cfvo type="min"/>
        <cfvo type="max"/>
        <color rgb="FFFCFCFF"/>
        <color rgb="FF63BE7B"/>
      </colorScale>
    </cfRule>
  </conditionalFormatting>
  <conditionalFormatting sqref="U13">
    <cfRule type="colorScale" priority="2053">
      <colorScale>
        <cfvo type="min"/>
        <cfvo type="percentile" val="50"/>
        <cfvo type="max"/>
        <color rgb="FFF8696B"/>
        <color rgb="FFFCFCFF"/>
        <color rgb="FF63BE7B"/>
      </colorScale>
    </cfRule>
    <cfRule type="colorScale" priority="2054">
      <colorScale>
        <cfvo type="min"/>
        <cfvo type="max"/>
        <color rgb="FFFCFCFF"/>
        <color rgb="FF63BE7B"/>
      </colorScale>
    </cfRule>
    <cfRule type="colorScale" priority="2055">
      <colorScale>
        <cfvo type="min"/>
        <cfvo type="max"/>
        <color rgb="FFFCFCFF"/>
        <color rgb="FF63BE7B"/>
      </colorScale>
    </cfRule>
    <cfRule type="colorScale" priority="2056">
      <colorScale>
        <cfvo type="min"/>
        <cfvo type="percentile" val="50"/>
        <cfvo type="max"/>
        <color rgb="FFF8696B"/>
        <color rgb="FFFCFCFF"/>
        <color rgb="FF63BE7B"/>
      </colorScale>
    </cfRule>
    <cfRule type="colorScale" priority="2057">
      <colorScale>
        <cfvo type="min"/>
        <cfvo type="max"/>
        <color rgb="FFFCFCFF"/>
        <color rgb="FF63BE7B"/>
      </colorScale>
    </cfRule>
  </conditionalFormatting>
  <conditionalFormatting sqref="U14">
    <cfRule type="colorScale" priority="1928">
      <colorScale>
        <cfvo type="min"/>
        <cfvo type="percentile" val="50"/>
        <cfvo type="max"/>
        <color rgb="FFF8696B"/>
        <color rgb="FFFCFCFF"/>
        <color rgb="FF63BE7B"/>
      </colorScale>
    </cfRule>
    <cfRule type="colorScale" priority="1929">
      <colorScale>
        <cfvo type="min"/>
        <cfvo type="max"/>
        <color rgb="FFFCFCFF"/>
        <color rgb="FF63BE7B"/>
      </colorScale>
    </cfRule>
    <cfRule type="colorScale" priority="1930">
      <colorScale>
        <cfvo type="min"/>
        <cfvo type="max"/>
        <color rgb="FFFCFCFF"/>
        <color rgb="FF63BE7B"/>
      </colorScale>
    </cfRule>
    <cfRule type="colorScale" priority="1931">
      <colorScale>
        <cfvo type="min"/>
        <cfvo type="percentile" val="50"/>
        <cfvo type="max"/>
        <color rgb="FFF8696B"/>
        <color rgb="FFFCFCFF"/>
        <color rgb="FF63BE7B"/>
      </colorScale>
    </cfRule>
    <cfRule type="colorScale" priority="1932">
      <colorScale>
        <cfvo type="min"/>
        <cfvo type="max"/>
        <color rgb="FFFCFCFF"/>
        <color rgb="FF63BE7B"/>
      </colorScale>
    </cfRule>
  </conditionalFormatting>
  <conditionalFormatting sqref="U15 W15">
    <cfRule type="colorScale" priority="1714">
      <colorScale>
        <cfvo type="min"/>
        <cfvo type="max"/>
        <color rgb="FFFFEF9C"/>
        <color rgb="FF63BE7B"/>
      </colorScale>
    </cfRule>
    <cfRule type="colorScale" priority="1724">
      <colorScale>
        <cfvo type="min"/>
        <cfvo type="max"/>
        <color rgb="FFFFEF9C"/>
        <color rgb="FF63BE7B"/>
      </colorScale>
    </cfRule>
  </conditionalFormatting>
  <conditionalFormatting sqref="U15">
    <cfRule type="colorScale" priority="1729">
      <colorScale>
        <cfvo type="min"/>
        <cfvo type="percentile" val="50"/>
        <cfvo type="max"/>
        <color rgb="FFF8696B"/>
        <color rgb="FFFCFCFF"/>
        <color rgb="FF63BE7B"/>
      </colorScale>
    </cfRule>
    <cfRule type="colorScale" priority="1730">
      <colorScale>
        <cfvo type="min"/>
        <cfvo type="max"/>
        <color rgb="FFFCFCFF"/>
        <color rgb="FF63BE7B"/>
      </colorScale>
    </cfRule>
    <cfRule type="colorScale" priority="1750">
      <colorScale>
        <cfvo type="min"/>
        <cfvo type="percentile" val="50"/>
        <cfvo type="max"/>
        <color rgb="FFF8696B"/>
        <color rgb="FFFCFCFF"/>
        <color rgb="FF63BE7B"/>
      </colorScale>
    </cfRule>
    <cfRule type="colorScale" priority="1751">
      <colorScale>
        <cfvo type="min"/>
        <cfvo type="max"/>
        <color rgb="FFFCFCFF"/>
        <color rgb="FF63BE7B"/>
      </colorScale>
    </cfRule>
  </conditionalFormatting>
  <conditionalFormatting sqref="U16">
    <cfRule type="colorScale" priority="25799">
      <colorScale>
        <cfvo type="min"/>
        <cfvo type="percentile" val="50"/>
        <cfvo type="max"/>
        <color rgb="FFF8696B"/>
        <color rgb="FFFCFCFF"/>
        <color rgb="FF63BE7B"/>
      </colorScale>
    </cfRule>
    <cfRule type="colorScale" priority="25800">
      <colorScale>
        <cfvo type="min"/>
        <cfvo type="max"/>
        <color rgb="FFFCFCFF"/>
        <color rgb="FF63BE7B"/>
      </colorScale>
    </cfRule>
    <cfRule type="colorScale" priority="25801">
      <colorScale>
        <cfvo type="min"/>
        <cfvo type="max"/>
        <color rgb="FFFCFCFF"/>
        <color rgb="FF63BE7B"/>
      </colorScale>
    </cfRule>
    <cfRule type="colorScale" priority="25802">
      <colorScale>
        <cfvo type="min"/>
        <cfvo type="percentile" val="50"/>
        <cfvo type="max"/>
        <color rgb="FFF8696B"/>
        <color rgb="FFFCFCFF"/>
        <color rgb="FF63BE7B"/>
      </colorScale>
    </cfRule>
    <cfRule type="colorScale" priority="25803">
      <colorScale>
        <cfvo type="min"/>
        <cfvo type="max"/>
        <color rgb="FFFCFCFF"/>
        <color rgb="FF63BE7B"/>
      </colorScale>
    </cfRule>
    <cfRule type="colorScale" priority="25833">
      <colorScale>
        <cfvo type="min"/>
        <cfvo type="percentile" val="50"/>
        <cfvo type="max"/>
        <color rgb="FFF8696B"/>
        <color rgb="FFFCFCFF"/>
        <color rgb="FF63BE7B"/>
      </colorScale>
    </cfRule>
  </conditionalFormatting>
  <conditionalFormatting sqref="U17">
    <cfRule type="colorScale" priority="354">
      <colorScale>
        <cfvo type="min"/>
        <cfvo type="percentile" val="50"/>
        <cfvo type="max"/>
        <color rgb="FFF8696B"/>
        <color rgb="FFFCFCFF"/>
        <color rgb="FF63BE7B"/>
      </colorScale>
    </cfRule>
    <cfRule type="colorScale" priority="355">
      <colorScale>
        <cfvo type="min"/>
        <cfvo type="max"/>
        <color rgb="FFFCFCFF"/>
        <color rgb="FF63BE7B"/>
      </colorScale>
    </cfRule>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onditionalFormatting>
  <conditionalFormatting sqref="U18:U21">
    <cfRule type="colorScale" priority="65">
      <colorScale>
        <cfvo type="min"/>
        <cfvo type="percentile" val="50"/>
        <cfvo type="max"/>
        <color rgb="FFF8696B"/>
        <color rgb="FFFCFCFF"/>
        <color rgb="FF63BE7B"/>
      </colorScale>
    </cfRule>
    <cfRule type="colorScale" priority="119">
      <colorScale>
        <cfvo type="min"/>
        <cfvo type="percentile" val="50"/>
        <cfvo type="max"/>
        <color rgb="FFF8696B"/>
        <color rgb="FFFCFCFF"/>
        <color rgb="FF63BE7B"/>
      </colorScale>
    </cfRule>
    <cfRule type="colorScale" priority="248">
      <colorScale>
        <cfvo type="min"/>
        <cfvo type="percentile" val="50"/>
        <cfvo type="max"/>
        <color rgb="FFF8696B"/>
        <color rgb="FFFCFCFF"/>
        <color rgb="FF63BE7B"/>
      </colorScale>
    </cfRule>
    <cfRule type="colorScale" priority="249">
      <colorScale>
        <cfvo type="min"/>
        <cfvo type="max"/>
        <color rgb="FFFCFCFF"/>
        <color rgb="FF63BE7B"/>
      </colorScale>
    </cfRule>
    <cfRule type="colorScale" priority="250">
      <colorScale>
        <cfvo type="min"/>
        <cfvo type="max"/>
        <color rgb="FFFCFCFF"/>
        <color rgb="FF63BE7B"/>
      </colorScale>
    </cfRule>
    <cfRule type="colorScale" priority="251">
      <colorScale>
        <cfvo type="min"/>
        <cfvo type="percentile" val="50"/>
        <cfvo type="max"/>
        <color rgb="FFF8696B"/>
        <color rgb="FFFCFCFF"/>
        <color rgb="FF63BE7B"/>
      </colorScale>
    </cfRule>
    <cfRule type="colorScale" priority="252">
      <colorScale>
        <cfvo type="min"/>
        <cfvo type="max"/>
        <color rgb="FFFCFCFF"/>
        <color rgb="FF63BE7B"/>
      </colorScale>
    </cfRule>
  </conditionalFormatting>
  <conditionalFormatting sqref="U12:W12">
    <cfRule type="colorScale" priority="2079">
      <colorScale>
        <cfvo type="min"/>
        <cfvo type="max"/>
        <color rgb="FFFFEF9C"/>
        <color rgb="FF63BE7B"/>
      </colorScale>
    </cfRule>
    <cfRule type="colorScale" priority="2182">
      <colorScale>
        <cfvo type="min"/>
        <cfvo type="max"/>
        <color rgb="FFFFEF9C"/>
        <color rgb="FF63BE7B"/>
      </colorScale>
    </cfRule>
  </conditionalFormatting>
  <conditionalFormatting sqref="U13:W13">
    <cfRule type="colorScale" priority="1954">
      <colorScale>
        <cfvo type="min"/>
        <cfvo type="max"/>
        <color rgb="FFFFEF9C"/>
        <color rgb="FF63BE7B"/>
      </colorScale>
    </cfRule>
    <cfRule type="colorScale" priority="2060">
      <colorScale>
        <cfvo type="min"/>
        <cfvo type="max"/>
        <color rgb="FFFFEF9C"/>
        <color rgb="FF63BE7B"/>
      </colorScale>
    </cfRule>
  </conditionalFormatting>
  <conditionalFormatting sqref="U14:W14">
    <cfRule type="colorScale" priority="1820">
      <colorScale>
        <cfvo type="min"/>
        <cfvo type="max"/>
        <color rgb="FFFFEF9C"/>
        <color rgb="FF63BE7B"/>
      </colorScale>
    </cfRule>
    <cfRule type="colorScale" priority="1821">
      <colorScale>
        <cfvo type="min"/>
        <cfvo type="percentile" val="50"/>
        <cfvo type="max"/>
        <color rgb="FFF8696B"/>
        <color rgb="FFFFEB84"/>
        <color rgb="FF63BE7B"/>
      </colorScale>
    </cfRule>
    <cfRule type="colorScale" priority="1822">
      <colorScale>
        <cfvo type="min"/>
        <cfvo type="percentile" val="50"/>
        <cfvo type="max"/>
        <color rgb="FFF8696B"/>
        <color rgb="FFFFEB84"/>
        <color rgb="FF63BE7B"/>
      </colorScale>
    </cfRule>
    <cfRule type="colorScale" priority="1850">
      <colorScale>
        <cfvo type="min"/>
        <cfvo type="max"/>
        <color rgb="FFFFEF9C"/>
        <color rgb="FF63BE7B"/>
      </colorScale>
    </cfRule>
    <cfRule type="colorScale" priority="1851">
      <colorScale>
        <cfvo type="min"/>
        <cfvo type="max"/>
        <color rgb="FFFFEF9C"/>
        <color rgb="FF63BE7B"/>
      </colorScale>
    </cfRule>
    <cfRule type="colorScale" priority="1852">
      <colorScale>
        <cfvo type="min"/>
        <cfvo type="max"/>
        <color rgb="FFFFEF9C"/>
        <color rgb="FF63BE7B"/>
      </colorScale>
    </cfRule>
    <cfRule type="colorScale" priority="1935">
      <colorScale>
        <cfvo type="min"/>
        <cfvo type="max"/>
        <color rgb="FFFFEF9C"/>
        <color rgb="FF63BE7B"/>
      </colorScale>
    </cfRule>
  </conditionalFormatting>
  <conditionalFormatting sqref="U16:W16">
    <cfRule type="colorScale" priority="25804">
      <colorScale>
        <cfvo type="min"/>
        <cfvo type="max"/>
        <color rgb="FFFFEF9C"/>
        <color rgb="FF63BE7B"/>
      </colorScale>
    </cfRule>
    <cfRule type="colorScale" priority="25805">
      <colorScale>
        <cfvo type="min"/>
        <cfvo type="max"/>
        <color rgb="FFFFEF9C"/>
        <color rgb="FF63BE7B"/>
      </colorScale>
    </cfRule>
    <cfRule type="colorScale" priority="25806">
      <colorScale>
        <cfvo type="min"/>
        <cfvo type="max"/>
        <color rgb="FFFFEF9C"/>
        <color rgb="FF63BE7B"/>
      </colorScale>
    </cfRule>
  </conditionalFormatting>
  <conditionalFormatting sqref="U18:W20 V21">
    <cfRule type="colorScale" priority="253">
      <colorScale>
        <cfvo type="min"/>
        <cfvo type="max"/>
        <color rgb="FFFFEF9C"/>
        <color rgb="FF63BE7B"/>
      </colorScale>
    </cfRule>
  </conditionalFormatting>
  <conditionalFormatting sqref="U18:W21">
    <cfRule type="colorScale" priority="254">
      <colorScale>
        <cfvo type="min"/>
        <cfvo type="max"/>
        <color rgb="FFFFEF9C"/>
        <color rgb="FF63BE7B"/>
      </colorScale>
    </cfRule>
    <cfRule type="colorScale" priority="255">
      <colorScale>
        <cfvo type="min"/>
        <cfvo type="max"/>
        <color rgb="FFFFEF9C"/>
        <color rgb="FF63BE7B"/>
      </colorScale>
    </cfRule>
  </conditionalFormatting>
  <conditionalFormatting sqref="U21:W21">
    <cfRule type="colorScale" priority="43">
      <colorScale>
        <cfvo type="min"/>
        <cfvo type="max"/>
        <color rgb="FFFFEF9C"/>
        <color rgb="FF63BE7B"/>
      </colorScale>
    </cfRule>
    <cfRule type="colorScale" priority="44">
      <colorScale>
        <cfvo type="min"/>
        <cfvo type="max"/>
        <color rgb="FFFFEF9C"/>
        <color rgb="FF63BE7B"/>
      </colorScale>
    </cfRule>
    <cfRule type="colorScale" priority="45">
      <colorScale>
        <cfvo type="min"/>
        <cfvo type="percentile" val="50"/>
        <cfvo type="max"/>
        <color rgb="FFF8696B"/>
        <color rgb="FFFFEB84"/>
        <color rgb="FF63BE7B"/>
      </colorScale>
    </cfRule>
    <cfRule type="colorScale" priority="46">
      <colorScale>
        <cfvo type="min"/>
        <cfvo type="percentile" val="50"/>
        <cfvo type="max"/>
        <color rgb="FFF8696B"/>
        <color rgb="FFFFEB84"/>
        <color rgb="FF63BE7B"/>
      </colorScale>
    </cfRule>
  </conditionalFormatting>
  <conditionalFormatting sqref="V2">
    <cfRule type="colorScale" priority="2198">
      <colorScale>
        <cfvo type="min"/>
        <cfvo type="max"/>
        <color rgb="FFFFEF9C"/>
        <color rgb="FF63BE7B"/>
      </colorScale>
    </cfRule>
    <cfRule type="colorScale" priority="2199">
      <colorScale>
        <cfvo type="min"/>
        <cfvo type="max"/>
        <color rgb="FFFFEF9C"/>
        <color rgb="FF63BE7B"/>
      </colorScale>
    </cfRule>
    <cfRule type="colorScale" priority="2200">
      <colorScale>
        <cfvo type="min"/>
        <cfvo type="max"/>
        <color rgb="FFFFEF9C"/>
        <color rgb="FF63BE7B"/>
      </colorScale>
    </cfRule>
  </conditionalFormatting>
  <conditionalFormatting sqref="V2:V11">
    <cfRule type="colorScale" priority="2193">
      <colorScale>
        <cfvo type="min"/>
        <cfvo type="max"/>
        <color rgb="FFFFEF9C"/>
        <color rgb="FF63BE7B"/>
      </colorScale>
    </cfRule>
    <cfRule type="colorScale" priority="2194">
      <colorScale>
        <cfvo type="min"/>
        <cfvo type="percentile" val="50"/>
        <cfvo type="max"/>
        <color rgb="FF63BE7B"/>
        <color rgb="FFFCFCFF"/>
        <color rgb="FFF8696B"/>
      </colorScale>
    </cfRule>
    <cfRule type="colorScale" priority="2195">
      <colorScale>
        <cfvo type="min"/>
        <cfvo type="percentile" val="50"/>
        <cfvo type="max"/>
        <color rgb="FF63BE7B"/>
        <color rgb="FFFCFCFF"/>
        <color rgb="FFF8696B"/>
      </colorScale>
    </cfRule>
    <cfRule type="colorScale" priority="2196">
      <colorScale>
        <cfvo type="min"/>
        <cfvo type="max"/>
        <color rgb="FF63BE7B"/>
        <color rgb="FFFCFCFF"/>
      </colorScale>
    </cfRule>
    <cfRule type="colorScale" priority="2197">
      <colorScale>
        <cfvo type="min"/>
        <cfvo type="percentile" val="50"/>
        <cfvo type="max"/>
        <color rgb="FF63BE7B"/>
        <color rgb="FFFCFCFF"/>
        <color rgb="FFF8696B"/>
      </colorScale>
    </cfRule>
    <cfRule type="colorScale" priority="2206">
      <colorScale>
        <cfvo type="min"/>
        <cfvo type="max"/>
        <color rgb="FFFFEF9C"/>
        <color rgb="FF63BE7B"/>
      </colorScale>
    </cfRule>
    <cfRule type="colorScale" priority="2207">
      <colorScale>
        <cfvo type="min"/>
        <cfvo type="max"/>
        <color rgb="FFFFEF9C"/>
        <color rgb="FF63BE7B"/>
      </colorScale>
    </cfRule>
    <cfRule type="colorScale" priority="2208">
      <colorScale>
        <cfvo type="min"/>
        <cfvo type="max"/>
        <color rgb="FFFFEF9C"/>
        <color rgb="FF63BE7B"/>
      </colorScale>
    </cfRule>
  </conditionalFormatting>
  <conditionalFormatting sqref="V2:V15">
    <cfRule type="colorScale" priority="1678">
      <colorScale>
        <cfvo type="min"/>
        <cfvo type="percentile" val="50"/>
        <cfvo type="max"/>
        <color rgb="FF63BE7B"/>
        <color rgb="FFFCFCFF"/>
        <color rgb="FFF8696B"/>
      </colorScale>
    </cfRule>
  </conditionalFormatting>
  <conditionalFormatting sqref="V2:V16">
    <cfRule type="colorScale" priority="25854">
      <colorScale>
        <cfvo type="min"/>
        <cfvo type="percentile" val="50"/>
        <cfvo type="max"/>
        <color rgb="FF63BE7B"/>
        <color rgb="FFFCFCFF"/>
        <color rgb="FFF8696B"/>
      </colorScale>
    </cfRule>
  </conditionalFormatting>
  <conditionalFormatting sqref="V2:V21">
    <cfRule type="colorScale" priority="2">
      <colorScale>
        <cfvo type="min"/>
        <cfvo type="percentile" val="50"/>
        <cfvo type="max"/>
        <color rgb="FF63BE7B"/>
        <color rgb="FFFCFCFF"/>
        <color rgb="FFF8696B"/>
      </colorScale>
    </cfRule>
  </conditionalFormatting>
  <conditionalFormatting sqref="V3">
    <cfRule type="colorScale" priority="2201">
      <colorScale>
        <cfvo type="min"/>
        <cfvo type="max"/>
        <color rgb="FFFFEF9C"/>
        <color rgb="FF63BE7B"/>
      </colorScale>
    </cfRule>
  </conditionalFormatting>
  <conditionalFormatting sqref="V4">
    <cfRule type="colorScale" priority="2202">
      <colorScale>
        <cfvo type="min"/>
        <cfvo type="max"/>
        <color rgb="FFFFEF9C"/>
        <color rgb="FF63BE7B"/>
      </colorScale>
    </cfRule>
    <cfRule type="colorScale" priority="2203">
      <colorScale>
        <cfvo type="min"/>
        <cfvo type="max"/>
        <color rgb="FFFFEF9C"/>
        <color rgb="FF63BE7B"/>
      </colorScale>
    </cfRule>
  </conditionalFormatting>
  <conditionalFormatting sqref="V5">
    <cfRule type="colorScale" priority="2204">
      <colorScale>
        <cfvo type="min"/>
        <cfvo type="max"/>
        <color rgb="FFFFEF9C"/>
        <color rgb="FF63BE7B"/>
      </colorScale>
    </cfRule>
  </conditionalFormatting>
  <conditionalFormatting sqref="V6">
    <cfRule type="colorScale" priority="2209">
      <colorScale>
        <cfvo type="min"/>
        <cfvo type="max"/>
        <color rgb="FFFFEF9C"/>
        <color rgb="FF63BE7B"/>
      </colorScale>
    </cfRule>
    <cfRule type="colorScale" priority="2210">
      <colorScale>
        <cfvo type="min"/>
        <cfvo type="max"/>
        <color rgb="FFFFEF9C"/>
        <color rgb="FF63BE7B"/>
      </colorScale>
    </cfRule>
    <cfRule type="colorScale" priority="2211">
      <colorScale>
        <cfvo type="min"/>
        <cfvo type="percentile" val="50"/>
        <cfvo type="max"/>
        <color rgb="FFF8696B"/>
        <color rgb="FFFFEB84"/>
        <color rgb="FF63BE7B"/>
      </colorScale>
    </cfRule>
    <cfRule type="colorScale" priority="2212">
      <colorScale>
        <cfvo type="min"/>
        <cfvo type="percentile" val="50"/>
        <cfvo type="max"/>
        <color rgb="FFF8696B"/>
        <color rgb="FFFFEB84"/>
        <color rgb="FF63BE7B"/>
      </colorScale>
    </cfRule>
  </conditionalFormatting>
  <conditionalFormatting sqref="V7">
    <cfRule type="colorScale" priority="2205">
      <colorScale>
        <cfvo type="min"/>
        <cfvo type="max"/>
        <color rgb="FFFFEF9C"/>
        <color rgb="FF63BE7B"/>
      </colorScale>
    </cfRule>
    <cfRule type="colorScale" priority="2213">
      <colorScale>
        <cfvo type="min"/>
        <cfvo type="max"/>
        <color rgb="FFFFEF9C"/>
        <color rgb="FF63BE7B"/>
      </colorScale>
    </cfRule>
  </conditionalFormatting>
  <conditionalFormatting sqref="V8">
    <cfRule type="colorScale" priority="2214">
      <colorScale>
        <cfvo type="min"/>
        <cfvo type="max"/>
        <color rgb="FFFFEF9C"/>
        <color rgb="FF63BE7B"/>
      </colorScale>
    </cfRule>
    <cfRule type="colorScale" priority="2215">
      <colorScale>
        <cfvo type="min"/>
        <cfvo type="percentile" val="50"/>
        <cfvo type="max"/>
        <color rgb="FFF8696B"/>
        <color rgb="FFFFEB84"/>
        <color rgb="FF63BE7B"/>
      </colorScale>
    </cfRule>
  </conditionalFormatting>
  <conditionalFormatting sqref="V8:V11">
    <cfRule type="colorScale" priority="2216">
      <colorScale>
        <cfvo type="min"/>
        <cfvo type="max"/>
        <color rgb="FFFFEF9C"/>
        <color rgb="FF63BE7B"/>
      </colorScale>
    </cfRule>
    <cfRule type="colorScale" priority="2217">
      <colorScale>
        <cfvo type="min"/>
        <cfvo type="max"/>
        <color rgb="FFFFEF9C"/>
        <color rgb="FF63BE7B"/>
      </colorScale>
    </cfRule>
    <cfRule type="colorScale" priority="2218">
      <colorScale>
        <cfvo type="min"/>
        <cfvo type="max"/>
        <color rgb="FFFFEF9C"/>
        <color rgb="FF63BE7B"/>
      </colorScale>
    </cfRule>
  </conditionalFormatting>
  <conditionalFormatting sqref="V9">
    <cfRule type="colorScale" priority="2219">
      <colorScale>
        <cfvo type="min"/>
        <cfvo type="max"/>
        <color rgb="FFFFEF9C"/>
        <color rgb="FF63BE7B"/>
      </colorScale>
    </cfRule>
    <cfRule type="colorScale" priority="2220">
      <colorScale>
        <cfvo type="min"/>
        <cfvo type="percentile" val="50"/>
        <cfvo type="max"/>
        <color rgb="FFF8696B"/>
        <color rgb="FFFFEB84"/>
        <color rgb="FF63BE7B"/>
      </colorScale>
    </cfRule>
    <cfRule type="colorScale" priority="2221">
      <colorScale>
        <cfvo type="min"/>
        <cfvo type="percentile" val="50"/>
        <cfvo type="max"/>
        <color rgb="FFF8696B"/>
        <color rgb="FFFFEB84"/>
        <color rgb="FF63BE7B"/>
      </colorScale>
    </cfRule>
  </conditionalFormatting>
  <conditionalFormatting sqref="V10">
    <cfRule type="colorScale" priority="2222">
      <colorScale>
        <cfvo type="min"/>
        <cfvo type="max"/>
        <color rgb="FFFFEF9C"/>
        <color rgb="FF63BE7B"/>
      </colorScale>
    </cfRule>
    <cfRule type="colorScale" priority="2223">
      <colorScale>
        <cfvo type="min"/>
        <cfvo type="percentile" val="50"/>
        <cfvo type="max"/>
        <color rgb="FFF8696B"/>
        <color rgb="FFFFEB84"/>
        <color rgb="FF63BE7B"/>
      </colorScale>
    </cfRule>
  </conditionalFormatting>
  <conditionalFormatting sqref="V11">
    <cfRule type="colorScale" priority="2224">
      <colorScale>
        <cfvo type="min"/>
        <cfvo type="max"/>
        <color rgb="FFFFEF9C"/>
        <color rgb="FF63BE7B"/>
      </colorScale>
    </cfRule>
    <cfRule type="colorScale" priority="2225">
      <colorScale>
        <cfvo type="min"/>
        <cfvo type="percentile" val="50"/>
        <cfvo type="max"/>
        <color rgb="FFF8696B"/>
        <color rgb="FFFFEB84"/>
        <color rgb="FF63BE7B"/>
      </colorScale>
    </cfRule>
  </conditionalFormatting>
  <conditionalFormatting sqref="V12">
    <cfRule type="colorScale" priority="2180">
      <colorScale>
        <cfvo type="min"/>
        <cfvo type="max"/>
        <color rgb="FFFFEF9C"/>
        <color rgb="FF63BE7B"/>
      </colorScale>
    </cfRule>
    <cfRule type="colorScale" priority="2181">
      <colorScale>
        <cfvo type="min"/>
        <cfvo type="max"/>
        <color rgb="FFFFEF9C"/>
        <color rgb="FF63BE7B"/>
      </colorScale>
    </cfRule>
    <cfRule type="colorScale" priority="2183">
      <colorScale>
        <cfvo type="min"/>
        <cfvo type="percentile" val="50"/>
        <cfvo type="max"/>
        <color rgb="FF63BE7B"/>
        <color rgb="FFFCFCFF"/>
        <color rgb="FFF8696B"/>
      </colorScale>
    </cfRule>
    <cfRule type="colorScale" priority="2184">
      <colorScale>
        <cfvo type="min"/>
        <cfvo type="percentile" val="50"/>
        <cfvo type="max"/>
        <color rgb="FF63BE7B"/>
        <color rgb="FFFCFCFF"/>
        <color rgb="FFF8696B"/>
      </colorScale>
    </cfRule>
    <cfRule type="colorScale" priority="2185">
      <colorScale>
        <cfvo type="min"/>
        <cfvo type="max"/>
        <color rgb="FF63BE7B"/>
        <color rgb="FFFCFCFF"/>
      </colorScale>
    </cfRule>
    <cfRule type="colorScale" priority="2186">
      <colorScale>
        <cfvo type="min"/>
        <cfvo type="percentile" val="50"/>
        <cfvo type="max"/>
        <color rgb="FF63BE7B"/>
        <color rgb="FFFCFCFF"/>
        <color rgb="FFF8696B"/>
      </colorScale>
    </cfRule>
    <cfRule type="colorScale" priority="2187">
      <colorScale>
        <cfvo type="min"/>
        <cfvo type="percentile" val="50"/>
        <cfvo type="max"/>
        <color rgb="FF63BE7B"/>
        <color rgb="FFFCFCFF"/>
        <color rgb="FFF8696B"/>
      </colorScale>
    </cfRule>
    <cfRule type="colorScale" priority="2188">
      <colorScale>
        <cfvo type="min"/>
        <cfvo type="max"/>
        <color rgb="FFFFEF9C"/>
        <color rgb="FF63BE7B"/>
      </colorScale>
    </cfRule>
  </conditionalFormatting>
  <conditionalFormatting sqref="V13">
    <cfRule type="colorScale" priority="2058">
      <colorScale>
        <cfvo type="min"/>
        <cfvo type="max"/>
        <color rgb="FFFFEF9C"/>
        <color rgb="FF63BE7B"/>
      </colorScale>
    </cfRule>
    <cfRule type="colorScale" priority="2059">
      <colorScale>
        <cfvo type="min"/>
        <cfvo type="max"/>
        <color rgb="FFFFEF9C"/>
        <color rgb="FF63BE7B"/>
      </colorScale>
    </cfRule>
    <cfRule type="colorScale" priority="2061">
      <colorScale>
        <cfvo type="min"/>
        <cfvo type="percentile" val="50"/>
        <cfvo type="max"/>
        <color rgb="FF63BE7B"/>
        <color rgb="FFFCFCFF"/>
        <color rgb="FFF8696B"/>
      </colorScale>
    </cfRule>
    <cfRule type="colorScale" priority="2062">
      <colorScale>
        <cfvo type="min"/>
        <cfvo type="percentile" val="50"/>
        <cfvo type="max"/>
        <color rgb="FF63BE7B"/>
        <color rgb="FFFCFCFF"/>
        <color rgb="FFF8696B"/>
      </colorScale>
    </cfRule>
    <cfRule type="colorScale" priority="2063">
      <colorScale>
        <cfvo type="min"/>
        <cfvo type="max"/>
        <color rgb="FF63BE7B"/>
        <color rgb="FFFCFCFF"/>
      </colorScale>
    </cfRule>
    <cfRule type="colorScale" priority="2064">
      <colorScale>
        <cfvo type="min"/>
        <cfvo type="percentile" val="50"/>
        <cfvo type="max"/>
        <color rgb="FF63BE7B"/>
        <color rgb="FFFCFCFF"/>
        <color rgb="FFF8696B"/>
      </colorScale>
    </cfRule>
    <cfRule type="colorScale" priority="2065">
      <colorScale>
        <cfvo type="min"/>
        <cfvo type="percentile" val="50"/>
        <cfvo type="max"/>
        <color rgb="FF63BE7B"/>
        <color rgb="FFFCFCFF"/>
        <color rgb="FFF8696B"/>
      </colorScale>
    </cfRule>
    <cfRule type="colorScale" priority="2066">
      <colorScale>
        <cfvo type="min"/>
        <cfvo type="max"/>
        <color rgb="FFFFEF9C"/>
        <color rgb="FF63BE7B"/>
      </colorScale>
    </cfRule>
  </conditionalFormatting>
  <conditionalFormatting sqref="V14">
    <cfRule type="colorScale" priority="1933">
      <colorScale>
        <cfvo type="min"/>
        <cfvo type="max"/>
        <color rgb="FFFFEF9C"/>
        <color rgb="FF63BE7B"/>
      </colorScale>
    </cfRule>
    <cfRule type="colorScale" priority="1934">
      <colorScale>
        <cfvo type="min"/>
        <cfvo type="max"/>
        <color rgb="FFFFEF9C"/>
        <color rgb="FF63BE7B"/>
      </colorScale>
    </cfRule>
    <cfRule type="colorScale" priority="1936">
      <colorScale>
        <cfvo type="min"/>
        <cfvo type="percentile" val="50"/>
        <cfvo type="max"/>
        <color rgb="FF63BE7B"/>
        <color rgb="FFFCFCFF"/>
        <color rgb="FFF8696B"/>
      </colorScale>
    </cfRule>
    <cfRule type="colorScale" priority="1937">
      <colorScale>
        <cfvo type="min"/>
        <cfvo type="percentile" val="50"/>
        <cfvo type="max"/>
        <color rgb="FF63BE7B"/>
        <color rgb="FFFCFCFF"/>
        <color rgb="FFF8696B"/>
      </colorScale>
    </cfRule>
    <cfRule type="colorScale" priority="1938">
      <colorScale>
        <cfvo type="min"/>
        <cfvo type="max"/>
        <color rgb="FF63BE7B"/>
        <color rgb="FFFCFCFF"/>
      </colorScale>
    </cfRule>
    <cfRule type="colorScale" priority="1939">
      <colorScale>
        <cfvo type="min"/>
        <cfvo type="percentile" val="50"/>
        <cfvo type="max"/>
        <color rgb="FF63BE7B"/>
        <color rgb="FFFCFCFF"/>
        <color rgb="FFF8696B"/>
      </colorScale>
    </cfRule>
    <cfRule type="colorScale" priority="1940">
      <colorScale>
        <cfvo type="min"/>
        <cfvo type="percentile" val="50"/>
        <cfvo type="max"/>
        <color rgb="FF63BE7B"/>
        <color rgb="FFFCFCFF"/>
        <color rgb="FFF8696B"/>
      </colorScale>
    </cfRule>
    <cfRule type="colorScale" priority="1941">
      <colorScale>
        <cfvo type="min"/>
        <cfvo type="max"/>
        <color rgb="FFFFEF9C"/>
        <color rgb="FF63BE7B"/>
      </colorScale>
    </cfRule>
  </conditionalFormatting>
  <conditionalFormatting sqref="V15">
    <cfRule type="colorScale" priority="1698">
      <colorScale>
        <cfvo type="min"/>
        <cfvo type="percentile" val="50"/>
        <cfvo type="max"/>
        <color rgb="FF63BE7B"/>
        <color rgb="FFFCFCFF"/>
        <color rgb="FFF8696B"/>
      </colorScale>
    </cfRule>
    <cfRule type="colorScale" priority="1699">
      <colorScale>
        <cfvo type="min"/>
        <cfvo type="percentile" val="50"/>
        <cfvo type="max"/>
        <color rgb="FF63BE7B"/>
        <color rgb="FFFCFCFF"/>
        <color rgb="FFF8696B"/>
      </colorScale>
    </cfRule>
    <cfRule type="colorScale" priority="1700">
      <colorScale>
        <cfvo type="min"/>
        <cfvo type="max"/>
        <color rgb="FF63BE7B"/>
        <color rgb="FFFCFCFF"/>
      </colorScale>
    </cfRule>
    <cfRule type="colorScale" priority="1701">
      <colorScale>
        <cfvo type="min"/>
        <cfvo type="percentile" val="50"/>
        <cfvo type="max"/>
        <color rgb="FF63BE7B"/>
        <color rgb="FFFCFCFF"/>
        <color rgb="FFF8696B"/>
      </colorScale>
    </cfRule>
    <cfRule type="colorScale" priority="1702">
      <colorScale>
        <cfvo type="min"/>
        <cfvo type="max"/>
        <color rgb="FFFFEF9C"/>
        <color rgb="FF63BE7B"/>
      </colorScale>
    </cfRule>
    <cfRule type="colorScale" priority="1703">
      <colorScale>
        <cfvo type="min"/>
        <cfvo type="max"/>
        <color rgb="FFFFEF9C"/>
        <color rgb="FF63BE7B"/>
      </colorScale>
    </cfRule>
    <cfRule type="colorScale" priority="1704">
      <colorScale>
        <cfvo type="min"/>
        <cfvo type="max"/>
        <color rgb="FFFFEF9C"/>
        <color rgb="FF63BE7B"/>
      </colorScale>
    </cfRule>
    <cfRule type="colorScale" priority="1705">
      <colorScale>
        <cfvo type="min"/>
        <cfvo type="max"/>
        <color rgb="FFFFEF9C"/>
        <color rgb="FF63BE7B"/>
      </colorScale>
    </cfRule>
  </conditionalFormatting>
  <conditionalFormatting sqref="V16">
    <cfRule type="colorScale" priority="25807">
      <colorScale>
        <cfvo type="min"/>
        <cfvo type="percentile" val="50"/>
        <cfvo type="max"/>
        <color rgb="FF63BE7B"/>
        <color rgb="FFFCFCFF"/>
        <color rgb="FFF8696B"/>
      </colorScale>
    </cfRule>
    <cfRule type="colorScale" priority="25808">
      <colorScale>
        <cfvo type="min"/>
        <cfvo type="percentile" val="50"/>
        <cfvo type="max"/>
        <color rgb="FF63BE7B"/>
        <color rgb="FFFCFCFF"/>
        <color rgb="FFF8696B"/>
      </colorScale>
    </cfRule>
    <cfRule type="colorScale" priority="25809">
      <colorScale>
        <cfvo type="min"/>
        <cfvo type="max"/>
        <color rgb="FF63BE7B"/>
        <color rgb="FFFCFCFF"/>
      </colorScale>
    </cfRule>
    <cfRule type="colorScale" priority="25810">
      <colorScale>
        <cfvo type="min"/>
        <cfvo type="percentile" val="50"/>
        <cfvo type="max"/>
        <color rgb="FF63BE7B"/>
        <color rgb="FFFCFCFF"/>
        <color rgb="FFF8696B"/>
      </colorScale>
    </cfRule>
    <cfRule type="colorScale" priority="25811">
      <colorScale>
        <cfvo type="min"/>
        <cfvo type="percentile" val="50"/>
        <cfvo type="max"/>
        <color rgb="FF63BE7B"/>
        <color rgb="FFFCFCFF"/>
        <color rgb="FFF8696B"/>
      </colorScale>
    </cfRule>
  </conditionalFormatting>
  <conditionalFormatting sqref="V17">
    <cfRule type="colorScale" priority="266">
      <colorScale>
        <cfvo type="min"/>
        <cfvo type="max"/>
        <color rgb="FFFFEF9C"/>
        <color rgb="FF63BE7B"/>
      </colorScale>
    </cfRule>
    <cfRule type="colorScale" priority="404">
      <colorScale>
        <cfvo type="min"/>
        <cfvo type="percentile" val="50"/>
        <cfvo type="max"/>
        <color rgb="FF63BE7B"/>
        <color rgb="FFFCFCFF"/>
        <color rgb="FFF8696B"/>
      </colorScale>
    </cfRule>
    <cfRule type="colorScale" priority="405">
      <colorScale>
        <cfvo type="min"/>
        <cfvo type="percentile" val="50"/>
        <cfvo type="max"/>
        <color rgb="FF63BE7B"/>
        <color rgb="FFFCFCFF"/>
        <color rgb="FFF8696B"/>
      </colorScale>
    </cfRule>
    <cfRule type="colorScale" priority="406">
      <colorScale>
        <cfvo type="min"/>
        <cfvo type="max"/>
        <color rgb="FF63BE7B"/>
        <color rgb="FFFCFCFF"/>
      </colorScale>
    </cfRule>
    <cfRule type="colorScale" priority="407">
      <colorScale>
        <cfvo type="min"/>
        <cfvo type="percentile" val="50"/>
        <cfvo type="max"/>
        <color rgb="FF63BE7B"/>
        <color rgb="FFFCFCFF"/>
        <color rgb="FFF8696B"/>
      </colorScale>
    </cfRule>
    <cfRule type="colorScale" priority="408">
      <colorScale>
        <cfvo type="min"/>
        <cfvo type="max"/>
        <color rgb="FFFFEF9C"/>
        <color rgb="FF63BE7B"/>
      </colorScale>
    </cfRule>
    <cfRule type="colorScale" priority="409">
      <colorScale>
        <cfvo type="min"/>
        <cfvo type="max"/>
        <color rgb="FFFFEF9C"/>
        <color rgb="FF63BE7B"/>
      </colorScale>
    </cfRule>
    <cfRule type="colorScale" priority="410">
      <colorScale>
        <cfvo type="min"/>
        <cfvo type="max"/>
        <color rgb="FFFFEF9C"/>
        <color rgb="FF63BE7B"/>
      </colorScale>
    </cfRule>
    <cfRule type="colorScale" priority="411">
      <colorScale>
        <cfvo type="min"/>
        <cfvo type="max"/>
        <color rgb="FFFFEF9C"/>
        <color rgb="FF63BE7B"/>
      </colorScale>
    </cfRule>
  </conditionalFormatting>
  <conditionalFormatting sqref="V18:V21">
    <cfRule type="colorScale" priority="64">
      <colorScale>
        <cfvo type="min"/>
        <cfvo type="percentile" val="50"/>
        <cfvo type="max"/>
        <color rgb="FF63BE7B"/>
        <color rgb="FFFCFCFF"/>
        <color rgb="FFF8696B"/>
      </colorScale>
    </cfRule>
    <cfRule type="colorScale" priority="118">
      <colorScale>
        <cfvo type="min"/>
        <cfvo type="percentile" val="50"/>
        <cfvo type="max"/>
        <color rgb="FF63BE7B"/>
        <color rgb="FFFCFCFF"/>
        <color rgb="FFF8696B"/>
      </colorScale>
    </cfRule>
    <cfRule type="colorScale" priority="256">
      <colorScale>
        <cfvo type="min"/>
        <cfvo type="percentile" val="50"/>
        <cfvo type="max"/>
        <color rgb="FF63BE7B"/>
        <color rgb="FFFCFCFF"/>
        <color rgb="FFF8696B"/>
      </colorScale>
    </cfRule>
    <cfRule type="colorScale" priority="257">
      <colorScale>
        <cfvo type="min"/>
        <cfvo type="percentile" val="50"/>
        <cfvo type="max"/>
        <color rgb="FF63BE7B"/>
        <color rgb="FFFCFCFF"/>
        <color rgb="FFF8696B"/>
      </colorScale>
    </cfRule>
    <cfRule type="colorScale" priority="258">
      <colorScale>
        <cfvo type="min"/>
        <cfvo type="max"/>
        <color rgb="FF63BE7B"/>
        <color rgb="FFFCFCFF"/>
      </colorScale>
    </cfRule>
    <cfRule type="colorScale" priority="259">
      <colorScale>
        <cfvo type="min"/>
        <cfvo type="percentile" val="50"/>
        <cfvo type="max"/>
        <color rgb="FF63BE7B"/>
        <color rgb="FFFCFCFF"/>
        <color rgb="FFF8696B"/>
      </colorScale>
    </cfRule>
    <cfRule type="colorScale" priority="260">
      <colorScale>
        <cfvo type="min"/>
        <cfvo type="percentile" val="50"/>
        <cfvo type="max"/>
        <color rgb="FF63BE7B"/>
        <color rgb="FFFCFCFF"/>
        <color rgb="FFF8696B"/>
      </colorScale>
    </cfRule>
    <cfRule type="colorScale" priority="261">
      <colorScale>
        <cfvo type="min"/>
        <cfvo type="max"/>
        <color rgb="FFFFEF9C"/>
        <color rgb="FF63BE7B"/>
      </colorScale>
    </cfRule>
  </conditionalFormatting>
  <conditionalFormatting sqref="W2">
    <cfRule type="colorScale" priority="2480">
      <colorScale>
        <cfvo type="min"/>
        <cfvo type="percentile" val="50"/>
        <cfvo type="max"/>
        <color rgb="FF63BE7B"/>
        <color rgb="FFFCFCFF"/>
        <color rgb="FFF8696B"/>
      </colorScale>
    </cfRule>
    <cfRule type="colorScale" priority="2481">
      <colorScale>
        <cfvo type="min"/>
        <cfvo type="max"/>
        <color rgb="FF63BE7B"/>
        <color rgb="FFFCFCFF"/>
      </colorScale>
    </cfRule>
  </conditionalFormatting>
  <conditionalFormatting sqref="W2:W7">
    <cfRule type="colorScale" priority="2492">
      <colorScale>
        <cfvo type="min"/>
        <cfvo type="percentile" val="50"/>
        <cfvo type="max"/>
        <color rgb="FF63BE7B"/>
        <color rgb="FFFCFCFF"/>
        <color rgb="FFF8696B"/>
      </colorScale>
    </cfRule>
  </conditionalFormatting>
  <conditionalFormatting sqref="W2:W11">
    <cfRule type="colorScale" priority="2226">
      <colorScale>
        <cfvo type="min"/>
        <cfvo type="percentile" val="50"/>
        <cfvo type="max"/>
        <color rgb="FF63BE7B"/>
        <color rgb="FFFCFCFF"/>
        <color rgb="FFF8696B"/>
      </colorScale>
    </cfRule>
  </conditionalFormatting>
  <conditionalFormatting sqref="W2:W15">
    <cfRule type="colorScale" priority="1677">
      <colorScale>
        <cfvo type="min"/>
        <cfvo type="percentile" val="50"/>
        <cfvo type="max"/>
        <color rgb="FF63BE7B"/>
        <color rgb="FFFCFCFF"/>
        <color rgb="FFF8696B"/>
      </colorScale>
    </cfRule>
  </conditionalFormatting>
  <conditionalFormatting sqref="W2:W16">
    <cfRule type="colorScale" priority="25855">
      <colorScale>
        <cfvo type="min"/>
        <cfvo type="percentile" val="50"/>
        <cfvo type="max"/>
        <color rgb="FF63BE7B"/>
        <color rgb="FFFCFCFF"/>
        <color rgb="FFF8696B"/>
      </colorScale>
    </cfRule>
  </conditionalFormatting>
  <conditionalFormatting sqref="W2:W21">
    <cfRule type="colorScale" priority="1">
      <colorScale>
        <cfvo type="min"/>
        <cfvo type="percentile" val="50"/>
        <cfvo type="max"/>
        <color rgb="FF63BE7B"/>
        <color rgb="FFFCFCFF"/>
        <color rgb="FFF8696B"/>
      </colorScale>
    </cfRule>
  </conditionalFormatting>
  <conditionalFormatting sqref="W3">
    <cfRule type="colorScale" priority="2297">
      <colorScale>
        <cfvo type="min"/>
        <cfvo type="percentile" val="50"/>
        <cfvo type="max"/>
        <color rgb="FF63BE7B"/>
        <color rgb="FFFCFCFF"/>
        <color rgb="FFF8696B"/>
      </colorScale>
    </cfRule>
    <cfRule type="colorScale" priority="2330">
      <colorScale>
        <cfvo type="min"/>
        <cfvo type="percentile" val="50"/>
        <cfvo type="max"/>
        <color rgb="FF63BE7B"/>
        <color rgb="FFFCFCFF"/>
        <color rgb="FFF8696B"/>
      </colorScale>
    </cfRule>
    <cfRule type="colorScale" priority="2331">
      <colorScale>
        <cfvo type="min"/>
        <cfvo type="max"/>
        <color rgb="FF63BE7B"/>
        <color rgb="FFFCFCFF"/>
      </colorScale>
    </cfRule>
  </conditionalFormatting>
  <conditionalFormatting sqref="W4:W7 W2">
    <cfRule type="colorScale" priority="2460">
      <colorScale>
        <cfvo type="min"/>
        <cfvo type="percentile" val="50"/>
        <cfvo type="max"/>
        <color rgb="FF63BE7B"/>
        <color rgb="FFFCFCFF"/>
        <color rgb="FFF8696B"/>
      </colorScale>
    </cfRule>
    <cfRule type="colorScale" priority="2461">
      <colorScale>
        <cfvo type="min"/>
        <cfvo type="max"/>
        <color rgb="FF63BE7B"/>
        <color rgb="FFFCFCFF"/>
      </colorScale>
    </cfRule>
  </conditionalFormatting>
  <conditionalFormatting sqref="W8:W11">
    <cfRule type="colorScale" priority="2413">
      <colorScale>
        <cfvo type="min"/>
        <cfvo type="percentile" val="50"/>
        <cfvo type="max"/>
        <color rgb="FF63BE7B"/>
        <color rgb="FFFCFCFF"/>
        <color rgb="FFF8696B"/>
      </colorScale>
    </cfRule>
    <cfRule type="colorScale" priority="2414">
      <colorScale>
        <cfvo type="min"/>
        <cfvo type="max"/>
        <color rgb="FF63BE7B"/>
        <color rgb="FFFCFCFF"/>
      </colorScale>
    </cfRule>
    <cfRule type="colorScale" priority="2415">
      <colorScale>
        <cfvo type="min"/>
        <cfvo type="percentile" val="50"/>
        <cfvo type="max"/>
        <color rgb="FF63BE7B"/>
        <color rgb="FFFCFCFF"/>
        <color rgb="FFF8696B"/>
      </colorScale>
    </cfRule>
  </conditionalFormatting>
  <conditionalFormatting sqref="U10 W10">
    <cfRule type="colorScale" priority="2283">
      <colorScale>
        <cfvo type="min"/>
        <cfvo type="max"/>
        <color rgb="FFFFEF9C"/>
        <color rgb="FF63BE7B"/>
      </colorScale>
    </cfRule>
    <cfRule type="colorScale" priority="2284">
      <colorScale>
        <cfvo type="min"/>
        <cfvo type="max"/>
        <color rgb="FFFFEF9C"/>
        <color rgb="FF63BE7B"/>
      </colorScale>
    </cfRule>
    <cfRule type="colorScale" priority="2285">
      <colorScale>
        <cfvo type="min"/>
        <cfvo type="max"/>
        <color rgb="FFFFEF9C"/>
        <color rgb="FF63BE7B"/>
      </colorScale>
    </cfRule>
  </conditionalFormatting>
  <conditionalFormatting sqref="U11 W11">
    <cfRule type="colorScale" priority="2237">
      <colorScale>
        <cfvo type="min"/>
        <cfvo type="max"/>
        <color rgb="FFFFEF9C"/>
        <color rgb="FF63BE7B"/>
      </colorScale>
    </cfRule>
    <cfRule type="colorScale" priority="2238">
      <colorScale>
        <cfvo type="min"/>
        <cfvo type="max"/>
        <color rgb="FFFFEF9C"/>
        <color rgb="FF63BE7B"/>
      </colorScale>
    </cfRule>
    <cfRule type="colorScale" priority="2239">
      <colorScale>
        <cfvo type="min"/>
        <cfvo type="max"/>
        <color rgb="FFFFEF9C"/>
        <color rgb="FF63BE7B"/>
      </colorScale>
    </cfRule>
  </conditionalFormatting>
  <conditionalFormatting sqref="W12">
    <cfRule type="colorScale" priority="2189">
      <colorScale>
        <cfvo type="min"/>
        <cfvo type="percentile" val="50"/>
        <cfvo type="max"/>
        <color rgb="FF63BE7B"/>
        <color rgb="FFFCFCFF"/>
        <color rgb="FFF8696B"/>
      </colorScale>
    </cfRule>
    <cfRule type="colorScale" priority="2190">
      <colorScale>
        <cfvo type="min"/>
        <cfvo type="max"/>
        <color rgb="FF63BE7B"/>
        <color rgb="FFFCFCFF"/>
      </colorScale>
    </cfRule>
    <cfRule type="colorScale" priority="2191">
      <colorScale>
        <cfvo type="min"/>
        <cfvo type="percentile" val="50"/>
        <cfvo type="max"/>
        <color rgb="FF63BE7B"/>
        <color rgb="FFFCFCFF"/>
        <color rgb="FFF8696B"/>
      </colorScale>
    </cfRule>
    <cfRule type="colorScale" priority="2192">
      <colorScale>
        <cfvo type="min"/>
        <cfvo type="percentile" val="50"/>
        <cfvo type="max"/>
        <color rgb="FF63BE7B"/>
        <color rgb="FFFCFCFF"/>
        <color rgb="FFF8696B"/>
      </colorScale>
    </cfRule>
  </conditionalFormatting>
  <conditionalFormatting sqref="W13">
    <cfRule type="colorScale" priority="2067">
      <colorScale>
        <cfvo type="min"/>
        <cfvo type="percentile" val="50"/>
        <cfvo type="max"/>
        <color rgb="FF63BE7B"/>
        <color rgb="FFFCFCFF"/>
        <color rgb="FFF8696B"/>
      </colorScale>
    </cfRule>
    <cfRule type="colorScale" priority="2068">
      <colorScale>
        <cfvo type="min"/>
        <cfvo type="max"/>
        <color rgb="FF63BE7B"/>
        <color rgb="FFFCFCFF"/>
      </colorScale>
    </cfRule>
    <cfRule type="colorScale" priority="2069">
      <colorScale>
        <cfvo type="min"/>
        <cfvo type="percentile" val="50"/>
        <cfvo type="max"/>
        <color rgb="FF63BE7B"/>
        <color rgb="FFFCFCFF"/>
        <color rgb="FFF8696B"/>
      </colorScale>
    </cfRule>
    <cfRule type="colorScale" priority="2070">
      <colorScale>
        <cfvo type="min"/>
        <cfvo type="percentile" val="50"/>
        <cfvo type="max"/>
        <color rgb="FF63BE7B"/>
        <color rgb="FFFCFCFF"/>
        <color rgb="FFF8696B"/>
      </colorScale>
    </cfRule>
  </conditionalFormatting>
  <conditionalFormatting sqref="W14">
    <cfRule type="colorScale" priority="1942">
      <colorScale>
        <cfvo type="min"/>
        <cfvo type="percentile" val="50"/>
        <cfvo type="max"/>
        <color rgb="FF63BE7B"/>
        <color rgb="FFFCFCFF"/>
        <color rgb="FFF8696B"/>
      </colorScale>
    </cfRule>
    <cfRule type="colorScale" priority="1943">
      <colorScale>
        <cfvo type="min"/>
        <cfvo type="max"/>
        <color rgb="FF63BE7B"/>
        <color rgb="FFFCFCFF"/>
      </colorScale>
    </cfRule>
    <cfRule type="colorScale" priority="1944">
      <colorScale>
        <cfvo type="min"/>
        <cfvo type="percentile" val="50"/>
        <cfvo type="max"/>
        <color rgb="FF63BE7B"/>
        <color rgb="FFFCFCFF"/>
        <color rgb="FFF8696B"/>
      </colorScale>
    </cfRule>
    <cfRule type="colorScale" priority="1945">
      <colorScale>
        <cfvo type="min"/>
        <cfvo type="percentile" val="50"/>
        <cfvo type="max"/>
        <color rgb="FF63BE7B"/>
        <color rgb="FFFCFCFF"/>
        <color rgb="FFF8696B"/>
      </colorScale>
    </cfRule>
  </conditionalFormatting>
  <conditionalFormatting sqref="W15">
    <cfRule type="colorScale" priority="1752">
      <colorScale>
        <cfvo type="min"/>
        <cfvo type="percentile" val="50"/>
        <cfvo type="max"/>
        <color rgb="FF63BE7B"/>
        <color rgb="FFFCFCFF"/>
        <color rgb="FFF8696B"/>
      </colorScale>
    </cfRule>
    <cfRule type="colorScale" priority="1753">
      <colorScale>
        <cfvo type="min"/>
        <cfvo type="max"/>
        <color rgb="FF63BE7B"/>
        <color rgb="FFFCFCFF"/>
      </colorScale>
    </cfRule>
    <cfRule type="colorScale" priority="1754">
      <colorScale>
        <cfvo type="min"/>
        <cfvo type="percentile" val="50"/>
        <cfvo type="max"/>
        <color rgb="FF63BE7B"/>
        <color rgb="FFFCFCFF"/>
        <color rgb="FFF8696B"/>
      </colorScale>
    </cfRule>
    <cfRule type="colorScale" priority="1794">
      <colorScale>
        <cfvo type="min"/>
        <cfvo type="percentile" val="50"/>
        <cfvo type="max"/>
        <color rgb="FF63BE7B"/>
        <color rgb="FFFCFCFF"/>
        <color rgb="FFF8696B"/>
      </colorScale>
    </cfRule>
  </conditionalFormatting>
  <conditionalFormatting sqref="W16">
    <cfRule type="colorScale" priority="25812">
      <colorScale>
        <cfvo type="min"/>
        <cfvo type="percentile" val="50"/>
        <cfvo type="max"/>
        <color rgb="FF63BE7B"/>
        <color rgb="FFFCFCFF"/>
        <color rgb="FFF8696B"/>
      </colorScale>
    </cfRule>
    <cfRule type="colorScale" priority="25813">
      <colorScale>
        <cfvo type="min"/>
        <cfvo type="max"/>
        <color rgb="FF63BE7B"/>
        <color rgb="FFFCFCFF"/>
      </colorScale>
    </cfRule>
    <cfRule type="colorScale" priority="25814">
      <colorScale>
        <cfvo type="min"/>
        <cfvo type="percentile" val="50"/>
        <cfvo type="max"/>
        <color rgb="FF63BE7B"/>
        <color rgb="FFFCFCFF"/>
        <color rgb="FFF8696B"/>
      </colorScale>
    </cfRule>
    <cfRule type="colorScale" priority="25815">
      <colorScale>
        <cfvo type="min"/>
        <cfvo type="percentile" val="50"/>
        <cfvo type="max"/>
        <color rgb="FF63BE7B"/>
        <color rgb="FFFCFCFF"/>
        <color rgb="FFF8696B"/>
      </colorScale>
    </cfRule>
  </conditionalFormatting>
  <conditionalFormatting sqref="W17 U17">
    <cfRule type="colorScale" priority="319">
      <colorScale>
        <cfvo type="min"/>
        <cfvo type="max"/>
        <color rgb="FFFFEF9C"/>
        <color rgb="FF63BE7B"/>
      </colorScale>
    </cfRule>
    <cfRule type="colorScale" priority="321">
      <colorScale>
        <cfvo type="min"/>
        <cfvo type="max"/>
        <color rgb="FFFFEF9C"/>
        <color rgb="FF63BE7B"/>
      </colorScale>
    </cfRule>
  </conditionalFormatting>
  <conditionalFormatting sqref="W17">
    <cfRule type="colorScale" priority="356">
      <colorScale>
        <cfvo type="min"/>
        <cfvo type="percentile" val="50"/>
        <cfvo type="max"/>
        <color rgb="FF63BE7B"/>
        <color rgb="FFFCFCFF"/>
        <color rgb="FFF8696B"/>
      </colorScale>
    </cfRule>
    <cfRule type="colorScale" priority="357">
      <colorScale>
        <cfvo type="min"/>
        <cfvo type="max"/>
        <color rgb="FF63BE7B"/>
        <color rgb="FFFCFCFF"/>
      </colorScale>
    </cfRule>
    <cfRule type="colorScale" priority="358">
      <colorScale>
        <cfvo type="min"/>
        <cfvo type="percentile" val="50"/>
        <cfvo type="max"/>
        <color rgb="FF63BE7B"/>
        <color rgb="FFFCFCFF"/>
        <color rgb="FFF8696B"/>
      </colorScale>
    </cfRule>
    <cfRule type="colorScale" priority="412">
      <colorScale>
        <cfvo type="min"/>
        <cfvo type="percentile" val="50"/>
        <cfvo type="max"/>
        <color rgb="FF63BE7B"/>
        <color rgb="FFFCFCFF"/>
        <color rgb="FFF8696B"/>
      </colorScale>
    </cfRule>
  </conditionalFormatting>
  <conditionalFormatting sqref="W18:W21">
    <cfRule type="colorScale" priority="63">
      <colorScale>
        <cfvo type="min"/>
        <cfvo type="percentile" val="50"/>
        <cfvo type="max"/>
        <color rgb="FF63BE7B"/>
        <color rgb="FFFCFCFF"/>
        <color rgb="FFF8696B"/>
      </colorScale>
    </cfRule>
    <cfRule type="colorScale" priority="117">
      <colorScale>
        <cfvo type="min"/>
        <cfvo type="percentile" val="50"/>
        <cfvo type="max"/>
        <color rgb="FF63BE7B"/>
        <color rgb="FFFCFCFF"/>
        <color rgb="FFF8696B"/>
      </colorScale>
    </cfRule>
    <cfRule type="colorScale" priority="262">
      <colorScale>
        <cfvo type="min"/>
        <cfvo type="percentile" val="50"/>
        <cfvo type="max"/>
        <color rgb="FF63BE7B"/>
        <color rgb="FFFCFCFF"/>
        <color rgb="FFF8696B"/>
      </colorScale>
    </cfRule>
    <cfRule type="colorScale" priority="263">
      <colorScale>
        <cfvo type="min"/>
        <cfvo type="max"/>
        <color rgb="FF63BE7B"/>
        <color rgb="FFFCFCFF"/>
      </colorScale>
    </cfRule>
    <cfRule type="colorScale" priority="264">
      <colorScale>
        <cfvo type="min"/>
        <cfvo type="percentile" val="50"/>
        <cfvo type="max"/>
        <color rgb="FF63BE7B"/>
        <color rgb="FFFCFCFF"/>
        <color rgb="FFF8696B"/>
      </colorScale>
    </cfRule>
    <cfRule type="colorScale" priority="265">
      <colorScale>
        <cfvo type="min"/>
        <cfvo type="percentile" val="50"/>
        <cfvo type="max"/>
        <color rgb="FF63BE7B"/>
        <color rgb="FFFCFCFF"/>
        <color rgb="FFF8696B"/>
      </colorScale>
    </cfRule>
  </conditionalFormatting>
  <hyperlinks>
    <hyperlink ref="A11" r:id="rId1" display="Technology/Hardware/Mobileye.xlsx" xr:uid="{EA40A8D6-E975-7E44-B46E-C4CB7A1AA213}"/>
    <hyperlink ref="A16" r:id="rId2" display="Industrials/Roper Technologies.xlsx" xr:uid="{B3D99175-BC0D-DC49-A018-705BDE72CE66}"/>
    <hyperlink ref="A10" r:id="rId3" display="Technology/Software/Airbnb.xlsx" xr:uid="{9F7A027C-12AB-BE4F-AEF7-68FAE6A85D73}"/>
    <hyperlink ref="A2" r:id="rId4" display="Technology/Hardware/Nvidia.xlsx" xr:uid="{20EC5C3D-2BFA-5148-8047-8D608965526F}"/>
    <hyperlink ref="A8" r:id="rId5" display="Technology/Hardware/Super Micro Computer.xlsx" xr:uid="{E3E198A6-1366-5947-9EC8-552CD3323DC7}"/>
    <hyperlink ref="A15" r:id="rId6" display="Technology/Software/Synopsys.xlsx" xr:uid="{3D9ABA80-0026-5A4B-8695-58300D7B0022}"/>
    <hyperlink ref="A5" r:id="rId7" display="Technology/Software/dLocal.xlsx" xr:uid="{084D884F-9866-114C-9629-6E0435A09FF4}"/>
    <hyperlink ref="A6" r:id="rId8" display="Financial Services/Visa.xlsx" xr:uid="{426D58DC-D533-F944-97E5-05ADA86A6DAE}"/>
    <hyperlink ref="A17" r:id="rId9" display="Consumer/Hermes International.xlsx" xr:uid="{94D4578A-3DB4-F947-A62F-D3F6E3F82E7F}"/>
    <hyperlink ref="A12" r:id="rId10" display="Technology/Software/Microsoft.xlsx" xr:uid="{7D3F3B5F-872D-B94F-B98B-ADD4F40389A2}"/>
    <hyperlink ref="A13" r:id="rId11" display="Technology/Software/MercadoLibre.xlsx" xr:uid="{5149AA81-7E0B-5341-9010-16AB6A11CC05}"/>
    <hyperlink ref="A9" r:id="rId12" display="Financial Services/Fair Isaac Corporation.xlsx" xr:uid="{3CEEC105-11C1-564B-9B49-2684F9138441}"/>
    <hyperlink ref="A14" r:id="rId13" display="Technology/Software/Constellation Software.xlsx" xr:uid="{D42718A0-027D-F743-B409-D662D9671735}"/>
    <hyperlink ref="A4" r:id="rId14" display="Healthcare/Novo Nordisk.xlsx" xr:uid="{5C10B020-F6BA-484F-8085-7D48563E1948}"/>
    <hyperlink ref="A7" r:id="rId15" display="Technology/Software/Qualys.xlsx" xr:uid="{115C128C-3A01-4B42-BD22-8B34506F02CF}"/>
    <hyperlink ref="A3" r:id="rId16" display="Technology/Software/Fortinet.xlsx" xr:uid="{4D8C2F4F-408C-F94B-BC37-53B29F99178A}"/>
    <hyperlink ref="A18" r:id="rId17" display="Technology/Software/Crowdstrike.xlsx" xr:uid="{3F8B2A8B-D872-7E4D-834D-DBF1DC055968}"/>
    <hyperlink ref="A19" r:id="rId18" display="Technology/Software/Twilio.xlsx" xr:uid="{3289FBBD-D93B-ED43-A23D-44866D5048E7}"/>
    <hyperlink ref="A20" r:id="rId19" display="Consumer/Louis Vuitton Moet Hennessy.xlsx" xr:uid="{874F32BA-9217-D04B-B34C-B8EAAF71B705}"/>
    <hyperlink ref="A21" r:id="rId20" display="Technology/Hardware/ASML.xlsx" xr:uid="{FC85FF46-A79B-7A41-9893-408CBC7932E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6BDA3-F4F2-9E44-BC4B-979E58F2556D}">
  <dimension ref="A1:AI43"/>
  <sheetViews>
    <sheetView zoomScale="80" zoomScaleNormal="80" workbookViewId="0">
      <pane ySplit="1" topLeftCell="A2" activePane="bottomLeft" state="frozen"/>
      <selection pane="bottomLeft" activeCell="T16" sqref="T16"/>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30" t="s">
        <v>612</v>
      </c>
      <c r="B1" s="3" t="s">
        <v>578</v>
      </c>
      <c r="C1" s="3" t="s">
        <v>5</v>
      </c>
      <c r="D1" s="3" t="s">
        <v>0</v>
      </c>
      <c r="E1" s="3" t="s">
        <v>9</v>
      </c>
      <c r="F1" s="31" t="s">
        <v>8</v>
      </c>
      <c r="G1" s="3" t="s">
        <v>575</v>
      </c>
      <c r="H1" s="3" t="s">
        <v>26</v>
      </c>
      <c r="I1" s="3" t="s">
        <v>27</v>
      </c>
      <c r="J1" s="3" t="s">
        <v>582</v>
      </c>
      <c r="K1" s="3" t="s">
        <v>587</v>
      </c>
      <c r="L1" s="3" t="s">
        <v>588</v>
      </c>
      <c r="M1" s="3" t="s">
        <v>577</v>
      </c>
      <c r="N1" s="3" t="s">
        <v>589</v>
      </c>
      <c r="O1" s="3" t="s">
        <v>24</v>
      </c>
      <c r="P1" s="3" t="s">
        <v>25</v>
      </c>
      <c r="Q1" s="3" t="s">
        <v>581</v>
      </c>
      <c r="R1" s="3" t="s">
        <v>3</v>
      </c>
      <c r="S1" s="3" t="s">
        <v>590</v>
      </c>
      <c r="T1" s="3" t="s">
        <v>2</v>
      </c>
      <c r="U1" s="3" t="s">
        <v>4</v>
      </c>
      <c r="V1" s="3" t="s">
        <v>594</v>
      </c>
      <c r="W1" s="3" t="s">
        <v>574</v>
      </c>
      <c r="X1" s="3" t="s">
        <v>1</v>
      </c>
      <c r="Y1" s="3" t="s">
        <v>7</v>
      </c>
      <c r="Z1" s="3" t="s">
        <v>10</v>
      </c>
      <c r="AA1" s="3" t="s">
        <v>6</v>
      </c>
    </row>
    <row r="2" spans="1:35" ht="49" customHeight="1">
      <c r="A2" s="2" t="e" vm="43">
        <v>#VALUE!</v>
      </c>
      <c r="B2" s="13" cm="1">
        <f t="array" ref="B2">_FV(A2,"Price")</f>
        <v>2756.64</v>
      </c>
      <c r="C2" s="13">
        <f>[28]Model!$K$6</f>
        <v>4472.2622809605182</v>
      </c>
      <c r="D2" s="4">
        <f>[28]Model!$K$7</f>
        <v>0.62235993127884615</v>
      </c>
      <c r="E2" s="4">
        <f>[28]Model!$E$11</f>
        <v>0.55959116627121741</v>
      </c>
      <c r="F2" s="4">
        <f>[28]Model!$F$11</f>
        <v>0.23932124049151549</v>
      </c>
      <c r="G2" s="4">
        <f>[28]Model!$K$11</f>
        <v>0.12182656381556858</v>
      </c>
      <c r="H2" s="4">
        <f>[28]Model!$E$13</f>
        <v>1.624892703862661</v>
      </c>
      <c r="I2" s="4">
        <f>[28]Model!$F$13</f>
        <v>0.76847612818835831</v>
      </c>
      <c r="J2" s="4">
        <f>[28]Model!$K$13</f>
        <v>0.22398290901133455</v>
      </c>
      <c r="K2" s="4">
        <f>[28]Model!$E$15</f>
        <v>1.3334688974372289</v>
      </c>
      <c r="L2" s="4">
        <f>[28]Model!$F$15</f>
        <v>3.0075454291896619E-2</v>
      </c>
      <c r="M2" s="4">
        <f>[28]Model!$K$15</f>
        <v>6.4715081920032697E-2</v>
      </c>
      <c r="N2" s="4">
        <f>SUM(D2,G2,M2,J2,Q2,R2,S2,T2,U2)/9</f>
        <v>0.33303296426619994</v>
      </c>
      <c r="O2" s="28">
        <f>[28]Model!$A$6</f>
        <v>4.6454407904627004</v>
      </c>
      <c r="P2" s="28">
        <f>[28]Model!$A$7</f>
        <v>18.193497770340237</v>
      </c>
      <c r="Q2" s="24">
        <f>[28]Model!$C$7</f>
        <v>5.9180482586939351E-2</v>
      </c>
      <c r="R2" s="4">
        <f>[28]Model!$C$3</f>
        <v>1</v>
      </c>
      <c r="S2" s="4">
        <f>[28]Model!$C$5</f>
        <v>0.23039999999999999</v>
      </c>
      <c r="T2" s="4">
        <f>[28]Model!$C$6</f>
        <v>0.36170765260327803</v>
      </c>
      <c r="U2" s="4">
        <f>[28]Model!$E$7</f>
        <v>0.3131240571798003</v>
      </c>
      <c r="V2" s="29">
        <v>0</v>
      </c>
      <c r="W2" s="4">
        <f>[28]Model!$G$3</f>
        <v>-4.4701509234835485E-2</v>
      </c>
      <c r="X2" s="19">
        <f>[28]Model!$A$3</f>
        <v>98390435942</v>
      </c>
      <c r="Y2" s="10" t="str" cm="1">
        <f t="array" ref="Y2">_FV(A2,"Industry")</f>
        <v>Hotels &amp; Entertainment Services</v>
      </c>
      <c r="Z2" s="17" cm="1">
        <f t="array" ref="Z2">_FV(A2,"Year incorporated",TRUE)</f>
        <v>1998</v>
      </c>
      <c r="AA2" s="8" t="str" cm="1">
        <f t="array" ref="AA2">_FV(A2,"Description")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3" spans="1:35" ht="49" customHeight="1">
      <c r="A3" s="34" t="e" vm="49">
        <v>#VALUE!</v>
      </c>
      <c r="B3" s="13" cm="1">
        <f t="array" ref="B3">_FV(A3,"Price")</f>
        <v>96.29</v>
      </c>
      <c r="C3" s="13">
        <f>'[31]Sheet 1'!$AO$116</f>
        <v>96.637744429307219</v>
      </c>
      <c r="D3" s="4">
        <f>'[31]Sheet 1'!$AO$118</f>
        <v>3.6114282823471733E-3</v>
      </c>
      <c r="E3" s="4">
        <f>'[31]Sheet 1'!$AM$4</f>
        <v>0.25677556818181824</v>
      </c>
      <c r="F3" s="4">
        <f>'[31]Sheet 1'!$AN$4</f>
        <v>0.26925641692191182</v>
      </c>
      <c r="G3" s="4">
        <f>'[31]Sheet 1'!$AU$107</f>
        <v>0.15179461600357272</v>
      </c>
      <c r="H3" s="4">
        <f>'[31]Sheet 1'!$AM$29</f>
        <v>0.16265678329878352</v>
      </c>
      <c r="I3" s="4">
        <f>'[31]Sheet 1'!$AN$29</f>
        <v>0.44327780279153539</v>
      </c>
      <c r="J3" s="4">
        <f>'[31]Sheet 1'!$AT$22</f>
        <v>0.18686866407346661</v>
      </c>
      <c r="K3" s="4">
        <f>'[31]Sheet 1'!$AM$106</f>
        <v>0.34692848892155825</v>
      </c>
      <c r="L3" s="4">
        <f>'[31]Sheet 1'!$AN$106</f>
        <v>0.35885186042951056</v>
      </c>
      <c r="M3" s="4">
        <f>'[31]Sheet 1'!$AS$106</f>
        <v>0.18017032512550904</v>
      </c>
      <c r="N3" s="4">
        <f>SUM(D3,G3,M3,J3,Q3,R3,S3,T3,U3)/9</f>
        <v>0.31277427752955206</v>
      </c>
      <c r="O3" s="28">
        <f>'[31]Sheet 1'!$AT$19</f>
        <v>3.4681629563668745</v>
      </c>
      <c r="P3" s="28">
        <f>'[31]Sheet 1'!$AU$19</f>
        <v>9.720100326936036</v>
      </c>
      <c r="Q3" s="24">
        <f>'[31]Sheet 1'!$AV$22</f>
        <v>9.2184421735224398E-2</v>
      </c>
      <c r="R3" s="4">
        <f>'[31]Sheet 1'!$AS$7</f>
        <v>0.83919999999999995</v>
      </c>
      <c r="S3" s="4">
        <f>'[31]Sheet 1'!$AU$7</f>
        <v>0.35680320569902046</v>
      </c>
      <c r="T3" s="4">
        <f>'[31]Sheet 1'!$AV$7</f>
        <v>0.3197105966162066</v>
      </c>
      <c r="U3" s="4">
        <f>'[31]Sheet 1'!$AU$13</f>
        <v>0.68462524023062143</v>
      </c>
      <c r="V3" s="29">
        <f>'[31]Sheet 1'!$AV$13</f>
        <v>1.8897899048942337</v>
      </c>
      <c r="W3" s="4">
        <f>'[31]Sheet 1'!$AS$16</f>
        <v>-1.7157376237623801E-2</v>
      </c>
      <c r="X3" s="5">
        <f>'[31]Sheet 1'!$AV$101</f>
        <v>331932500000</v>
      </c>
      <c r="Y3" s="10" t="str" cm="1">
        <f t="array" ref="Y3">_FV(A3,"Industry")</f>
        <v>Pharmaceuticals</v>
      </c>
      <c r="Z3" s="17" cm="1">
        <f t="array" ref="Z3">_FV(A3,"Year incorporated",TRUE)</f>
        <v>1931</v>
      </c>
      <c r="AA3" s="8" t="str" cm="1">
        <f t="array" ref="AA3">_FV(A3,"Description")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row>
    <row r="4" spans="1:35" ht="50" customHeight="1">
      <c r="A4" s="34" t="e" vm="70">
        <v>#VALUE!</v>
      </c>
      <c r="B4" s="13" cm="1">
        <f t="array" ref="B4">_FV(A4,"Price")</f>
        <v>233.38</v>
      </c>
      <c r="C4" s="13">
        <f>'[47]Sheet 1'!$V$116</f>
        <v>218.607539891806</v>
      </c>
      <c r="D4" s="4">
        <f>'[47]Sheet 1'!$V$118</f>
        <v>-6.3297883744082628E-2</v>
      </c>
      <c r="E4" s="4">
        <f>'[47]Sheet 1'!$T$4</f>
        <v>0.21593030491599263</v>
      </c>
      <c r="F4" s="4">
        <f>'[47]Sheet 1'!$U$4</f>
        <v>0.11258955987717512</v>
      </c>
      <c r="G4" s="4">
        <f>'[47]Sheet 1'!$AB$107</f>
        <v>0.11246186760743422</v>
      </c>
      <c r="H4" s="4">
        <f>'[47]Sheet 1'!$T$29</f>
        <v>0.21492973763301104</v>
      </c>
      <c r="I4" s="4">
        <f>'[47]Sheet 1'!$U$29</f>
        <v>0.20445276459182993</v>
      </c>
      <c r="J4" s="4">
        <f>'[30]Sheet 1'!$AD$22</f>
        <v>8.9999306567101894E-2</v>
      </c>
      <c r="K4" s="4">
        <f>'[47]Sheet 1'!$T$106</f>
        <v>0.23116650599091026</v>
      </c>
      <c r="L4" s="4">
        <f>'[47]Sheet 1'!$U$106</f>
        <v>2.4106493651770311E-2</v>
      </c>
      <c r="M4" s="4">
        <f>'[47]Sheet 1'!$Z$106</f>
        <v>8.9402580772229359E-2</v>
      </c>
      <c r="N4" s="4">
        <f>SUM(D4,G4,M4,J4,Q4,R4,S4,T4,U4)/9</f>
        <v>0.27884701406666335</v>
      </c>
      <c r="O4" s="28">
        <f>'[47]Sheet 1'!$AA$19</f>
        <v>14.56646888009813</v>
      </c>
      <c r="P4" s="28">
        <f>'[47]Sheet 1'!$AB$19</f>
        <v>26.367613110185957</v>
      </c>
      <c r="Q4" s="24">
        <f>'[47]Sheet 1'!$AC$22</f>
        <v>3.8546349971304246E-2</v>
      </c>
      <c r="R4" s="4">
        <f>'[47]Sheet 1'!$Z$7</f>
        <v>0.8044</v>
      </c>
      <c r="S4" s="4">
        <f>'[47]Sheet 1'!$AB$7</f>
        <v>0.55243790248390068</v>
      </c>
      <c r="T4" s="4">
        <f>'[47]Sheet 1'!$AC$7</f>
        <v>0.56148420729837478</v>
      </c>
      <c r="U4" s="4">
        <f>'[47]Sheet 1'!$AB$13</f>
        <v>0.32418879564370767</v>
      </c>
      <c r="V4" s="29">
        <f>'[47]Sheet 1'!$AC$13</f>
        <v>1.4029959810010961</v>
      </c>
      <c r="W4" s="4">
        <f>'[47]Sheet 1'!$Z$16</f>
        <v>-1.7868565059310757E-2</v>
      </c>
      <c r="X4" s="5">
        <f>'[47]Sheet 1'!$AB$102</f>
        <v>475012550180</v>
      </c>
      <c r="Y4" s="10" t="str" cm="1">
        <f t="array" ref="Y4">_FV(A4,"Industry")</f>
        <v>Software &amp; IT Services</v>
      </c>
      <c r="Z4" s="17" cm="1">
        <f t="array" ref="Z4">_FV(A4,"Year incorporated",TRUE)</f>
        <v>2007</v>
      </c>
      <c r="AA4" s="8" t="str" cm="1">
        <f t="array" ref="AA4">_FV(A4,"Description")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row>
    <row r="5" spans="1:35" ht="50" customHeight="1">
      <c r="A5" s="34" t="e" vm="6">
        <v>#VALUE!</v>
      </c>
      <c r="B5" s="13" cm="1">
        <f t="array" ref="B5">_FV(A5,"Price")</f>
        <v>912</v>
      </c>
      <c r="C5" s="13">
        <f>'[42]Sheet 1'!$AN$116</f>
        <v>685.11584161810595</v>
      </c>
      <c r="D5" s="4">
        <f>'[42]Sheet 1'!$AN$118</f>
        <v>-0.24877648945383124</v>
      </c>
      <c r="E5" s="4">
        <f>'[42]Sheet 1'!$AL$4</f>
        <v>4.6131666737559751E-2</v>
      </c>
      <c r="F5" s="4">
        <f>'[42]Sheet 1'!$AM$4</f>
        <v>7.5315660691077202E-2</v>
      </c>
      <c r="G5" s="4">
        <f>'[42]Sheet 1'!$AT$107</f>
        <v>9.0017823408855516E-2</v>
      </c>
      <c r="H5" s="4">
        <f>'[42]Sheet 1'!$AL$29</f>
        <v>-4.7293437120617066E-2</v>
      </c>
      <c r="I5" s="4">
        <f>'[42]Sheet 1'!$AM$29</f>
        <v>0.32595886395335461</v>
      </c>
      <c r="J5" s="4">
        <f>'[42]Sheet 1'!$AS$22</f>
        <v>0.1827482912124157</v>
      </c>
      <c r="K5" s="4">
        <f>'[42]Sheet 1'!$AL$106</f>
        <v>0.2094256308739022</v>
      </c>
      <c r="L5" s="4">
        <f>'[42]Sheet 1'!$AM$106</f>
        <v>0.2871930253207553</v>
      </c>
      <c r="M5" s="4">
        <f>'[42]Sheet 1'!$AR$106</f>
        <v>0.17830896867137605</v>
      </c>
      <c r="N5" s="4">
        <f>SUM(D5,G5,M5,J5,Q5,R5,S5,T5,U5)/9</f>
        <v>0.25244422311420361</v>
      </c>
      <c r="O5" s="28">
        <f>'[42]Sheet 1'!$AS$19</f>
        <v>15.307073274814314</v>
      </c>
      <c r="P5" s="28">
        <f>'[42]Sheet 1'!$AT$19</f>
        <v>45.76978703815869</v>
      </c>
      <c r="Q5" s="24">
        <f>'[42]Sheet 1'!$AU$22</f>
        <v>2.858431480401355E-2</v>
      </c>
      <c r="R5" s="4">
        <f>'[42]Sheet 1'!$AR$7</f>
        <v>0.78059999999999996</v>
      </c>
      <c r="S5" s="4">
        <f>'[42]Sheet 1'!$AT$7</f>
        <v>0.33443619176232275</v>
      </c>
      <c r="T5" s="4">
        <f>'[42]Sheet 1'!$AU$7</f>
        <v>0.437542201215395</v>
      </c>
      <c r="U5" s="4">
        <f>'[42]Sheet 1'!$AT$13</f>
        <v>0.48853670640728536</v>
      </c>
      <c r="V5" s="32" t="s">
        <v>596</v>
      </c>
      <c r="W5" s="4">
        <f>'[42]Sheet 1'!$AR$16</f>
        <v>-3.9080036930294715E-2</v>
      </c>
      <c r="X5" s="5">
        <f>'[42]Sheet 1'!$AT$102</f>
        <v>22669775520</v>
      </c>
      <c r="Y5" s="10" t="str" cm="1">
        <f t="array" ref="Y5">_FV(A5,"Industry")</f>
        <v>Software &amp; IT Services</v>
      </c>
      <c r="Z5" s="17" cm="1">
        <f t="array" ref="Z5">_FV(A5,"Year incorporated",TRUE)</f>
        <v>1987</v>
      </c>
      <c r="AA5" s="8" t="str" cm="1">
        <f t="array" ref="AA5">_FV(A5,"Description")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row>
    <row r="6" spans="1:35" ht="50" customHeight="1">
      <c r="A6" s="34" t="e" vm="71">
        <v>#VALUE!</v>
      </c>
      <c r="B6" s="13" cm="1">
        <f t="array" ref="B6">_FV(A6,"Price")</f>
        <v>326.67</v>
      </c>
      <c r="C6" s="13">
        <f>'[46]Sheet 1'!$AN$116</f>
        <v>285.21843140091738</v>
      </c>
      <c r="D6" s="4">
        <f>'[46]Sheet 1'!$AN$118</f>
        <v>-0.12689126212717006</v>
      </c>
      <c r="E6" s="4">
        <f>'[46]Sheet 1'!$AL$4</f>
        <v>0.17956070629670173</v>
      </c>
      <c r="F6" s="4">
        <f>'[46]Sheet 1'!$AM$4</f>
        <v>6.8744641145912055E-2</v>
      </c>
      <c r="G6" s="4">
        <f>'[46]Sheet 1'!$AR$106</f>
        <v>0.16480419651738459</v>
      </c>
      <c r="H6" s="4">
        <f>'[46]Sheet 1'!$AL$29</f>
        <v>0.1871521600757291</v>
      </c>
      <c r="I6" s="4">
        <f>'[46]Sheet 1'!$AM$29</f>
        <v>-5.1829855096373612E-3</v>
      </c>
      <c r="J6" s="4">
        <f>'[46]Sheet 1'!$AS$22</f>
        <v>0.11461943491632776</v>
      </c>
      <c r="K6" s="4">
        <f>'[46]Sheet 1'!$AL$106</f>
        <v>0.16092875726148481</v>
      </c>
      <c r="L6" s="4">
        <f>'[46]Sheet 1'!$AM$106</f>
        <v>-7.3196235948460697E-2</v>
      </c>
      <c r="M6" s="4">
        <f>'[46]Sheet 1'!$AR$106</f>
        <v>0.16480419651738459</v>
      </c>
      <c r="N6" s="4">
        <f>SUM(D6,G6,M6,J6,Q6,R6,S6,T6,U6)/9</f>
        <v>0.22340820713864934</v>
      </c>
      <c r="O6" s="28">
        <f>'[46]Sheet 1'!$AS$19</f>
        <v>11.453898092873997</v>
      </c>
      <c r="P6" s="28">
        <f>'[46]Sheet 1'!$AT$19</f>
        <v>33.541286133138016</v>
      </c>
      <c r="Q6" s="24">
        <f>'[46]Sheet 1'!$AU$22</f>
        <v>2.4236109078144354E-2</v>
      </c>
      <c r="R6" s="4">
        <f>'[46]Sheet 1'!$AR$7</f>
        <v>0.68400000000000005</v>
      </c>
      <c r="S6" s="4">
        <f>'[46]Sheet 1'!$AT$7</f>
        <v>0.34148655025955638</v>
      </c>
      <c r="T6" s="4">
        <f>'[46]Sheet 1'!$AU$7</f>
        <v>0.27759792354884377</v>
      </c>
      <c r="U6" s="4">
        <f>'[46]Sheet 1'!$AT$13</f>
        <v>0.36601671553737292</v>
      </c>
      <c r="V6" s="29">
        <f>'[46]Sheet 1'!$AU$13</f>
        <v>1.1906786276134549</v>
      </c>
      <c r="W6" s="4">
        <f>'[46]Sheet 1'!$AR$16</f>
        <v>-7.5681762677504679E-3</v>
      </c>
      <c r="X6" s="5">
        <f>'[46]Sheet 1'!$AT$102</f>
        <v>2427081005880</v>
      </c>
      <c r="Y6" s="10" t="str" cm="1">
        <f t="array" ref="Y6">_FV(A6,"Industry")</f>
        <v>Software &amp; IT Services</v>
      </c>
      <c r="Z6" s="17" cm="1">
        <f t="array" ref="Z6">_FV(A6,"Year incorporated",TRUE)</f>
        <v>1993</v>
      </c>
      <c r="AA6" s="8" t="str" cm="1">
        <f t="array" ref="AA6">_FV(A6,"Description")</f>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c>
    </row>
    <row r="7" spans="1:35" ht="50" customHeight="1">
      <c r="A7" s="34" t="e" vm="10">
        <v>#VALUE!</v>
      </c>
      <c r="B7" s="13" cm="1">
        <f t="array" ref="B7">_FV(A7,"Price")</f>
        <v>2835.65</v>
      </c>
      <c r="C7" s="13">
        <f>'[40]Sheet 1'!$H$116</f>
        <v>2201.3711063633787</v>
      </c>
      <c r="D7" s="4">
        <f>'[40]Sheet 1'!$H$118</f>
        <v>-0.22368024743414083</v>
      </c>
      <c r="E7" s="4">
        <f>'[40]Sheet 1'!$F$4</f>
        <v>0.29690560125342724</v>
      </c>
      <c r="F7" s="4">
        <f>'[40]Sheet 1'!$G$4</f>
        <v>0.21488976140138938</v>
      </c>
      <c r="G7" s="4">
        <f>'[40]Sheet 1'!$N$107</f>
        <v>0.12744904157340961</v>
      </c>
      <c r="H7" s="4">
        <f>'[40]Sheet 1'!$F$29</f>
        <v>8.4985835694050937E-2</v>
      </c>
      <c r="I7" s="4">
        <f>'[40]Sheet 1'!$G$29</f>
        <v>0.15900783289817233</v>
      </c>
      <c r="J7" s="4">
        <f>'[40]Sheet 1'!$M$22</f>
        <v>0.11200937884577282</v>
      </c>
      <c r="K7" s="4">
        <f>'[40]Sheet 1'!$F$106</f>
        <v>4.6420141620771016E-2</v>
      </c>
      <c r="L7" s="4">
        <f>'[40]Sheet 1'!$G$106</f>
        <v>0.60902255639097747</v>
      </c>
      <c r="M7" s="4">
        <f>'[40]Sheet 1'!$L$106</f>
        <v>0.19776244733863493</v>
      </c>
      <c r="N7" s="4">
        <f>SUM(D7,G7,M7,J7,Q7,R7,S7,T7,U7)/9</f>
        <v>0.21432869220495515</v>
      </c>
      <c r="O7" s="28">
        <f>'[40]Sheet 1'!$M$19</f>
        <v>7.4694545735239277</v>
      </c>
      <c r="P7" s="28">
        <f>'[40]Sheet 1'!$N$19</f>
        <v>33.843073915296237</v>
      </c>
      <c r="Q7" s="24">
        <f>'[40]Sheet 1'!$O$22</f>
        <v>3.5612202525082605E-2</v>
      </c>
      <c r="R7" s="4">
        <f>'[40]Sheet 1'!$L$7</f>
        <v>0.57762005436424047</v>
      </c>
      <c r="S7" s="4">
        <f>'[40]Sheet 1'!$N$7</f>
        <v>0.22070851460534494</v>
      </c>
      <c r="T7" s="4">
        <f>'[40]Sheet 1'!$O$7</f>
        <v>0.26600372902423863</v>
      </c>
      <c r="U7" s="4">
        <f>'[40]Sheet 1'!$N$13</f>
        <v>0.61547310900201324</v>
      </c>
      <c r="V7" s="29">
        <f>'[41]Sheet 1'!$AV$13</f>
        <v>2.766152315346345</v>
      </c>
      <c r="W7" s="4">
        <f>'[40]Sheet 1'!$L$16</f>
        <v>2.1155833950386775E-2</v>
      </c>
      <c r="X7" s="5">
        <f>'[40]Sheet 1'!$N$102</f>
        <v>60091762044</v>
      </c>
      <c r="Y7" s="10" t="str" cm="1">
        <f t="array" ref="Y7">_FV(A7,"Industry")</f>
        <v>Software &amp; IT Services</v>
      </c>
      <c r="Z7" s="17" cm="1">
        <f t="array" ref="Z7">_FV(A7,"Year incorporated",TRUE)</f>
        <v>2002</v>
      </c>
      <c r="AA7" s="8" t="str" cm="1">
        <f t="array" ref="AA7">_FV(A7,"Description")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c r="AB7" s="25"/>
      <c r="AC7" s="6"/>
      <c r="AH7" s="6"/>
    </row>
    <row r="8" spans="1:35" ht="50" customHeight="1">
      <c r="A8" s="34" t="e" vm="47">
        <v>#VALUE!</v>
      </c>
      <c r="B8" s="13" cm="1">
        <f t="array" ref="B8">_FV(A8,"Price")</f>
        <v>1654.2</v>
      </c>
      <c r="C8" s="13">
        <f>'[30]Sheet 1'!$Y$116</f>
        <v>1637.8664662944307</v>
      </c>
      <c r="D8" s="4">
        <f>'[30]Sheet 1'!$Y$118</f>
        <v>-9.8739775756071513E-3</v>
      </c>
      <c r="E8" s="4">
        <f>'[30]Sheet 1'!$W$4</f>
        <v>0.2916945001113338</v>
      </c>
      <c r="F8" s="4">
        <f>'[30]Sheet 1'!$X$4</f>
        <v>0.17083261506636793</v>
      </c>
      <c r="G8" s="4">
        <f>'[30]Sheet 1'!$AE$107</f>
        <v>0.1077945899177299</v>
      </c>
      <c r="H8" s="4">
        <f>'[30]Sheet 1'!$W$29</f>
        <v>0.37709611451942737</v>
      </c>
      <c r="I8" s="4">
        <f>'[30]Sheet 1'!$X$29</f>
        <v>0.13186813186813184</v>
      </c>
      <c r="J8" s="4">
        <f>'[30]Sheet 1'!$AD$22</f>
        <v>8.9999306567101894E-2</v>
      </c>
      <c r="K8" s="4">
        <f>'[30]Sheet 1'!$W$106</f>
        <v>0.22878120411160063</v>
      </c>
      <c r="L8" s="4">
        <f>'[30]Sheet 1'!$X$106</f>
        <v>-8.317399617590826E-2</v>
      </c>
      <c r="M8" s="4">
        <f>'[30]Sheet 1'!$AC$106</f>
        <v>4.1032917361496904E-2</v>
      </c>
      <c r="N8" s="4">
        <f>SUM(D8,G8,M8,J8,Q8,R8,S8,T8,U8)/9</f>
        <v>0.20535234440691419</v>
      </c>
      <c r="O8" s="28">
        <f>'[30]Sheet 1'!$AD$19</f>
        <v>13.056286808009423</v>
      </c>
      <c r="P8" s="28">
        <f>'[30]Sheet 1'!$AE$19</f>
        <v>46.538073996326425</v>
      </c>
      <c r="Q8" s="24">
        <f>'[30]Sheet 1'!$AF$22</f>
        <v>2.1628741191475252E-2</v>
      </c>
      <c r="R8" s="4">
        <f>'[30]Sheet 1'!$AC$7</f>
        <v>0.70789999999999997</v>
      </c>
      <c r="S8" s="4">
        <f>'[30]Sheet 1'!$AE$7</f>
        <v>0.28055064782096584</v>
      </c>
      <c r="T8" s="4">
        <f>'[30]Sheet 1'!$AF$7</f>
        <v>0.28239104829210837</v>
      </c>
      <c r="U8" s="4">
        <f>'[30]Sheet 1'!$AE$13</f>
        <v>0.32674782608695652</v>
      </c>
      <c r="V8" s="29">
        <f>'[30]Sheet 1'!$AF$13</f>
        <v>0.40205771240254001</v>
      </c>
      <c r="W8" s="4">
        <f>'[30]Sheet 1'!$AC$16</f>
        <v>-4.8227323990037534E-2</v>
      </c>
      <c r="X8" s="5">
        <f>'[30]Sheet 1'!$AE$102</f>
        <v>177356600000</v>
      </c>
      <c r="Y8" s="10" t="str" cm="1">
        <f t="array" ref="Y8">_FV(A8,"Industry")</f>
        <v>Textiles &amp; Apparel</v>
      </c>
      <c r="Z8" s="17" cm="1">
        <f t="array" ref="Z8">_FV(A8,"Year incorporated",TRUE)</f>
        <v>1957</v>
      </c>
      <c r="AA8" s="8" t="str" cm="1">
        <f t="array" ref="AA8">_FV(A8,"Description")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8" s="4"/>
      <c r="AC8" s="25"/>
      <c r="AD8" s="6"/>
    </row>
    <row r="9" spans="1:35" ht="50" customHeight="1">
      <c r="A9" s="34" t="e" vm="13">
        <v>#VALUE!</v>
      </c>
      <c r="B9" s="13" cm="1">
        <f t="array" ref="B9">_FV(A9,"Price")</f>
        <v>482.12</v>
      </c>
      <c r="C9" s="13">
        <f>'[56]Sheet 1'!$AI$116</f>
        <v>480.6957395544224</v>
      </c>
      <c r="D9" s="4">
        <f>'[56]Sheet 1'!$AI$118</f>
        <v>-1.4018133131453614E-2</v>
      </c>
      <c r="E9" s="4">
        <f>'[56]Sheet 1'!$AG$4</f>
        <v>-7.0268960503998112E-2</v>
      </c>
      <c r="F9" s="4">
        <f>'[56]Sheet 1'!$AH$4</f>
        <v>0.12513496407163327</v>
      </c>
      <c r="G9" s="4">
        <f>'[56]Sheet 1'!$AO$107</f>
        <v>8.3364352890873322E-2</v>
      </c>
      <c r="H9" s="4">
        <f>'[56]Sheet 1'!$AG$29</f>
        <v>0.34018740239458611</v>
      </c>
      <c r="I9" s="4">
        <f>'[56]Sheet 1'!$AH$29</f>
        <v>0.12837444163915324</v>
      </c>
      <c r="J9" s="4">
        <f>'[56]Sheet 1'!$AN$22</f>
        <v>0.16687301627859014</v>
      </c>
      <c r="K9" s="4">
        <f>'[56]Sheet 1'!$AG$106</f>
        <v>-0.65921099882008927</v>
      </c>
      <c r="L9" s="4">
        <f>'[56]Sheet 1'!$AH$106</f>
        <v>0.19091761880721569</v>
      </c>
      <c r="M9" s="4">
        <f>'[56]Sheet 1'!$AM$106</f>
        <v>0.15269019549785789</v>
      </c>
      <c r="N9" s="4">
        <f>SUM(D9,G9,M9,J9,Q9,R9,S9,T9,U9)/9</f>
        <v>0.20425100940467825</v>
      </c>
      <c r="O9" s="28">
        <f>'[56]Sheet 1'!$AN$19</f>
        <v>8.6076712569490397</v>
      </c>
      <c r="P9" s="28">
        <f>'[56]Sheet 1'!$AO$16</f>
        <v>33.679526818799765</v>
      </c>
      <c r="Q9" s="24">
        <f>'[56]Sheet 1'!$AP$22</f>
        <v>4.1134255903561741E-2</v>
      </c>
      <c r="R9" s="4">
        <f>'[56]Sheet 1'!$AM$7</f>
        <v>0.6986</v>
      </c>
      <c r="S9" s="4">
        <f>'[56]Sheet 1'!$AO$7</f>
        <v>0.2883851753805427</v>
      </c>
      <c r="T9" s="4">
        <f>'[56]Sheet 1'!$AP$7</f>
        <v>0.35407015221707477</v>
      </c>
      <c r="U9" s="4">
        <f>'[56]Sheet 1'!$AO$13</f>
        <v>6.7160069605057382E-2</v>
      </c>
      <c r="V9" s="29">
        <f>'[56]Sheet 1'!$AP$13</f>
        <v>0.68232550599209363</v>
      </c>
      <c r="W9" s="4">
        <f>'[56]Sheet 1'!$AM$16</f>
        <v>6.2603860582215298E-3</v>
      </c>
      <c r="X9" s="5">
        <f>'[56]Sheet 1'!$AO$102</f>
        <v>52024765077</v>
      </c>
      <c r="Y9" s="10" t="str" cm="1">
        <f t="array" ref="Y9">_FV(A9,"Industry")</f>
        <v>Software &amp; IT Services</v>
      </c>
      <c r="Z9" s="17" cm="1">
        <f t="array" ref="Z9">_FV(A9,"Year incorporated",TRUE)</f>
        <v>1981</v>
      </c>
      <c r="AA9" s="8" t="str" cm="1">
        <f t="array" ref="AA9">_FV(A9,"Description")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9" s="4"/>
      <c r="AC9" s="25"/>
      <c r="AD9" s="26"/>
    </row>
    <row r="10" spans="1:35" ht="50" customHeight="1">
      <c r="A10" s="34" t="e" vm="72">
        <v>#VALUE!</v>
      </c>
      <c r="B10" s="13" cm="1">
        <f t="array" ref="B10">_FV(A10,"Price")</f>
        <v>335.86</v>
      </c>
      <c r="C10" s="13">
        <f>'[60]Sheet 1'!$AL$116</f>
        <v>587.50349456072445</v>
      </c>
      <c r="D10" s="4">
        <f>'[60]Sheet 1'!$AL$118</f>
        <v>0.73478856245415591</v>
      </c>
      <c r="E10" s="4">
        <f>'[60]Sheet 1'!$AJ$4</f>
        <v>-0.14817164642055514</v>
      </c>
      <c r="F10" s="4">
        <f>'[60]Sheet 1'!$AK$4</f>
        <v>4.9359625805640128E-2</v>
      </c>
      <c r="G10" s="4">
        <f>'[60]Sheet 1'!$AR$107</f>
        <v>4.875103709616626E-2</v>
      </c>
      <c r="H10" s="4">
        <f>'[60]Sheet 1'!$AJ$29</f>
        <v>-1.254123280806281</v>
      </c>
      <c r="I10" s="4">
        <f>'[60]Sheet 1'!$AK$29</f>
        <v>-2.607607695341601</v>
      </c>
      <c r="J10" s="4">
        <f>'[60]Sheet 1'!$AQ$22</f>
        <v>0.15105387949917398</v>
      </c>
      <c r="K10" s="4">
        <f>'[60]Sheet 1'!$AJ$106</f>
        <v>-0.16771849301969788</v>
      </c>
      <c r="L10" s="4">
        <f>'[60]Sheet 1'!$AK$106</f>
        <v>1.5218750000000001</v>
      </c>
      <c r="M10" s="4">
        <f>'[60]Sheet 1'!$AP$106</f>
        <v>0.3477491262519693</v>
      </c>
      <c r="N10" s="4">
        <f>SUM(D10,G10,M10,J10,Q10,R10,S10,T10,U10)/9</f>
        <v>0.19619968870555682</v>
      </c>
      <c r="O10" s="28">
        <f>'[60]Sheet 1'!$AQ$19</f>
        <v>2.3470261829652999</v>
      </c>
      <c r="P10" s="28">
        <f>'[60]Sheet 1'!$AR$19</f>
        <v>20.281520553919965</v>
      </c>
      <c r="Q10" s="24">
        <f>'[60]Sheet 1'!$AS$22</f>
        <v>7.3757340821790321E-2</v>
      </c>
      <c r="R10" s="4">
        <f>'[60]Sheet 1'!$AP$7</f>
        <v>0.17451419558359621</v>
      </c>
      <c r="S10" s="4">
        <f>'[60]Sheet 1'!$AK$30</f>
        <v>0.11572239747634069</v>
      </c>
      <c r="T10" s="4">
        <f>'[60]Sheet 1'!$AS$7</f>
        <v>0.17311041009463723</v>
      </c>
      <c r="U10" s="4">
        <f>'[60]Sheet 1'!$AR$13</f>
        <v>-5.3649750927818686E-2</v>
      </c>
      <c r="V10" s="29">
        <f>'[60]Sheet 1'!$AS$13</f>
        <v>0.97340501896520515</v>
      </c>
      <c r="W10" s="4">
        <f>'[60]Sheet 1'!$AP$16</f>
        <v>-1.6702823308439991E-2</v>
      </c>
      <c r="X10" s="5">
        <f>'[60]Sheet 1'!$AR$102</f>
        <v>744007300000</v>
      </c>
      <c r="Y10" s="10" t="str" cm="1">
        <f t="array" ref="Y10">_FV(A10,"Industry")</f>
        <v>Consumer Goods Conglomerates</v>
      </c>
      <c r="Z10" s="17" cm="1">
        <f t="array" ref="Z10">_FV(A10,"Year incorporated",TRUE)</f>
        <v>1998</v>
      </c>
      <c r="AA10" s="8" t="str" cm="1">
        <f t="array" ref="AA10">_FV(A10,"Description")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AB10" s="4"/>
      <c r="AC10" s="25"/>
      <c r="AD10" s="6"/>
    </row>
    <row r="11" spans="1:35" ht="50" customHeight="1">
      <c r="A11" s="34" t="e" vm="46">
        <v>#VALUE!</v>
      </c>
      <c r="B11" s="13" cm="1">
        <f t="array" ref="B11">_FV(A11,"Price")</f>
        <v>664</v>
      </c>
      <c r="C11" s="13">
        <f>'[50]Sheet 1'!$Y$116</f>
        <v>752.00079278496435</v>
      </c>
      <c r="D11" s="4">
        <f>'[50]Sheet 1'!$Y$118</f>
        <v>7.0463761971479411E-2</v>
      </c>
      <c r="E11" s="4">
        <f>'[51]Louis Vuitton Moet Hennessy'!$W$4</f>
        <v>0.23310752939344392</v>
      </c>
      <c r="F11" s="4">
        <f>'[51]Louis Vuitton Moet Hennessy'!$X$4</f>
        <v>0.11133562335825409</v>
      </c>
      <c r="G11" s="4">
        <f>'[51]Louis Vuitton Moet Hennessy'!$AE$107</f>
        <v>7.9123423178263014E-2</v>
      </c>
      <c r="H11" s="4">
        <f>'[51]Louis Vuitton Moet Hennessy'!$W$29</f>
        <v>0.17015619807244931</v>
      </c>
      <c r="I11" s="4">
        <f>'[51]Louis Vuitton Moet Hennessy'!$X$29</f>
        <v>0.17175518318659466</v>
      </c>
      <c r="J11" s="4">
        <f>'[52]Sheet 1'!$AT$22</f>
        <v>8.5863938064523679E-2</v>
      </c>
      <c r="K11" s="4">
        <f>'[50]Sheet 1'!$W$106</f>
        <v>-0.17145270270270274</v>
      </c>
      <c r="L11" s="4">
        <f>'[50]Sheet 1'!$X$106</f>
        <v>0.35019211166000153</v>
      </c>
      <c r="M11" s="4">
        <f>'[51]Louis Vuitton Moet Hennessy'!$AC$106</f>
        <v>0.15153641772936646</v>
      </c>
      <c r="N11" s="4">
        <f>SUM(D11,G11,M11,J11,Q11,R11,S11,T11,U11)/9</f>
        <v>0.19281721596679932</v>
      </c>
      <c r="O11" s="28">
        <f>'[51]Louis Vuitton Moet Hennessy'!$AD$19</f>
        <v>4.0694443181818185</v>
      </c>
      <c r="P11" s="28">
        <f>'[51]Louis Vuitton Moet Hennessy'!$AE$19</f>
        <v>21.699757619826698</v>
      </c>
      <c r="Q11" s="24">
        <f>'[51]Louis Vuitton Moet Hennessy'!$AF$22</f>
        <v>4.8082843564469235E-2</v>
      </c>
      <c r="R11" s="4">
        <f>'[51]Louis Vuitton Moet Hennessy'!$AC$7</f>
        <v>0.68440000000000001</v>
      </c>
      <c r="S11" s="4">
        <f>'[50]Sheet 1'!$AE$7</f>
        <v>0.1875340909090909</v>
      </c>
      <c r="T11" s="4">
        <f>'[50]Sheet 1'!$AF$7</f>
        <v>0.19567045454545454</v>
      </c>
      <c r="U11" s="4">
        <f>'[51]Louis Vuitton Moet Hennessy'!$AE$13</f>
        <v>0.2326800137385466</v>
      </c>
      <c r="V11" s="29">
        <f>'[50]Sheet 1'!$AF$13</f>
        <v>1.4160875324345412</v>
      </c>
      <c r="W11" s="4">
        <f>'[51]Louis Vuitton Moet Hennessy'!$AC$16</f>
        <v>7.9344895169914653E-5</v>
      </c>
      <c r="X11" s="5">
        <f>'[51]Louis Vuitton Moet Hennessy'!$AE$102</f>
        <v>358111100000</v>
      </c>
      <c r="Y11" s="10" t="str" cm="1">
        <f t="array" ref="Y11">_FV(A11,"Industry")</f>
        <v>Textiles &amp; Apparel</v>
      </c>
      <c r="Z11" s="17" cm="1">
        <f t="array" ref="Z11">_FV(A11,"Year incorporated",TRUE)</f>
        <v>1971</v>
      </c>
      <c r="AA11" s="8" t="str" cm="1">
        <f t="array" ref="AA11">_FV(A11,"Description")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11" s="4"/>
      <c r="AC11" s="25"/>
      <c r="AD11" s="6"/>
      <c r="AI11" s="6"/>
    </row>
    <row r="12" spans="1:35" ht="50" customHeight="1">
      <c r="A12" s="34" t="e" vm="33">
        <v>#VALUE!</v>
      </c>
      <c r="B12" s="13" cm="1">
        <f t="array" ref="B12">_FV(A12,"Price")</f>
        <v>547.1</v>
      </c>
      <c r="C12" s="13">
        <f>'[18]Sheet 1'!$AE$117</f>
        <v>456.96399303754481</v>
      </c>
      <c r="D12" s="4">
        <f>'[18]Sheet 1'!$AE$119</f>
        <v>-0.18761956793325363</v>
      </c>
      <c r="E12" s="4">
        <f>'[18]Sheet 1'!$AC$5</f>
        <v>0.137682016012036</v>
      </c>
      <c r="F12" s="4">
        <f>'[18]Sheet 1'!$AD$5</f>
        <v>0.2875116891949332</v>
      </c>
      <c r="G12" s="4">
        <f>'[18]Sheet 1'!$AK$108</f>
        <v>0.1513853665384724</v>
      </c>
      <c r="H12" s="4">
        <f>'[18]Sheet 1'!$AC$30</f>
        <v>-6.74802828392711E-2</v>
      </c>
      <c r="I12" s="4">
        <f>'[18]Sheet 1'!$AD$30</f>
        <v>0.39276730706135399</v>
      </c>
      <c r="J12" s="4">
        <f>'[18]Sheet 1'!$AJ$23</f>
        <v>0.23772105194512388</v>
      </c>
      <c r="K12" s="4">
        <f>'[18]Sheet 1'!$AC$107</f>
        <v>-0.2764120942910504</v>
      </c>
      <c r="L12" s="4">
        <f>'[18]Sheet 1'!$AD$107</f>
        <v>-5.6714335542378813E-2</v>
      </c>
      <c r="M12" s="4">
        <f>'[18]Sheet 1'!$AI$107</f>
        <v>0.18395325824202946</v>
      </c>
      <c r="N12" s="4">
        <f>SUM(D12,G12,M12,J12,Q12,R12,S12,T12,U12)/9</f>
        <v>0.18567858426410652</v>
      </c>
      <c r="O12" s="28">
        <f>'[18]Sheet 1'!$AJ$20</f>
        <v>8.1807747331352481</v>
      </c>
      <c r="P12" s="28">
        <f>'[18]Sheet 1'!$AK$20</f>
        <v>29.186768747546132</v>
      </c>
      <c r="Q12" s="24">
        <f>'[18]Sheet 1'!$AL$23</f>
        <v>3.0316196902376108E-2</v>
      </c>
      <c r="R12" s="4">
        <f>'[18]Sheet 1'!$AI$8</f>
        <v>0.50539999999999996</v>
      </c>
      <c r="S12" s="4">
        <f>'[18]Sheet 1'!$AK$8</f>
        <v>0.28029052492571804</v>
      </c>
      <c r="T12" s="4">
        <f>'[18]Sheet 1'!$AL$8</f>
        <v>0.24800997762371152</v>
      </c>
      <c r="U12" s="4">
        <f>'[18]Sheet 1'!$AK$14</f>
        <v>0.2216504501327809</v>
      </c>
      <c r="V12" s="29">
        <f>'[18]Sheet 1'!$AL$14</f>
        <v>0.39885140963363147</v>
      </c>
      <c r="W12" s="4">
        <f>'[18]Sheet 1'!$AI$17</f>
        <v>-9.9987576959951977E-3</v>
      </c>
      <c r="X12" s="5">
        <f>'[18]Sheet 1'!$AK$102</f>
        <v>223016100000</v>
      </c>
      <c r="Y12" s="10" t="str" cm="1">
        <f t="array" ref="Y12">_FV(A12,"Industry")</f>
        <v>Semiconductors &amp; Semiconductor Equipment</v>
      </c>
      <c r="Z12" s="17" cm="1">
        <f t="array" ref="Z12">_FV(A12,"Year incorporated",TRUE)</f>
        <v>1994</v>
      </c>
      <c r="AA12" s="8" t="str" cm="1">
        <f t="array" ref="AA12">_FV(A12,"Description")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12" s="4"/>
      <c r="AC12" s="25"/>
      <c r="AD12" s="6"/>
      <c r="AE12" s="6"/>
    </row>
    <row r="13" spans="1:35" ht="50" customHeight="1">
      <c r="A13" s="34" t="e" vm="35">
        <v>#VALUE!</v>
      </c>
      <c r="B13" s="13" cm="1">
        <f t="array" ref="B13">_FV(A13,"Price")</f>
        <v>91.31</v>
      </c>
      <c r="C13" s="13">
        <f>'[20]Sheet 1'!$AC$116</f>
        <v>68.330427301456055</v>
      </c>
      <c r="D13" s="4">
        <f>'[20]Sheet 1'!$AC$118</f>
        <v>-0.26455249917709545</v>
      </c>
      <c r="E13" s="4">
        <f>'[20]Sheet 1'!$AA$4</f>
        <v>0.42614961556996755</v>
      </c>
      <c r="F13" s="4">
        <f>'[20]Sheet 1'!$AB$4</f>
        <v>-7.4575438553961315E-2</v>
      </c>
      <c r="G13" s="4">
        <f>'[20]Sheet 1'!$AI$107</f>
        <v>9.1718874733007438E-2</v>
      </c>
      <c r="H13" s="4">
        <f>'[20]Sheet 1'!$AA$29</f>
        <v>0.71607066962073018</v>
      </c>
      <c r="I13" s="4">
        <f>'[20]Sheet 1'!$AB$29</f>
        <v>-0.23524760806804157</v>
      </c>
      <c r="J13" s="4">
        <f>'[20]Sheet 1'!$AH$22</f>
        <v>5.3329918159131795E-2</v>
      </c>
      <c r="K13" s="4">
        <f>'[20]Sheet 1'!$AA$106</f>
        <v>0.98296363145700649</v>
      </c>
      <c r="L13" s="4">
        <f>'[20]Sheet 1'!$AB$106</f>
        <v>-0.30561130451338914</v>
      </c>
      <c r="M13" s="4">
        <f>'[20]Sheet 1'!$AG$106</f>
        <v>0.21327613087229214</v>
      </c>
      <c r="N13" s="4">
        <f>SUM(D13,G13,M13,J13,Q13,R13,S13,T13,U13)/9</f>
        <v>0.17237866065986412</v>
      </c>
      <c r="O13" s="28">
        <f>'[20]Sheet 1'!$AH$19</f>
        <v>6.6839689312524415</v>
      </c>
      <c r="P13" s="28">
        <f>'[20]Sheet 1'!$AI$19</f>
        <v>18.01315818195993</v>
      </c>
      <c r="Q13" s="24">
        <f>'[20]Sheet 1'!$AJ$22</f>
        <v>2.583370056226493E-2</v>
      </c>
      <c r="R13" s="4">
        <f>'[20]Sheet 1'!$AG$7</f>
        <v>0.59560000000000002</v>
      </c>
      <c r="S13" s="4">
        <f>'[20]Sheet 1'!$AI$7</f>
        <v>0.37106035841879165</v>
      </c>
      <c r="T13" s="4">
        <f>'[20]Sheet 1'!$AJ$7</f>
        <v>0.17267165193745751</v>
      </c>
      <c r="U13" s="4">
        <f>'[20]Sheet 1'!$AI$13</f>
        <v>0.2924698104329268</v>
      </c>
      <c r="V13" s="29">
        <f>'[20]Sheet 1'!$AJ$13</f>
        <v>0.6804229413028372</v>
      </c>
      <c r="W13" s="4">
        <f>'[20]Sheet 1'!$AG$16</f>
        <v>0</v>
      </c>
      <c r="X13" s="5">
        <f>'[20]Sheet 1'!$AJ$103</f>
        <v>462109560000</v>
      </c>
      <c r="Y13" s="10" t="str" cm="1">
        <f t="array" ref="Y13">_FV(A13,"Industry")</f>
        <v>Semiconductors &amp; Semiconductor Equipment</v>
      </c>
      <c r="Z13" s="17" cm="1">
        <f t="array" ref="Z13">_FV(A13,"Year incorporated",TRUE)</f>
        <v>1987</v>
      </c>
      <c r="AA13" s="8" t="str" cm="1">
        <f t="array" ref="AA13">_FV(A13,"Description")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AB13" s="4"/>
      <c r="AC13" s="25"/>
      <c r="AD13" s="6"/>
      <c r="AE13" s="6"/>
      <c r="AF13" s="6"/>
    </row>
    <row r="14" spans="1:35" ht="49" customHeight="1">
      <c r="A14" s="34" t="e" vm="18">
        <v>#VALUE!</v>
      </c>
      <c r="B14" s="13" cm="1">
        <f t="array" ref="B14">_FV(A14,"Price")</f>
        <v>43.69</v>
      </c>
      <c r="C14" s="13">
        <f>[53]Copart!$AF$117</f>
        <v>43.292175686505608</v>
      </c>
      <c r="D14" s="4">
        <f>'[54]Sheet 1'!$AF$119</f>
        <v>-1.6187730008941359E-2</v>
      </c>
      <c r="E14" s="4">
        <f>'[54]Sheet 1'!$AD$4</f>
        <v>0.30024389872501911</v>
      </c>
      <c r="F14" s="4">
        <f>'[54]Sheet 1'!$AE$4</f>
        <v>0.10542340144207762</v>
      </c>
      <c r="G14" s="4">
        <f>'[54]Sheet 1'!$AL$108</f>
        <v>9.0447834401517962E-2</v>
      </c>
      <c r="H14" s="4">
        <f>'[54]Sheet 1'!$AD$29</f>
        <v>0.16405319836197729</v>
      </c>
      <c r="I14" s="4">
        <f>'[54]Sheet 1'!$AE$29</f>
        <v>9.9868822984414685E-2</v>
      </c>
      <c r="J14" s="4">
        <f>'[54]Sheet 1'!$AK$22</f>
        <v>9.6565345886131304E-2</v>
      </c>
      <c r="K14" s="4">
        <f>'[54]Sheet 1'!$AD$107</f>
        <v>0.58977637598386035</v>
      </c>
      <c r="L14" s="4">
        <f>'[54]Sheet 1'!$AE$107</f>
        <v>6.0272458180389732E-2</v>
      </c>
      <c r="M14" s="4">
        <f>'[54]Sheet 1'!$AJ$107</f>
        <v>0.13705401676658185</v>
      </c>
      <c r="N14" s="4">
        <f>SUM(D14,G14,M14,J14,Q14,R14,S14,T14,U14)/9</f>
        <v>0.17148183715118914</v>
      </c>
      <c r="O14" s="28">
        <f>'[54]Sheet 1'!$AK$19</f>
        <v>10.966299271576228</v>
      </c>
      <c r="P14" s="28">
        <f>'[54]Sheet 1'!$AL$19</f>
        <v>35.395811660550457</v>
      </c>
      <c r="Q14" s="24">
        <f>'[54]Sheet 1'!$AM$22</f>
        <v>1.9823476953798897E-2</v>
      </c>
      <c r="R14" s="4">
        <f>'[54]Sheet 1'!$AJ$7</f>
        <v>0.45879999999999999</v>
      </c>
      <c r="S14" s="4">
        <f>'[54]Sheet 1'!$AL$7</f>
        <v>0.30981912144702844</v>
      </c>
      <c r="T14" s="4">
        <f>'[54]Sheet 1'!$AM$7</f>
        <v>0.21739018087855297</v>
      </c>
      <c r="U14" s="4">
        <f>'[54]Sheet 1'!$AL$13</f>
        <v>0.22962428803603191</v>
      </c>
      <c r="V14" s="29">
        <f>'[54]Sheet 1'!$AM$13</f>
        <v>0.14771384203429652</v>
      </c>
      <c r="W14" s="4">
        <f>'[54]Sheet 1'!$AJ$16</f>
        <v>-3.159490724938153E-3</v>
      </c>
      <c r="X14" s="19">
        <f>'[54]Sheet 1'!$AL$103</f>
        <v>42439578181</v>
      </c>
      <c r="Y14" s="10" t="str" cm="1">
        <f t="array" ref="Y14">_FV(A14,"Industry")</f>
        <v>Software &amp; IT Services</v>
      </c>
      <c r="Z14" s="17" cm="1">
        <f t="array" ref="Z14">_FV(A14,"Year incorporated",TRUE)</f>
        <v>2012</v>
      </c>
      <c r="AA14" s="8" t="str" cm="1">
        <f t="array" ref="AA14">_FV(A14,"Description")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row>
    <row r="15" spans="1:35" ht="50" customHeight="1">
      <c r="A15" s="2" t="e" vm="44">
        <v>#VALUE!</v>
      </c>
      <c r="B15" s="13" cm="1">
        <f t="array" ref="B15">_FV(A15,"Price")</f>
        <v>160</v>
      </c>
      <c r="C15" s="13">
        <f>'[52]Sheet 1'!$AO$116</f>
        <v>188.84689119544066</v>
      </c>
      <c r="D15" s="4">
        <f>'[52]Sheet 1'!$AO$118</f>
        <v>0.18029306997150418</v>
      </c>
      <c r="E15" s="4">
        <f>'[52]Sheet 1'!$AM$4</f>
        <v>8.7047336235750006E-2</v>
      </c>
      <c r="F15" s="4">
        <f>'[52]Sheet 1'!$AN$4</f>
        <v>6.9983331789980507E-2</v>
      </c>
      <c r="G15" s="4">
        <f>'[52]Sheet 1'!$AU$107</f>
        <v>4.8984346389057042E-2</v>
      </c>
      <c r="H15" s="4">
        <f>'[52]Sheet 1'!$AM$29</f>
        <v>0.16959831976896833</v>
      </c>
      <c r="I15" s="4">
        <f>'[52]Sheet 1'!$AN$29</f>
        <v>0.16273849607182944</v>
      </c>
      <c r="J15" s="4">
        <f>'[52]Sheet 1'!$AT$22</f>
        <v>8.5863938064523679E-2</v>
      </c>
      <c r="K15" s="4">
        <f>'[52]Sheet 1'!$AM$106</f>
        <v>0.54641682162780714</v>
      </c>
      <c r="L15" s="4">
        <f>'[52]Sheet 1'!$AN$106</f>
        <v>-0.15280732587179724</v>
      </c>
      <c r="M15" s="4">
        <f>'[52]Sheet 1'!$AS$106</f>
        <v>4.9845712662632199E-2</v>
      </c>
      <c r="N15" s="4">
        <f>SUM(D15,G15,M15,J15,Q15,R15,S15,T15,U15)/9</f>
        <v>0.15221432133663729</v>
      </c>
      <c r="O15" s="28">
        <f>'[52]Sheet 1'!$AT$19</f>
        <v>2.3797382029035679</v>
      </c>
      <c r="P15" s="28">
        <f>'[52]Sheet 1'!$AU$19</f>
        <v>21.233420849420849</v>
      </c>
      <c r="Q15" s="24">
        <f>'[52]Sheet 1'!$AV$22</f>
        <v>4.1635936354432149E-2</v>
      </c>
      <c r="R15" s="4">
        <f>'[52]Sheet 1'!$AS$7</f>
        <v>0.53029999999999999</v>
      </c>
      <c r="S15" s="4">
        <f>'[52]Sheet 1'!$AU$7</f>
        <v>0.1031</v>
      </c>
      <c r="T15" s="4">
        <f>'[52]Sheet 1'!$AV$7</f>
        <v>0.12513890175016204</v>
      </c>
      <c r="U15" s="4">
        <f>'[52]Sheet 1'!$AU$13</f>
        <v>0.20476698683742439</v>
      </c>
      <c r="V15" s="29">
        <f>'[52]Sheet 1'!$AV$13</f>
        <v>4.3684179835558927</v>
      </c>
      <c r="W15" s="4">
        <f>'[52]Sheet 1'!$AS$16</f>
        <v>-7.1855901555103047E-3</v>
      </c>
      <c r="X15" s="19">
        <f>'[52]Sheet 1'!$AU$102</f>
        <v>219978240000</v>
      </c>
      <c r="Y15" s="10" t="str" cm="1">
        <f t="array" ref="Y15">_FV(A15,"Industry")</f>
        <v>Beverages</v>
      </c>
      <c r="Z15" s="17" cm="1">
        <f t="array" ref="Z15">_FV(A15,"Year incorporated",TRUE)</f>
        <v>1986</v>
      </c>
      <c r="AA15" s="8" t="str" cm="1">
        <f t="array" ref="AA15">_FV(A15,"Description")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AB15" s="4"/>
      <c r="AC15" s="25"/>
      <c r="AD15" s="26"/>
    </row>
    <row r="16" spans="1:35" ht="50" customHeight="1">
      <c r="A16" s="34" t="e" vm="45">
        <v>#VALUE!</v>
      </c>
      <c r="B16" s="13" cm="1">
        <f t="array" ref="B16">_FV(A16,"Price")</f>
        <v>371.85</v>
      </c>
      <c r="C16" s="13">
        <f>'[43]Ulta Beauty'!$X$116</f>
        <v>406.17055716112378</v>
      </c>
      <c r="D16" s="4">
        <f>'[44]Sheet 1'!$X$118</f>
        <v>0.11435364745587173</v>
      </c>
      <c r="E16" s="4">
        <f>'[43]Ulta Beauty'!$V$4</f>
        <v>0.18272868530692499</v>
      </c>
      <c r="F16" s="4">
        <f>'[43]Ulta Beauty'!$W$4</f>
        <v>9.1986677115987403E-2</v>
      </c>
      <c r="G16" s="4">
        <f>'[43]Ulta Beauty'!$AD$107</f>
        <v>5.9926523870554818E-2</v>
      </c>
      <c r="H16" s="4">
        <f>'[43]Ulta Beauty'!$V$29</f>
        <v>0.26025702017676355</v>
      </c>
      <c r="I16" s="4">
        <f>'[43]Ulta Beauty'!$W$29</f>
        <v>9.3302683176541557E-3</v>
      </c>
      <c r="J16" s="4">
        <f>'[43]Ulta Beauty'!$AC$22</f>
        <v>4.3385629677771619E-2</v>
      </c>
      <c r="K16" s="4">
        <f>'[43]Ulta Beauty'!$V$106</f>
        <v>0.31893700441223882</v>
      </c>
      <c r="L16" s="4">
        <f>'[43]Ulta Beauty'!$W$106</f>
        <v>-0.16102564102564099</v>
      </c>
      <c r="M16" s="4">
        <f>'[43]Ulta Beauty'!$AB$106</f>
        <v>3.3669370944506928E-2</v>
      </c>
      <c r="N16" s="4">
        <f>SUM(D16,G16,M16,J16,Q16,R16,S16,T16,U16)/9</f>
        <v>0.14667199260584274</v>
      </c>
      <c r="O16" s="28">
        <f>'[43]Ulta Beauty'!$AC$19</f>
        <v>1.7207724051314255</v>
      </c>
      <c r="P16" s="28">
        <f>'[43]Ulta Beauty'!$AD$19</f>
        <v>15.296212121212122</v>
      </c>
      <c r="Q16" s="24">
        <f>'[43]Ulta Beauty'!$AE$22</f>
        <v>5.117444197388623E-2</v>
      </c>
      <c r="R16" s="4">
        <f>'[43]Ulta Beauty'!$AB$7</f>
        <v>0.39279999999999998</v>
      </c>
      <c r="S16" s="4">
        <f>'[43]Ulta Beauty'!$AD$7</f>
        <v>0.11249663586615233</v>
      </c>
      <c r="T16" s="4">
        <f>'[43]Ulta Beauty'!$AE$7</f>
        <v>8.805956759666278E-2</v>
      </c>
      <c r="U16" s="4">
        <f>'[43]Ulta Beauty'!$AD$13</f>
        <v>0.42418211606717809</v>
      </c>
      <c r="V16" s="32" t="s">
        <v>596</v>
      </c>
      <c r="W16" s="4">
        <f>'[43]Ulta Beauty'!$AB$16</f>
        <v>-3.4529845148112706E-2</v>
      </c>
      <c r="X16" s="5">
        <f>'[43]Ulta Beauty'!$AD$102</f>
        <v>19181450000</v>
      </c>
      <c r="Y16" s="10" t="str" cm="1">
        <f t="array" ref="Y16">_FV(A16,"Industry")</f>
        <v>Specialty Retailers</v>
      </c>
      <c r="Z16" s="17" cm="1">
        <f t="array" ref="Z16">_FV(A16,"Year incorporated",TRUE)</f>
        <v>2016</v>
      </c>
      <c r="AA16" s="8" t="str" cm="1">
        <f t="array" ref="AA16">_FV(A16,"Description")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AB16" s="25"/>
      <c r="AC16" s="6"/>
      <c r="AH16" s="6"/>
    </row>
    <row r="17" spans="1:27" ht="49" customHeight="1">
      <c r="A17" s="34" t="e" vm="73">
        <v>#VALUE!</v>
      </c>
      <c r="B17" s="13" cm="1">
        <f t="array" ref="B17">_FV(A17,"Price")</f>
        <v>1451.23</v>
      </c>
      <c r="C17" s="13">
        <f>'[41]Sheet 1'!$AO$116</f>
        <v>2504.0526542367265</v>
      </c>
      <c r="D17" s="4">
        <f>'[41]Sheet 1'!$AO$118</f>
        <v>0.69269375611711159</v>
      </c>
      <c r="E17" s="4">
        <f>'[41]Sheet 1'!$AM$4</f>
        <v>-8.4804217817060934E-2</v>
      </c>
      <c r="F17" s="4">
        <f>'[41]Sheet 1'!$AN$4</f>
        <v>0.27642826914938645</v>
      </c>
      <c r="G17" s="4">
        <f>'[41]Sheet 1'!$AU$107</f>
        <v>8.8468231982069628E-2</v>
      </c>
      <c r="H17" s="33" t="s">
        <v>596</v>
      </c>
      <c r="I17" s="33" t="s">
        <v>596</v>
      </c>
      <c r="J17" s="4">
        <f>'[41]Sheet 1'!$AT$22</f>
        <v>5.7499216753692961E-2</v>
      </c>
      <c r="K17" s="4">
        <f>'[41]Sheet 1'!$AM$106</f>
        <v>0.15309528574072551</v>
      </c>
      <c r="L17" s="4">
        <f>'[41]Sheet 1'!$AN$106</f>
        <v>-0.38893483193670997</v>
      </c>
      <c r="M17" s="4">
        <f>'[41]Sheet 1'!$AS$106</f>
        <v>-7.9168503973936488E-3</v>
      </c>
      <c r="N17" s="4">
        <f>SUM(D17,G17,M17,J17,Q17,R17,S17,T17,U17)/9</f>
        <v>0.1394682050148624</v>
      </c>
      <c r="O17" s="28">
        <f>'[41]Sheet 1'!$AT$19</f>
        <v>1.3011443532259135</v>
      </c>
      <c r="P17" s="28">
        <f>'[41]Sheet 1'!$AU$19</f>
        <v>17.614504480251348</v>
      </c>
      <c r="Q17" s="24">
        <f>'[41]Sheet 1'!$AV$22</f>
        <v>7.6442633049574049E-2</v>
      </c>
      <c r="R17" s="4">
        <f>'[41]Sheet 1'!$AS$7</f>
        <v>0.17545255619653868</v>
      </c>
      <c r="S17" s="4">
        <f>'[41]Sheet 1'!$AN$30</f>
        <v>7.3867780651150461E-2</v>
      </c>
      <c r="T17" s="4">
        <f>'[41]Sheet 1'!$AV$7</f>
        <v>9.9462900338173857E-2</v>
      </c>
      <c r="U17" s="4">
        <f>'[41]Sheet 1'!$AU$13</f>
        <v>-7.5637955715625283E-4</v>
      </c>
      <c r="V17" s="29">
        <f>'[41]Sheet 1'!$AV$13</f>
        <v>2.766152315346345</v>
      </c>
      <c r="W17" s="4">
        <f>'[41]Sheet 1'!$AS$16</f>
        <v>-2.9569779558887782E-3</v>
      </c>
      <c r="X17" s="5">
        <f>'[41]Sheet 1'!$AU$102</f>
        <v>19622557991</v>
      </c>
      <c r="Y17" s="10" t="str" cm="1">
        <f t="array" ref="Y17">_FV(A17,"Industry")</f>
        <v>Insurance</v>
      </c>
      <c r="Z17" s="17" cm="1">
        <f t="array" ref="Z17">_FV(A17,"Year incorporated",TRUE)</f>
        <v>1999</v>
      </c>
      <c r="AA17" s="8" t="str" cm="1">
        <f t="array" ref="AA17">_FV(A17,"Description")</f>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c>
    </row>
    <row r="18" spans="1:27" ht="49" customHeight="1">
      <c r="A18" s="34" t="e" vm="53">
        <v>#VALUE!</v>
      </c>
      <c r="B18" s="13" cm="1">
        <f t="array" ref="B18">_FV(A18,"Price")</f>
        <v>444.17</v>
      </c>
      <c r="C18" s="13">
        <f>'[35]Sheet 1'!$AH$116</f>
        <v>519.80238369181109</v>
      </c>
      <c r="D18" s="4">
        <f>'[35]Sheet 1'!$AH$118</f>
        <v>0.17027800997773612</v>
      </c>
      <c r="E18" s="4">
        <f>'[35]Sheet 1'!$AF$4</f>
        <v>-1.5810512499254248E-2</v>
      </c>
      <c r="F18" s="4">
        <f>'[35]Sheet 1'!$AG$4</f>
        <v>1.0093355965082429E-2</v>
      </c>
      <c r="G18" s="4">
        <f>'[35]Sheet 1'!$AN$107</f>
        <v>3.317674193559448E-2</v>
      </c>
      <c r="H18" s="4">
        <f>'[35]Sheet 1'!$AF$29</f>
        <v>-9.2319873317498025E-2</v>
      </c>
      <c r="I18" s="4">
        <f>'[35]Sheet 1'!$AG$29</f>
        <v>0.19452198203070492</v>
      </c>
      <c r="J18" s="4">
        <f>'[35]Sheet 1'!$AM$22</f>
        <v>4.557673054772822E-2</v>
      </c>
      <c r="K18" s="4">
        <f>'[35]Sheet 1'!$AF$106</f>
        <v>-0.20353292635407194</v>
      </c>
      <c r="L18" s="4">
        <f>'[35]Sheet 1'!$AG$106</f>
        <v>8.3659491193737834E-2</v>
      </c>
      <c r="M18" s="4">
        <f>'[35]Sheet 1'!$AL$106</f>
        <v>4.4056033522485508E-2</v>
      </c>
      <c r="N18" s="4">
        <f>SUM(D18,G18,M18,J18,Q18,R18,S18,T18,U18)/9</f>
        <v>0.11322920136551579</v>
      </c>
      <c r="O18" s="28">
        <f>'[35]Sheet 1'!$AM$19</f>
        <v>1.65338333951988</v>
      </c>
      <c r="P18" s="28">
        <f>'[35]Sheet 1'!$AN$19</f>
        <v>16.094347825749328</v>
      </c>
      <c r="Q18" s="24">
        <f>'[35]Sheet 1'!$AO$22</f>
        <v>6.0300550149608265E-2</v>
      </c>
      <c r="R18" s="4">
        <f>'[35]Sheet 1'!$AL$7</f>
        <v>0.12520000000000001</v>
      </c>
      <c r="S18" s="4">
        <f>'[35]Sheet 1'!$AN$7</f>
        <v>0.10273068268567141</v>
      </c>
      <c r="T18" s="4">
        <f>'[35]Sheet 1'!$AO$7</f>
        <v>9.9699924981245316E-2</v>
      </c>
      <c r="U18" s="4">
        <f>'[35]Sheet 1'!$AN$13</f>
        <v>0.33804413848957277</v>
      </c>
      <c r="V18" s="29">
        <f>'[35]Sheet 1'!$AO$13</f>
        <v>4.7068853874379455</v>
      </c>
      <c r="W18" s="4">
        <f>'[35]Sheet 1'!$AL$16</f>
        <v>-9.2423078964431332E-3</v>
      </c>
      <c r="X18" s="5">
        <f>'[35]Sheet 1'!$AN$102</f>
        <v>110197999579</v>
      </c>
      <c r="Y18" s="10" t="str" cm="1">
        <f t="array" ref="Y18">_FV(A18,"Industry")</f>
        <v>Aerospace &amp; Defense</v>
      </c>
      <c r="Z18" s="17" cm="1">
        <f t="array" ref="Z18">_FV(A18,"Year incorporated",TRUE)</f>
        <v>1994</v>
      </c>
      <c r="AA18" s="8" t="str" cm="1">
        <f t="array" ref="AA18">_FV(A18,"Description")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row>
    <row r="19" spans="1:27" ht="18">
      <c r="F19" s="4"/>
      <c r="S19" s="4"/>
    </row>
    <row r="20" spans="1:27" ht="18">
      <c r="F20" s="4"/>
      <c r="S20" s="4"/>
    </row>
    <row r="21" spans="1:27" ht="18">
      <c r="F21" s="4"/>
      <c r="S21" s="4"/>
    </row>
    <row r="22" spans="1:27" ht="18">
      <c r="F22" s="4"/>
      <c r="S22" s="4"/>
    </row>
    <row r="23" spans="1:27" ht="18">
      <c r="F23" s="4"/>
      <c r="S23" s="4"/>
    </row>
    <row r="24" spans="1:27" ht="18">
      <c r="F24" s="4"/>
      <c r="S24" s="4"/>
    </row>
    <row r="25" spans="1:27" ht="18">
      <c r="F25" s="4"/>
      <c r="S25" s="4"/>
    </row>
    <row r="26" spans="1:27" ht="18">
      <c r="F26" s="4"/>
      <c r="S26" s="4"/>
    </row>
    <row r="27" spans="1:27" ht="18">
      <c r="F27" s="4"/>
      <c r="S27" s="4"/>
    </row>
    <row r="28" spans="1:27" ht="18">
      <c r="F28" s="4"/>
      <c r="S28" s="4"/>
    </row>
    <row r="29" spans="1:27" ht="18">
      <c r="F29" s="4"/>
      <c r="S29" s="4"/>
    </row>
    <row r="30" spans="1:27" ht="18">
      <c r="F30" s="4"/>
      <c r="S30" s="4"/>
    </row>
    <row r="31" spans="1:27" ht="18">
      <c r="F31" s="4"/>
      <c r="S31" s="4"/>
    </row>
    <row r="32" spans="1:27" ht="18">
      <c r="F32" s="4"/>
      <c r="S32" s="4"/>
    </row>
    <row r="33" spans="6:19" ht="18">
      <c r="F33" s="4"/>
      <c r="S33" s="4"/>
    </row>
    <row r="34" spans="6:19" ht="18">
      <c r="F34" s="4"/>
      <c r="S34" s="4"/>
    </row>
    <row r="35" spans="6:19" ht="18">
      <c r="F35" s="4"/>
      <c r="S35" s="4"/>
    </row>
    <row r="36" spans="6:19" ht="18">
      <c r="F36" s="4"/>
      <c r="S36" s="4"/>
    </row>
    <row r="37" spans="6:19" ht="18">
      <c r="F37" s="4"/>
      <c r="S37" s="4"/>
    </row>
    <row r="38" spans="6:19" ht="18">
      <c r="F38" s="4"/>
      <c r="S38" s="4"/>
    </row>
    <row r="39" spans="6:19" ht="18">
      <c r="S39" s="4"/>
    </row>
    <row r="40" spans="6:19" ht="18">
      <c r="S40" s="4"/>
    </row>
    <row r="41" spans="6:19" ht="18">
      <c r="S41" s="4"/>
    </row>
    <row r="42" spans="6:19" ht="18">
      <c r="S42" s="4"/>
    </row>
    <row r="43" spans="6:19" ht="18">
      <c r="S43" s="4"/>
    </row>
  </sheetData>
  <autoFilter ref="A1:X1" xr:uid="{FAB1ACF9-D4B9-FB4D-8299-9FC1FBDA430F}">
    <sortState xmlns:xlrd2="http://schemas.microsoft.com/office/spreadsheetml/2017/richdata2" ref="A2:X18">
      <sortCondition descending="1" ref="N1:N18"/>
    </sortState>
  </autoFilter>
  <conditionalFormatting sqref="F19:F25">
    <cfRule type="colorScale" priority="3211">
      <colorScale>
        <cfvo type="min"/>
        <cfvo type="max"/>
        <color rgb="FFFCFCFF"/>
        <color rgb="FF63BE7B"/>
      </colorScale>
    </cfRule>
  </conditionalFormatting>
  <conditionalFormatting sqref="F19:F38">
    <cfRule type="colorScale" priority="3212">
      <colorScale>
        <cfvo type="min"/>
        <cfvo type="max"/>
        <color rgb="FFFCFCFF"/>
        <color rgb="FF63BE7B"/>
      </colorScale>
    </cfRule>
  </conditionalFormatting>
  <conditionalFormatting sqref="F19">
    <cfRule type="colorScale" priority="3206">
      <colorScale>
        <cfvo type="min"/>
        <cfvo type="max"/>
        <color rgb="FFFCFCFF"/>
        <color rgb="FF63BE7B"/>
      </colorScale>
    </cfRule>
  </conditionalFormatting>
  <conditionalFormatting sqref="F19:F20">
    <cfRule type="colorScale" priority="3152">
      <colorScale>
        <cfvo type="min"/>
        <cfvo type="max"/>
        <color rgb="FFFCFCFF"/>
        <color rgb="FF63BE7B"/>
      </colorScale>
    </cfRule>
  </conditionalFormatting>
  <conditionalFormatting sqref="F19">
    <cfRule type="colorScale" priority="3175">
      <colorScale>
        <cfvo type="min"/>
        <cfvo type="max"/>
        <color rgb="FFFCFCFF"/>
        <color rgb="FF63BE7B"/>
      </colorScale>
    </cfRule>
    <cfRule type="colorScale" priority="3176">
      <colorScale>
        <cfvo type="min"/>
        <cfvo type="max"/>
        <color rgb="FFFCFCFF"/>
        <color rgb="FF63BE7B"/>
      </colorScale>
    </cfRule>
    <cfRule type="colorScale" priority="3177">
      <colorScale>
        <cfvo type="min"/>
        <cfvo type="max"/>
        <color rgb="FFFCFCFF"/>
        <color rgb="FF63BE7B"/>
      </colorScale>
    </cfRule>
    <cfRule type="colorScale" priority="3178">
      <colorScale>
        <cfvo type="min"/>
        <cfvo type="max"/>
        <color rgb="FFFCFCFF"/>
        <color rgb="FF63BE7B"/>
      </colorScale>
    </cfRule>
    <cfRule type="colorScale" priority="3179">
      <colorScale>
        <cfvo type="min"/>
        <cfvo type="percentile" val="50"/>
        <cfvo type="max"/>
        <color rgb="FFF8696B"/>
        <color rgb="FFFFEB84"/>
        <color rgb="FF63BE7B"/>
      </colorScale>
    </cfRule>
    <cfRule type="colorScale" priority="3180">
      <colorScale>
        <cfvo type="min"/>
        <cfvo type="max"/>
        <color rgb="FFFFEF9C"/>
        <color rgb="FF63BE7B"/>
      </colorScale>
    </cfRule>
  </conditionalFormatting>
  <conditionalFormatting sqref="F20">
    <cfRule type="colorScale" priority="3181">
      <colorScale>
        <cfvo type="min"/>
        <cfvo type="max"/>
        <color rgb="FFFCFCFF"/>
        <color rgb="FF63BE7B"/>
      </colorScale>
    </cfRule>
    <cfRule type="colorScale" priority="3182">
      <colorScale>
        <cfvo type="min"/>
        <cfvo type="max"/>
        <color rgb="FFFCFCFF"/>
        <color rgb="FF63BE7B"/>
      </colorScale>
    </cfRule>
    <cfRule type="colorScale" priority="3183">
      <colorScale>
        <cfvo type="min"/>
        <cfvo type="max"/>
        <color rgb="FFFCFCFF"/>
        <color rgb="FF63BE7B"/>
      </colorScale>
    </cfRule>
    <cfRule type="colorScale" priority="3184">
      <colorScale>
        <cfvo type="min"/>
        <cfvo type="max"/>
        <color rgb="FFFCFCFF"/>
        <color rgb="FF63BE7B"/>
      </colorScale>
    </cfRule>
    <cfRule type="colorScale" priority="3185">
      <colorScale>
        <cfvo type="min"/>
        <cfvo type="percentile" val="50"/>
        <cfvo type="max"/>
        <color rgb="FFF8696B"/>
        <color rgb="FFFFEB84"/>
        <color rgb="FF63BE7B"/>
      </colorScale>
    </cfRule>
    <cfRule type="colorScale" priority="3186">
      <colorScale>
        <cfvo type="min"/>
        <cfvo type="max"/>
        <color rgb="FFFFEF9C"/>
        <color rgb="FF63BE7B"/>
      </colorScale>
    </cfRule>
  </conditionalFormatting>
  <conditionalFormatting sqref="F21">
    <cfRule type="colorScale" priority="3187">
      <colorScale>
        <cfvo type="min"/>
        <cfvo type="max"/>
        <color rgb="FFFCFCFF"/>
        <color rgb="FF63BE7B"/>
      </colorScale>
    </cfRule>
    <cfRule type="colorScale" priority="3188">
      <colorScale>
        <cfvo type="min"/>
        <cfvo type="max"/>
        <color rgb="FFFCFCFF"/>
        <color rgb="FF63BE7B"/>
      </colorScale>
    </cfRule>
    <cfRule type="colorScale" priority="3189">
      <colorScale>
        <cfvo type="min"/>
        <cfvo type="max"/>
        <color rgb="FFFCFCFF"/>
        <color rgb="FF63BE7B"/>
      </colorScale>
    </cfRule>
    <cfRule type="colorScale" priority="3190">
      <colorScale>
        <cfvo type="min"/>
        <cfvo type="percentile" val="50"/>
        <cfvo type="max"/>
        <color rgb="FFF8696B"/>
        <color rgb="FFFFEB84"/>
        <color rgb="FF63BE7B"/>
      </colorScale>
    </cfRule>
    <cfRule type="colorScale" priority="3191">
      <colorScale>
        <cfvo type="min"/>
        <cfvo type="max"/>
        <color rgb="FFFCFCFF"/>
        <color rgb="FF63BE7B"/>
      </colorScale>
    </cfRule>
    <cfRule type="colorScale" priority="3192">
      <colorScale>
        <cfvo type="min"/>
        <cfvo type="max"/>
        <color rgb="FFFFEF9C"/>
        <color rgb="FF63BE7B"/>
      </colorScale>
    </cfRule>
  </conditionalFormatting>
  <conditionalFormatting sqref="F21:F25">
    <cfRule type="colorScale" priority="3205">
      <colorScale>
        <cfvo type="min"/>
        <cfvo type="max"/>
        <color rgb="FFFCFCFF"/>
        <color rgb="FF63BE7B"/>
      </colorScale>
    </cfRule>
  </conditionalFormatting>
  <conditionalFormatting sqref="F22">
    <cfRule type="colorScale" priority="3193">
      <colorScale>
        <cfvo type="min"/>
        <cfvo type="max"/>
        <color rgb="FFFCFCFF"/>
        <color rgb="FF63BE7B"/>
      </colorScale>
    </cfRule>
    <cfRule type="colorScale" priority="3194">
      <colorScale>
        <cfvo type="min"/>
        <cfvo type="max"/>
        <color rgb="FFFCFCFF"/>
        <color rgb="FF63BE7B"/>
      </colorScale>
    </cfRule>
    <cfRule type="colorScale" priority="3195">
      <colorScale>
        <cfvo type="min"/>
        <cfvo type="percentile" val="50"/>
        <cfvo type="max"/>
        <color rgb="FFF8696B"/>
        <color rgb="FFFFEB84"/>
        <color rgb="FF63BE7B"/>
      </colorScale>
    </cfRule>
    <cfRule type="colorScale" priority="3196">
      <colorScale>
        <cfvo type="min"/>
        <cfvo type="max"/>
        <color rgb="FFFFEF9C"/>
        <color rgb="FF63BE7B"/>
      </colorScale>
    </cfRule>
  </conditionalFormatting>
  <conditionalFormatting sqref="F23">
    <cfRule type="colorScale" priority="3197">
      <colorScale>
        <cfvo type="min"/>
        <cfvo type="max"/>
        <color rgb="FFFCFCFF"/>
        <color rgb="FF63BE7B"/>
      </colorScale>
    </cfRule>
    <cfRule type="colorScale" priority="3198">
      <colorScale>
        <cfvo type="min"/>
        <cfvo type="max"/>
        <color rgb="FFFCFCFF"/>
        <color rgb="FF63BE7B"/>
      </colorScale>
    </cfRule>
    <cfRule type="colorScale" priority="3199">
      <colorScale>
        <cfvo type="min"/>
        <cfvo type="percentile" val="50"/>
        <cfvo type="max"/>
        <color rgb="FFF8696B"/>
        <color rgb="FFFFEB84"/>
        <color rgb="FF63BE7B"/>
      </colorScale>
    </cfRule>
    <cfRule type="colorScale" priority="3200">
      <colorScale>
        <cfvo type="min"/>
        <cfvo type="max"/>
        <color rgb="FFFFEF9C"/>
        <color rgb="FF63BE7B"/>
      </colorScale>
    </cfRule>
  </conditionalFormatting>
  <conditionalFormatting sqref="F24">
    <cfRule type="colorScale" priority="3201">
      <colorScale>
        <cfvo type="min"/>
        <cfvo type="max"/>
        <color rgb="FFFCFCFF"/>
        <color rgb="FF63BE7B"/>
      </colorScale>
    </cfRule>
    <cfRule type="colorScale" priority="3202">
      <colorScale>
        <cfvo type="min"/>
        <cfvo type="max"/>
        <color rgb="FFFCFCFF"/>
        <color rgb="FF63BE7B"/>
      </colorScale>
    </cfRule>
    <cfRule type="colorScale" priority="3203">
      <colorScale>
        <cfvo type="min"/>
        <cfvo type="percentile" val="50"/>
        <cfvo type="max"/>
        <color rgb="FFF8696B"/>
        <color rgb="FFFFEB84"/>
        <color rgb="FF63BE7B"/>
      </colorScale>
    </cfRule>
    <cfRule type="colorScale" priority="3204">
      <colorScale>
        <cfvo type="min"/>
        <cfvo type="max"/>
        <color rgb="FFFFEF9C"/>
        <color rgb="FF63BE7B"/>
      </colorScale>
    </cfRule>
  </conditionalFormatting>
  <conditionalFormatting sqref="F25">
    <cfRule type="colorScale" priority="3148">
      <colorScale>
        <cfvo type="min"/>
        <cfvo type="max"/>
        <color rgb="FFFCFCFF"/>
        <color rgb="FF63BE7B"/>
      </colorScale>
    </cfRule>
    <cfRule type="colorScale" priority="3149">
      <colorScale>
        <cfvo type="min"/>
        <cfvo type="max"/>
        <color rgb="FFFCFCFF"/>
        <color rgb="FF63BE7B"/>
      </colorScale>
    </cfRule>
    <cfRule type="colorScale" priority="3150">
      <colorScale>
        <cfvo type="min"/>
        <cfvo type="percentile" val="50"/>
        <cfvo type="max"/>
        <color rgb="FFF8696B"/>
        <color rgb="FFFFEB84"/>
        <color rgb="FF63BE7B"/>
      </colorScale>
    </cfRule>
    <cfRule type="colorScale" priority="3151">
      <colorScale>
        <cfvo type="min"/>
        <cfvo type="max"/>
        <color rgb="FFFFEF9C"/>
        <color rgb="FF63BE7B"/>
      </colorScale>
    </cfRule>
  </conditionalFormatting>
  <conditionalFormatting sqref="F26">
    <cfRule type="colorScale" priority="3126">
      <colorScale>
        <cfvo type="min"/>
        <cfvo type="max"/>
        <color rgb="FFFCFCFF"/>
        <color rgb="FF63BE7B"/>
      </colorScale>
    </cfRule>
    <cfRule type="colorScale" priority="3127">
      <colorScale>
        <cfvo type="min"/>
        <cfvo type="max"/>
        <color rgb="FFFCFCFF"/>
        <color rgb="FF63BE7B"/>
      </colorScale>
    </cfRule>
    <cfRule type="colorScale" priority="3128">
      <colorScale>
        <cfvo type="min"/>
        <cfvo type="percentile" val="50"/>
        <cfvo type="max"/>
        <color rgb="FFF8696B"/>
        <color rgb="FFFFEB84"/>
        <color rgb="FF63BE7B"/>
      </colorScale>
    </cfRule>
    <cfRule type="colorScale" priority="3129">
      <colorScale>
        <cfvo type="min"/>
        <cfvo type="max"/>
        <color rgb="FFFFEF9C"/>
        <color rgb="FF63BE7B"/>
      </colorScale>
    </cfRule>
  </conditionalFormatting>
  <conditionalFormatting sqref="F26:F28 F30:F35">
    <cfRule type="colorScale" priority="3124">
      <colorScale>
        <cfvo type="min"/>
        <cfvo type="max"/>
        <color rgb="FFFCFCFF"/>
        <color rgb="FF63BE7B"/>
      </colorScale>
    </cfRule>
  </conditionalFormatting>
  <conditionalFormatting sqref="F26:F28">
    <cfRule type="colorScale" priority="3146">
      <colorScale>
        <cfvo type="min"/>
        <cfvo type="max"/>
        <color rgb="FFFCFCFF"/>
        <color rgb="FF63BE7B"/>
      </colorScale>
    </cfRule>
  </conditionalFormatting>
  <conditionalFormatting sqref="F26:F35">
    <cfRule type="colorScale" priority="3147">
      <colorScale>
        <cfvo type="min"/>
        <cfvo type="max"/>
        <color rgb="FFFCFCFF"/>
        <color rgb="FF63BE7B"/>
      </colorScale>
    </cfRule>
  </conditionalFormatting>
  <conditionalFormatting sqref="F27">
    <cfRule type="colorScale" priority="3130">
      <colorScale>
        <cfvo type="min"/>
        <cfvo type="max"/>
        <color rgb="FFFCFCFF"/>
        <color rgb="FF63BE7B"/>
      </colorScale>
    </cfRule>
    <cfRule type="colorScale" priority="3131">
      <colorScale>
        <cfvo type="min"/>
        <cfvo type="max"/>
        <color rgb="FFFCFCFF"/>
        <color rgb="FF63BE7B"/>
      </colorScale>
    </cfRule>
    <cfRule type="colorScale" priority="3132">
      <colorScale>
        <cfvo type="min"/>
        <cfvo type="percentile" val="50"/>
        <cfvo type="max"/>
        <color rgb="FFF8696B"/>
        <color rgb="FFFFEB84"/>
        <color rgb="FF63BE7B"/>
      </colorScale>
    </cfRule>
    <cfRule type="colorScale" priority="3133">
      <colorScale>
        <cfvo type="min"/>
        <cfvo type="max"/>
        <color rgb="FFFFEF9C"/>
        <color rgb="FF63BE7B"/>
      </colorScale>
    </cfRule>
  </conditionalFormatting>
  <conditionalFormatting sqref="F28">
    <cfRule type="colorScale" priority="3134">
      <colorScale>
        <cfvo type="min"/>
        <cfvo type="max"/>
        <color rgb="FFFCFCFF"/>
        <color rgb="FF63BE7B"/>
      </colorScale>
    </cfRule>
    <cfRule type="colorScale" priority="3135">
      <colorScale>
        <cfvo type="min"/>
        <cfvo type="max"/>
        <color rgb="FFFCFCFF"/>
        <color rgb="FF63BE7B"/>
      </colorScale>
    </cfRule>
    <cfRule type="colorScale" priority="3136">
      <colorScale>
        <cfvo type="min"/>
        <cfvo type="percentile" val="50"/>
        <cfvo type="max"/>
        <color rgb="FFF8696B"/>
        <color rgb="FFFFEB84"/>
        <color rgb="FF63BE7B"/>
      </colorScale>
    </cfRule>
    <cfRule type="colorScale" priority="3137">
      <colorScale>
        <cfvo type="min"/>
        <cfvo type="max"/>
        <color rgb="FFFFEF9C"/>
        <color rgb="FF63BE7B"/>
      </colorScale>
    </cfRule>
  </conditionalFormatting>
  <conditionalFormatting sqref="F29">
    <cfRule type="colorScale" priority="3122">
      <colorScale>
        <cfvo type="min"/>
        <cfvo type="max"/>
        <color rgb="FFFCFCFF"/>
        <color rgb="FF63BE7B"/>
      </colorScale>
    </cfRule>
    <cfRule type="colorScale" priority="3123">
      <colorScale>
        <cfvo type="min"/>
        <cfvo type="max"/>
        <color rgb="FFFCFCFF"/>
        <color rgb="FF63BE7B"/>
      </colorScale>
    </cfRule>
    <cfRule type="colorScale" priority="3142">
      <colorScale>
        <cfvo type="min"/>
        <cfvo type="max"/>
        <color rgb="FFFCFCFF"/>
        <color rgb="FF63BE7B"/>
      </colorScale>
    </cfRule>
    <cfRule type="colorScale" priority="3143">
      <colorScale>
        <cfvo type="min"/>
        <cfvo type="max"/>
        <color rgb="FFFCFCFF"/>
        <color rgb="FF63BE7B"/>
      </colorScale>
    </cfRule>
    <cfRule type="colorScale" priority="3144">
      <colorScale>
        <cfvo type="min"/>
        <cfvo type="percentile" val="50"/>
        <cfvo type="max"/>
        <color rgb="FFF8696B"/>
        <color rgb="FFFFEB84"/>
        <color rgb="FF63BE7B"/>
      </colorScale>
    </cfRule>
    <cfRule type="colorScale" priority="3145">
      <colorScale>
        <cfvo type="min"/>
        <cfvo type="max"/>
        <color rgb="FFFFEF9C"/>
        <color rgb="FF63BE7B"/>
      </colorScale>
    </cfRule>
  </conditionalFormatting>
  <conditionalFormatting sqref="F30">
    <cfRule type="colorScale" priority="3138">
      <colorScale>
        <cfvo type="min"/>
        <cfvo type="max"/>
        <color rgb="FFFCFCFF"/>
        <color rgb="FF63BE7B"/>
      </colorScale>
    </cfRule>
    <cfRule type="colorScale" priority="3139">
      <colorScale>
        <cfvo type="min"/>
        <cfvo type="max"/>
        <color rgb="FFFCFCFF"/>
        <color rgb="FF63BE7B"/>
      </colorScale>
    </cfRule>
    <cfRule type="colorScale" priority="3140">
      <colorScale>
        <cfvo type="min"/>
        <cfvo type="percentile" val="50"/>
        <cfvo type="max"/>
        <color rgb="FFF8696B"/>
        <color rgb="FFFFEB84"/>
        <color rgb="FF63BE7B"/>
      </colorScale>
    </cfRule>
    <cfRule type="colorScale" priority="3141">
      <colorScale>
        <cfvo type="min"/>
        <cfvo type="max"/>
        <color rgb="FFFFEF9C"/>
        <color rgb="FF63BE7B"/>
      </colorScale>
    </cfRule>
  </conditionalFormatting>
  <conditionalFormatting sqref="F30:F35">
    <cfRule type="colorScale" priority="3125">
      <colorScale>
        <cfvo type="min"/>
        <cfvo type="max"/>
        <color rgb="FFFCFCFF"/>
        <color rgb="FF63BE7B"/>
      </colorScale>
    </cfRule>
  </conditionalFormatting>
  <conditionalFormatting sqref="F31:F35">
    <cfRule type="colorScale" priority="3118">
      <colorScale>
        <cfvo type="min"/>
        <cfvo type="max"/>
        <color rgb="FFFCFCFF"/>
        <color rgb="FF63BE7B"/>
      </colorScale>
    </cfRule>
    <cfRule type="colorScale" priority="3119">
      <colorScale>
        <cfvo type="min"/>
        <cfvo type="max"/>
        <color rgb="FFFCFCFF"/>
        <color rgb="FF63BE7B"/>
      </colorScale>
    </cfRule>
    <cfRule type="colorScale" priority="3120">
      <colorScale>
        <cfvo type="min"/>
        <cfvo type="percentile" val="50"/>
        <cfvo type="max"/>
        <color rgb="FFF8696B"/>
        <color rgb="FFFFEB84"/>
        <color rgb="FF63BE7B"/>
      </colorScale>
    </cfRule>
    <cfRule type="colorScale" priority="3121">
      <colorScale>
        <cfvo type="min"/>
        <cfvo type="max"/>
        <color rgb="FFFFEF9C"/>
        <color rgb="FF63BE7B"/>
      </colorScale>
    </cfRule>
  </conditionalFormatting>
  <conditionalFormatting sqref="F36:F37">
    <cfRule type="colorScale" priority="3112">
      <colorScale>
        <cfvo type="min"/>
        <cfvo type="max"/>
        <color rgb="FFFCFCFF"/>
        <color rgb="FF63BE7B"/>
      </colorScale>
    </cfRule>
    <cfRule type="colorScale" priority="3113">
      <colorScale>
        <cfvo type="min"/>
        <cfvo type="max"/>
        <color rgb="FFFCFCFF"/>
        <color rgb="FF63BE7B"/>
      </colorScale>
    </cfRule>
    <cfRule type="colorScale" priority="3114">
      <colorScale>
        <cfvo type="min"/>
        <cfvo type="percentile" val="50"/>
        <cfvo type="max"/>
        <color rgb="FFF8696B"/>
        <color rgb="FFFFEB84"/>
        <color rgb="FF63BE7B"/>
      </colorScale>
    </cfRule>
    <cfRule type="colorScale" priority="3115">
      <colorScale>
        <cfvo type="min"/>
        <cfvo type="max"/>
        <color rgb="FFFFEF9C"/>
        <color rgb="FF63BE7B"/>
      </colorScale>
    </cfRule>
  </conditionalFormatting>
  <conditionalFormatting sqref="F36:F38">
    <cfRule type="colorScale" priority="3111">
      <colorScale>
        <cfvo type="min"/>
        <cfvo type="max"/>
        <color rgb="FFFCFCFF"/>
        <color rgb="FF63BE7B"/>
      </colorScale>
    </cfRule>
    <cfRule type="colorScale" priority="3116">
      <colorScale>
        <cfvo type="min"/>
        <cfvo type="max"/>
        <color rgb="FFFCFCFF"/>
        <color rgb="FF63BE7B"/>
      </colorScale>
    </cfRule>
    <cfRule type="colorScale" priority="3117">
      <colorScale>
        <cfvo type="min"/>
        <cfvo type="max"/>
        <color rgb="FFFCFCFF"/>
        <color rgb="FF63BE7B"/>
      </colorScale>
    </cfRule>
  </conditionalFormatting>
  <conditionalFormatting sqref="F38">
    <cfRule type="colorScale" priority="3107">
      <colorScale>
        <cfvo type="min"/>
        <cfvo type="max"/>
        <color rgb="FFFCFCFF"/>
        <color rgb="FF63BE7B"/>
      </colorScale>
    </cfRule>
    <cfRule type="colorScale" priority="3108">
      <colorScale>
        <cfvo type="min"/>
        <cfvo type="max"/>
        <color rgb="FFFCFCFF"/>
        <color rgb="FF63BE7B"/>
      </colorScale>
    </cfRule>
    <cfRule type="colorScale" priority="3109">
      <colorScale>
        <cfvo type="min"/>
        <cfvo type="percentile" val="50"/>
        <cfvo type="max"/>
        <color rgb="FFF8696B"/>
        <color rgb="FFFFEB84"/>
        <color rgb="FF63BE7B"/>
      </colorScale>
    </cfRule>
    <cfRule type="colorScale" priority="3110">
      <colorScale>
        <cfvo type="min"/>
        <cfvo type="max"/>
        <color rgb="FFFFEF9C"/>
        <color rgb="FF63BE7B"/>
      </colorScale>
    </cfRule>
  </conditionalFormatting>
  <conditionalFormatting sqref="G19:N1048576">
    <cfRule type="colorScale" priority="3208">
      <colorScale>
        <cfvo type="min"/>
        <cfvo type="percentile" val="50"/>
        <cfvo type="max"/>
        <color rgb="FFF8696B"/>
        <color rgb="FFFCFCFF"/>
        <color rgb="FF63BE7B"/>
      </colorScale>
    </cfRule>
  </conditionalFormatting>
  <conditionalFormatting sqref="H1">
    <cfRule type="colorScale" priority="3207">
      <colorScale>
        <cfvo type="min"/>
        <cfvo type="percentile" val="50"/>
        <cfvo type="max"/>
        <color rgb="FFF8696B"/>
        <color rgb="FFFCFCFF"/>
        <color rgb="FF63BE7B"/>
      </colorScale>
    </cfRule>
  </conditionalFormatting>
  <conditionalFormatting sqref="H19:H1048576 H1">
    <cfRule type="colorScale" priority="3209">
      <colorScale>
        <cfvo type="min"/>
        <cfvo type="percentile" val="50"/>
        <cfvo type="max"/>
        <color rgb="FFF8696B"/>
        <color rgb="FFFCFCFF"/>
        <color rgb="FF5A8AC6"/>
      </colorScale>
    </cfRule>
  </conditionalFormatting>
  <conditionalFormatting sqref="I1:N1 G1">
    <cfRule type="colorScale" priority="3210">
      <colorScale>
        <cfvo type="min"/>
        <cfvo type="percentile" val="50"/>
        <cfvo type="max"/>
        <color rgb="FFF8696B"/>
        <color rgb="FFFCFCFF"/>
        <color rgb="FF63BE7B"/>
      </colorScale>
    </cfRule>
  </conditionalFormatting>
  <conditionalFormatting sqref="D2:D3 D5:D9">
    <cfRule type="colorScale" priority="3104">
      <colorScale>
        <cfvo type="min"/>
        <cfvo type="percentile" val="50"/>
        <cfvo type="max"/>
        <color rgb="FFF8696B"/>
        <color rgb="FFFCFCFF"/>
        <color rgb="FF63BE7B"/>
      </colorScale>
    </cfRule>
  </conditionalFormatting>
  <conditionalFormatting sqref="D5:D6">
    <cfRule type="colorScale" priority="3019">
      <colorScale>
        <cfvo type="min"/>
        <cfvo type="percentile" val="50"/>
        <cfvo type="max"/>
        <color rgb="FFF8696B"/>
        <color rgb="FFFCFCFF"/>
        <color rgb="FF63BE7B"/>
      </colorScale>
    </cfRule>
  </conditionalFormatting>
  <conditionalFormatting sqref="D7">
    <cfRule type="colorScale" priority="2911">
      <colorScale>
        <cfvo type="min"/>
        <cfvo type="percentile" val="50"/>
        <cfvo type="max"/>
        <color rgb="FFF8696B"/>
        <color rgb="FFFCFCFF"/>
        <color rgb="FF63BE7B"/>
      </colorScale>
    </cfRule>
  </conditionalFormatting>
  <conditionalFormatting sqref="D8">
    <cfRule type="colorScale" priority="2761">
      <colorScale>
        <cfvo type="min"/>
        <cfvo type="percentile" val="50"/>
        <cfvo type="max"/>
        <color rgb="FFF8696B"/>
        <color rgb="FFFCFCFF"/>
        <color rgb="FF63BE7B"/>
      </colorScale>
    </cfRule>
    <cfRule type="colorScale" priority="2767">
      <colorScale>
        <cfvo type="min"/>
        <cfvo type="percentile" val="50"/>
        <cfvo type="max"/>
        <color rgb="FFF8696B"/>
        <color rgb="FFFCFCFF"/>
        <color rgb="FF63BE7B"/>
      </colorScale>
    </cfRule>
    <cfRule type="colorScale" priority="2770">
      <colorScale>
        <cfvo type="min"/>
        <cfvo type="percentile" val="50"/>
        <cfvo type="max"/>
        <color rgb="FFF8696B"/>
        <color rgb="FFFCFCFF"/>
        <color rgb="FF63BE7B"/>
      </colorScale>
    </cfRule>
    <cfRule type="colorScale" priority="2790">
      <colorScale>
        <cfvo type="min"/>
        <cfvo type="percentile" val="50"/>
        <cfvo type="max"/>
        <color rgb="FFF8696B"/>
        <color rgb="FFFCFCFF"/>
        <color rgb="FF63BE7B"/>
      </colorScale>
    </cfRule>
  </conditionalFormatting>
  <conditionalFormatting sqref="D9">
    <cfRule type="colorScale" priority="2567">
      <colorScale>
        <cfvo type="min"/>
        <cfvo type="percentile" val="50"/>
        <cfvo type="max"/>
        <color rgb="FFF8696B"/>
        <color rgb="FFFCFCFF"/>
        <color rgb="FF63BE7B"/>
      </colorScale>
    </cfRule>
    <cfRule type="colorScale" priority="2572">
      <colorScale>
        <cfvo type="min"/>
        <cfvo type="percentile" val="50"/>
        <cfvo type="max"/>
        <color rgb="FFF8696B"/>
        <color rgb="FFFCFCFF"/>
        <color rgb="FF63BE7B"/>
      </colorScale>
    </cfRule>
  </conditionalFormatting>
  <conditionalFormatting sqref="E5:E6">
    <cfRule type="colorScale" priority="3020">
      <colorScale>
        <cfvo type="min"/>
        <cfvo type="max"/>
        <color rgb="FFFCFCFF"/>
        <color rgb="FF63BE7B"/>
      </colorScale>
    </cfRule>
    <cfRule type="colorScale" priority="3021">
      <colorScale>
        <cfvo type="min"/>
        <cfvo type="max"/>
        <color rgb="FFFCFCFF"/>
        <color rgb="FF63BE7B"/>
      </colorScale>
    </cfRule>
    <cfRule type="colorScale" priority="3022">
      <colorScale>
        <cfvo type="min"/>
        <cfvo type="max"/>
        <color rgb="FFFCFCFF"/>
        <color rgb="FF63BE7B"/>
      </colorScale>
    </cfRule>
  </conditionalFormatting>
  <conditionalFormatting sqref="E7">
    <cfRule type="colorScale" priority="2916">
      <colorScale>
        <cfvo type="min"/>
        <cfvo type="max"/>
        <color rgb="FFFCFCFF"/>
        <color rgb="FF63BE7B"/>
      </colorScale>
    </cfRule>
    <cfRule type="colorScale" priority="2921">
      <colorScale>
        <cfvo type="min"/>
        <cfvo type="max"/>
        <color rgb="FFFCFCFF"/>
        <color rgb="FF63BE7B"/>
      </colorScale>
    </cfRule>
    <cfRule type="colorScale" priority="2935">
      <colorScale>
        <cfvo type="min"/>
        <cfvo type="max"/>
        <color rgb="FFFCFCFF"/>
        <color rgb="FF63BE7B"/>
      </colorScale>
    </cfRule>
    <cfRule type="colorScale" priority="2939">
      <colorScale>
        <cfvo type="min"/>
        <cfvo type="percentile" val="50"/>
        <cfvo type="max"/>
        <color rgb="FFF8696B"/>
        <color rgb="FFFCFCFF"/>
        <color rgb="FF63BE7B"/>
      </colorScale>
    </cfRule>
    <cfRule type="colorScale" priority="2940">
      <colorScale>
        <cfvo type="min"/>
        <cfvo type="max"/>
        <color rgb="FFFCFCFF"/>
        <color rgb="FF63BE7B"/>
      </colorScale>
    </cfRule>
  </conditionalFormatting>
  <conditionalFormatting sqref="E8">
    <cfRule type="colorScale" priority="2771">
      <colorScale>
        <cfvo type="min"/>
        <cfvo type="max"/>
        <color rgb="FFFCFCFF"/>
        <color rgb="FF63BE7B"/>
      </colorScale>
    </cfRule>
    <cfRule type="colorScale" priority="2791">
      <colorScale>
        <cfvo type="min"/>
        <cfvo type="max"/>
        <color rgb="FFFCFCFF"/>
        <color rgb="FF63BE7B"/>
      </colorScale>
    </cfRule>
    <cfRule type="colorScale" priority="2792">
      <colorScale>
        <cfvo type="min"/>
        <cfvo type="percentile" val="50"/>
        <cfvo type="max"/>
        <color rgb="FFF8696B"/>
        <color rgb="FFFCFCFF"/>
        <color rgb="FF63BE7B"/>
      </colorScale>
    </cfRule>
    <cfRule type="colorScale" priority="2793">
      <colorScale>
        <cfvo type="min"/>
        <cfvo type="max"/>
        <color rgb="FFFCFCFF"/>
        <color rgb="FF63BE7B"/>
      </colorScale>
    </cfRule>
    <cfRule type="colorScale" priority="2794">
      <colorScale>
        <cfvo type="min"/>
        <cfvo type="percentile" val="50"/>
        <cfvo type="max"/>
        <color rgb="FFF8696B"/>
        <color rgb="FFFCFCFF"/>
        <color rgb="FF63BE7B"/>
      </colorScale>
    </cfRule>
    <cfRule type="colorScale" priority="2795">
      <colorScale>
        <cfvo type="min"/>
        <cfvo type="max"/>
        <color rgb="FFFCFCFF"/>
        <color rgb="FF63BE7B"/>
      </colorScale>
    </cfRule>
  </conditionalFormatting>
  <conditionalFormatting sqref="E9">
    <cfRule type="colorScale" priority="2550">
      <colorScale>
        <cfvo type="min"/>
        <cfvo type="max"/>
        <color rgb="FFFCFCFF"/>
        <color rgb="FF63BE7B"/>
      </colorScale>
    </cfRule>
    <cfRule type="colorScale" priority="2556">
      <colorScale>
        <cfvo type="min"/>
        <cfvo type="max"/>
        <color rgb="FFFCFCFF"/>
        <color rgb="FF63BE7B"/>
      </colorScale>
    </cfRule>
    <cfRule type="colorScale" priority="2596">
      <colorScale>
        <cfvo type="min"/>
        <cfvo type="percentile" val="50"/>
        <cfvo type="max"/>
        <color rgb="FFF8696B"/>
        <color rgb="FFFCFCFF"/>
        <color rgb="FF63BE7B"/>
      </colorScale>
    </cfRule>
    <cfRule type="colorScale" priority="2597">
      <colorScale>
        <cfvo type="min"/>
        <cfvo type="max"/>
        <color rgb="FFFCFCFF"/>
        <color rgb="FF63BE7B"/>
      </colorScale>
    </cfRule>
    <cfRule type="colorScale" priority="2598">
      <colorScale>
        <cfvo type="min"/>
        <cfvo type="percentile" val="50"/>
        <cfvo type="max"/>
        <color rgb="FFF8696B"/>
        <color rgb="FFFCFCFF"/>
        <color rgb="FF63BE7B"/>
      </colorScale>
    </cfRule>
  </conditionalFormatting>
  <conditionalFormatting sqref="E7:N7">
    <cfRule type="colorScale" priority="2912">
      <colorScale>
        <cfvo type="min"/>
        <cfvo type="max"/>
        <color rgb="FFFCFCFF"/>
        <color rgb="FF63BE7B"/>
      </colorScale>
    </cfRule>
    <cfRule type="colorScale" priority="2913">
      <colorScale>
        <cfvo type="min"/>
        <cfvo type="max"/>
        <color rgb="FFFCFCFF"/>
        <color rgb="FF63BE7B"/>
      </colorScale>
    </cfRule>
    <cfRule type="colorScale" priority="2914">
      <colorScale>
        <cfvo type="min"/>
        <cfvo type="percentile" val="50"/>
        <cfvo type="max"/>
        <color rgb="FFF8696B"/>
        <color rgb="FFFFEB84"/>
        <color rgb="FF63BE7B"/>
      </colorScale>
    </cfRule>
    <cfRule type="colorScale" priority="2915">
      <colorScale>
        <cfvo type="min"/>
        <cfvo type="max"/>
        <color rgb="FFFFEF9C"/>
        <color rgb="FF63BE7B"/>
      </colorScale>
    </cfRule>
  </conditionalFormatting>
  <conditionalFormatting sqref="E9:N9">
    <cfRule type="colorScale" priority="2599">
      <colorScale>
        <cfvo type="min"/>
        <cfvo type="max"/>
        <color rgb="FFFCFCFF"/>
        <color rgb="FF63BE7B"/>
      </colorScale>
    </cfRule>
    <cfRule type="colorScale" priority="2600">
      <colorScale>
        <cfvo type="min"/>
        <cfvo type="max"/>
        <color rgb="FFFCFCFF"/>
        <color rgb="FF63BE7B"/>
      </colorScale>
    </cfRule>
    <cfRule type="colorScale" priority="2601">
      <colorScale>
        <cfvo type="min"/>
        <cfvo type="percentile" val="50"/>
        <cfvo type="max"/>
        <color rgb="FFF8696B"/>
        <color rgb="FFFFEB84"/>
        <color rgb="FF63BE7B"/>
      </colorScale>
    </cfRule>
    <cfRule type="colorScale" priority="2602">
      <colorScale>
        <cfvo type="min"/>
        <cfvo type="max"/>
        <color rgb="FFFFEF9C"/>
        <color rgb="FF63BE7B"/>
      </colorScale>
    </cfRule>
  </conditionalFormatting>
  <conditionalFormatting sqref="E2:N2">
    <cfRule type="colorScale" priority="3008">
      <colorScale>
        <cfvo type="min"/>
        <cfvo type="max"/>
        <color rgb="FFFCFCFF"/>
        <color rgb="FF63BE7B"/>
      </colorScale>
    </cfRule>
    <cfRule type="colorScale" priority="3009">
      <colorScale>
        <cfvo type="min"/>
        <cfvo type="max"/>
        <color rgb="FFFCFCFF"/>
        <color rgb="FF63BE7B"/>
      </colorScale>
    </cfRule>
    <cfRule type="colorScale" priority="3010">
      <colorScale>
        <cfvo type="min"/>
        <cfvo type="percentile" val="50"/>
        <cfvo type="max"/>
        <color rgb="FFF8696B"/>
        <color rgb="FFFFEB84"/>
        <color rgb="FF63BE7B"/>
      </colorScale>
    </cfRule>
    <cfRule type="colorScale" priority="3011">
      <colorScale>
        <cfvo type="min"/>
        <cfvo type="max"/>
        <color rgb="FFFFEF9C"/>
        <color rgb="FF63BE7B"/>
      </colorScale>
    </cfRule>
  </conditionalFormatting>
  <conditionalFormatting sqref="E5:N5">
    <cfRule type="colorScale" priority="2958">
      <colorScale>
        <cfvo type="min"/>
        <cfvo type="max"/>
        <color rgb="FFFCFCFF"/>
        <color rgb="FF63BE7B"/>
      </colorScale>
    </cfRule>
    <cfRule type="colorScale" priority="2959">
      <colorScale>
        <cfvo type="min"/>
        <cfvo type="max"/>
        <color rgb="FFFCFCFF"/>
        <color rgb="FF63BE7B"/>
      </colorScale>
    </cfRule>
    <cfRule type="colorScale" priority="2960">
      <colorScale>
        <cfvo type="min"/>
        <cfvo type="percentile" val="50"/>
        <cfvo type="max"/>
        <color rgb="FFF8696B"/>
        <color rgb="FFFFEB84"/>
        <color rgb="FF63BE7B"/>
      </colorScale>
    </cfRule>
    <cfRule type="colorScale" priority="2961">
      <colorScale>
        <cfvo type="min"/>
        <cfvo type="max"/>
        <color rgb="FFFFEF9C"/>
        <color rgb="FF63BE7B"/>
      </colorScale>
    </cfRule>
  </conditionalFormatting>
  <conditionalFormatting sqref="E8:N8">
    <cfRule type="colorScale" priority="2762">
      <colorScale>
        <cfvo type="min"/>
        <cfvo type="max"/>
        <color rgb="FFFCFCFF"/>
        <color rgb="FF63BE7B"/>
      </colorScale>
    </cfRule>
    <cfRule type="colorScale" priority="2763">
      <colorScale>
        <cfvo type="min"/>
        <cfvo type="max"/>
        <color rgb="FFFCFCFF"/>
        <color rgb="FF63BE7B"/>
      </colorScale>
    </cfRule>
    <cfRule type="colorScale" priority="2764">
      <colorScale>
        <cfvo type="min"/>
        <cfvo type="percentile" val="50"/>
        <cfvo type="max"/>
        <color rgb="FFF8696B"/>
        <color rgb="FFFFEB84"/>
        <color rgb="FF63BE7B"/>
      </colorScale>
    </cfRule>
    <cfRule type="colorScale" priority="2765">
      <colorScale>
        <cfvo type="min"/>
        <cfvo type="max"/>
        <color rgb="FFFFEF9C"/>
        <color rgb="FF63BE7B"/>
      </colorScale>
    </cfRule>
  </conditionalFormatting>
  <conditionalFormatting sqref="F5">
    <cfRule type="colorScale" priority="2954">
      <colorScale>
        <cfvo type="min"/>
        <cfvo type="max"/>
        <color rgb="FFFCFCFF"/>
        <color rgb="FF63BE7B"/>
      </colorScale>
    </cfRule>
    <cfRule type="colorScale" priority="2955">
      <colorScale>
        <cfvo type="min"/>
        <cfvo type="max"/>
        <color rgb="FFFCFCFF"/>
        <color rgb="FF63BE7B"/>
      </colorScale>
    </cfRule>
    <cfRule type="colorScale" priority="2956">
      <colorScale>
        <cfvo type="min"/>
        <cfvo type="max"/>
        <color rgb="FFFCFCFF"/>
        <color rgb="FF63BE7B"/>
      </colorScale>
    </cfRule>
  </conditionalFormatting>
  <conditionalFormatting sqref="F6">
    <cfRule type="colorScale" priority="3032">
      <colorScale>
        <cfvo type="min"/>
        <cfvo type="max"/>
        <color rgb="FFFCFCFF"/>
        <color rgb="FF63BE7B"/>
      </colorScale>
    </cfRule>
  </conditionalFormatting>
  <conditionalFormatting sqref="F6">
    <cfRule type="colorScale" priority="3027">
      <colorScale>
        <cfvo type="min"/>
        <cfvo type="max"/>
        <color rgb="FFFCFCFF"/>
        <color rgb="FF63BE7B"/>
      </colorScale>
    </cfRule>
    <cfRule type="colorScale" priority="3028">
      <colorScale>
        <cfvo type="min"/>
        <cfvo type="max"/>
        <color rgb="FFFCFCFF"/>
        <color rgb="FF63BE7B"/>
      </colorScale>
    </cfRule>
    <cfRule type="colorScale" priority="3029">
      <colorScale>
        <cfvo type="min"/>
        <cfvo type="percentile" val="50"/>
        <cfvo type="max"/>
        <color rgb="FFF8696B"/>
        <color rgb="FFFFEB84"/>
        <color rgb="FF63BE7B"/>
      </colorScale>
    </cfRule>
    <cfRule type="colorScale" priority="3030">
      <colorScale>
        <cfvo type="min"/>
        <cfvo type="max"/>
        <color rgb="FFFFEF9C"/>
        <color rgb="FF63BE7B"/>
      </colorScale>
    </cfRule>
    <cfRule type="colorScale" priority="3031">
      <colorScale>
        <cfvo type="min"/>
        <cfvo type="max"/>
        <color rgb="FFFCFCFF"/>
        <color rgb="FF63BE7B"/>
      </colorScale>
    </cfRule>
  </conditionalFormatting>
  <conditionalFormatting sqref="F7">
    <cfRule type="colorScale" priority="2917">
      <colorScale>
        <cfvo type="min"/>
        <cfvo type="max"/>
        <color rgb="FFFCFCFF"/>
        <color rgb="FF63BE7B"/>
      </colorScale>
    </cfRule>
    <cfRule type="colorScale" priority="2922">
      <colorScale>
        <cfvo type="min"/>
        <cfvo type="max"/>
        <color rgb="FFFCFCFF"/>
        <color rgb="FF63BE7B"/>
      </colorScale>
    </cfRule>
    <cfRule type="colorScale" priority="2934">
      <colorScale>
        <cfvo type="min"/>
        <cfvo type="max"/>
        <color rgb="FFFCFCFF"/>
        <color rgb="FF63BE7B"/>
      </colorScale>
    </cfRule>
    <cfRule type="colorScale" priority="2941">
      <colorScale>
        <cfvo type="min"/>
        <cfvo type="percentile" val="50"/>
        <cfvo type="max"/>
        <color rgb="FFF8696B"/>
        <color rgb="FFFCFCFF"/>
        <color rgb="FF63BE7B"/>
      </colorScale>
    </cfRule>
    <cfRule type="colorScale" priority="2942">
      <colorScale>
        <cfvo type="min"/>
        <cfvo type="max"/>
        <color rgb="FFFCFCFF"/>
        <color rgb="FF63BE7B"/>
      </colorScale>
    </cfRule>
  </conditionalFormatting>
  <conditionalFormatting sqref="F8">
    <cfRule type="colorScale" priority="2772">
      <colorScale>
        <cfvo type="min"/>
        <cfvo type="max"/>
        <color rgb="FFFCFCFF"/>
        <color rgb="FF63BE7B"/>
      </colorScale>
    </cfRule>
    <cfRule type="colorScale" priority="2773">
      <colorScale>
        <cfvo type="min"/>
        <cfvo type="max"/>
        <color rgb="FFFCFCFF"/>
        <color rgb="FF63BE7B"/>
      </colorScale>
    </cfRule>
    <cfRule type="colorScale" priority="2796">
      <colorScale>
        <cfvo type="min"/>
        <cfvo type="max"/>
        <color rgb="FFFCFCFF"/>
        <color rgb="FF63BE7B"/>
      </colorScale>
    </cfRule>
    <cfRule type="colorScale" priority="2797">
      <colorScale>
        <cfvo type="min"/>
        <cfvo type="max"/>
        <color rgb="FFFCFCFF"/>
        <color rgb="FF63BE7B"/>
      </colorScale>
    </cfRule>
    <cfRule type="colorScale" priority="2798">
      <colorScale>
        <cfvo type="min"/>
        <cfvo type="percentile" val="50"/>
        <cfvo type="max"/>
        <color rgb="FFF8696B"/>
        <color rgb="FFFCFCFF"/>
        <color rgb="FF63BE7B"/>
      </colorScale>
    </cfRule>
    <cfRule type="colorScale" priority="2799">
      <colorScale>
        <cfvo type="min"/>
        <cfvo type="max"/>
        <color rgb="FFFCFCFF"/>
        <color rgb="FF63BE7B"/>
      </colorScale>
    </cfRule>
    <cfRule type="colorScale" priority="2800">
      <colorScale>
        <cfvo type="min"/>
        <cfvo type="percentile" val="50"/>
        <cfvo type="max"/>
        <color rgb="FFF8696B"/>
        <color rgb="FFFCFCFF"/>
        <color rgb="FF63BE7B"/>
      </colorScale>
    </cfRule>
    <cfRule type="colorScale" priority="2801">
      <colorScale>
        <cfvo type="min"/>
        <cfvo type="max"/>
        <color rgb="FFFCFCFF"/>
        <color rgb="FF63BE7B"/>
      </colorScale>
    </cfRule>
  </conditionalFormatting>
  <conditionalFormatting sqref="F9">
    <cfRule type="colorScale" priority="2551">
      <colorScale>
        <cfvo type="min"/>
        <cfvo type="max"/>
        <color rgb="FFFCFCFF"/>
        <color rgb="FF63BE7B"/>
      </colorScale>
    </cfRule>
    <cfRule type="colorScale" priority="2557">
      <colorScale>
        <cfvo type="min"/>
        <cfvo type="max"/>
        <color rgb="FFFCFCFF"/>
        <color rgb="FF63BE7B"/>
      </colorScale>
    </cfRule>
    <cfRule type="colorScale" priority="2568">
      <colorScale>
        <cfvo type="min"/>
        <cfvo type="max"/>
        <color rgb="FFFCFCFF"/>
        <color rgb="FF63BE7B"/>
      </colorScale>
    </cfRule>
    <cfRule type="colorScale" priority="2603">
      <colorScale>
        <cfvo type="min"/>
        <cfvo type="percentile" val="50"/>
        <cfvo type="max"/>
        <color rgb="FFF8696B"/>
        <color rgb="FFFCFCFF"/>
        <color rgb="FF63BE7B"/>
      </colorScale>
    </cfRule>
    <cfRule type="colorScale" priority="2604">
      <colorScale>
        <cfvo type="min"/>
        <cfvo type="max"/>
        <color rgb="FFFCFCFF"/>
        <color rgb="FF63BE7B"/>
      </colorScale>
    </cfRule>
    <cfRule type="colorScale" priority="2605">
      <colorScale>
        <cfvo type="min"/>
        <cfvo type="percentile" val="50"/>
        <cfvo type="max"/>
        <color rgb="FFF8696B"/>
        <color rgb="FFFCFCFF"/>
        <color rgb="FF63BE7B"/>
      </colorScale>
    </cfRule>
  </conditionalFormatting>
  <conditionalFormatting sqref="F6">
    <cfRule type="colorScale" priority="3033">
      <colorScale>
        <cfvo type="min"/>
        <cfvo type="max"/>
        <color rgb="FFFCFCFF"/>
        <color rgb="FF63BE7B"/>
      </colorScale>
    </cfRule>
  </conditionalFormatting>
  <conditionalFormatting sqref="F6">
    <cfRule type="colorScale" priority="3034">
      <colorScale>
        <cfvo type="min"/>
        <cfvo type="max"/>
        <color rgb="FFFCFCFF"/>
        <color rgb="FF63BE7B"/>
      </colorScale>
    </cfRule>
  </conditionalFormatting>
  <conditionalFormatting sqref="G5:G6">
    <cfRule type="colorScale" priority="3035">
      <colorScale>
        <cfvo type="min"/>
        <cfvo type="max"/>
        <color rgb="FFFCFCFF"/>
        <color rgb="FF63BE7B"/>
      </colorScale>
    </cfRule>
    <cfRule type="colorScale" priority="3036">
      <colorScale>
        <cfvo type="min"/>
        <cfvo type="max"/>
        <color rgb="FFFCFCFF"/>
        <color rgb="FF63BE7B"/>
      </colorScale>
    </cfRule>
    <cfRule type="colorScale" priority="3037">
      <colorScale>
        <cfvo type="min"/>
        <cfvo type="max"/>
        <color rgb="FFFCFCFF"/>
        <color rgb="FF63BE7B"/>
      </colorScale>
    </cfRule>
  </conditionalFormatting>
  <conditionalFormatting sqref="G7">
    <cfRule type="colorScale" priority="2910">
      <colorScale>
        <cfvo type="min"/>
        <cfvo type="percentile" val="50"/>
        <cfvo type="max"/>
        <color rgb="FFF8696B"/>
        <color rgb="FFFCFCFF"/>
        <color rgb="FF63BE7B"/>
      </colorScale>
    </cfRule>
    <cfRule type="colorScale" priority="2918">
      <colorScale>
        <cfvo type="min"/>
        <cfvo type="max"/>
        <color rgb="FFFCFCFF"/>
        <color rgb="FF63BE7B"/>
      </colorScale>
    </cfRule>
    <cfRule type="colorScale" priority="2923">
      <colorScale>
        <cfvo type="min"/>
        <cfvo type="max"/>
        <color rgb="FFFCFCFF"/>
        <color rgb="FF63BE7B"/>
      </colorScale>
    </cfRule>
    <cfRule type="colorScale" priority="2936">
      <colorScale>
        <cfvo type="min"/>
        <cfvo type="max"/>
        <color rgb="FFFCFCFF"/>
        <color rgb="FF63BE7B"/>
      </colorScale>
    </cfRule>
    <cfRule type="colorScale" priority="2943">
      <colorScale>
        <cfvo type="min"/>
        <cfvo type="max"/>
        <color rgb="FFFCFCFF"/>
        <color rgb="FF63BE7B"/>
      </colorScale>
    </cfRule>
  </conditionalFormatting>
  <conditionalFormatting sqref="G8">
    <cfRule type="colorScale" priority="2774">
      <colorScale>
        <cfvo type="min"/>
        <cfvo type="max"/>
        <color rgb="FFFCFCFF"/>
        <color rgb="FF63BE7B"/>
      </colorScale>
    </cfRule>
    <cfRule type="colorScale" priority="2775">
      <colorScale>
        <cfvo type="min"/>
        <cfvo type="max"/>
        <color rgb="FFFCFCFF"/>
        <color rgb="FF63BE7B"/>
      </colorScale>
    </cfRule>
    <cfRule type="colorScale" priority="2802">
      <colorScale>
        <cfvo type="min"/>
        <cfvo type="max"/>
        <color rgb="FFFCFCFF"/>
        <color rgb="FF63BE7B"/>
      </colorScale>
    </cfRule>
    <cfRule type="colorScale" priority="2803">
      <colorScale>
        <cfvo type="min"/>
        <cfvo type="max"/>
        <color rgb="FFFCFCFF"/>
        <color rgb="FF63BE7B"/>
      </colorScale>
    </cfRule>
    <cfRule type="colorScale" priority="2804">
      <colorScale>
        <cfvo type="min"/>
        <cfvo type="percentile" val="50"/>
        <cfvo type="max"/>
        <color rgb="FFF8696B"/>
        <color rgb="FFFCFCFF"/>
        <color rgb="FF63BE7B"/>
      </colorScale>
    </cfRule>
    <cfRule type="colorScale" priority="2805">
      <colorScale>
        <cfvo type="min"/>
        <cfvo type="percentile" val="50"/>
        <cfvo type="max"/>
        <color rgb="FFF8696B"/>
        <color rgb="FFFCFCFF"/>
        <color rgb="FF63BE7B"/>
      </colorScale>
    </cfRule>
    <cfRule type="colorScale" priority="2806">
      <colorScale>
        <cfvo type="min"/>
        <cfvo type="max"/>
        <color rgb="FFFCFCFF"/>
        <color rgb="FF63BE7B"/>
      </colorScale>
    </cfRule>
  </conditionalFormatting>
  <conditionalFormatting sqref="G9">
    <cfRule type="colorScale" priority="2552">
      <colorScale>
        <cfvo type="min"/>
        <cfvo type="max"/>
        <color rgb="FFFCFCFF"/>
        <color rgb="FF63BE7B"/>
      </colorScale>
    </cfRule>
    <cfRule type="colorScale" priority="2558">
      <colorScale>
        <cfvo type="min"/>
        <cfvo type="max"/>
        <color rgb="FFFCFCFF"/>
        <color rgb="FF63BE7B"/>
      </colorScale>
    </cfRule>
    <cfRule type="colorScale" priority="2606">
      <colorScale>
        <cfvo type="min"/>
        <cfvo type="percentile" val="50"/>
        <cfvo type="max"/>
        <color rgb="FFF8696B"/>
        <color rgb="FFFCFCFF"/>
        <color rgb="FF63BE7B"/>
      </colorScale>
    </cfRule>
    <cfRule type="colorScale" priority="2607">
      <colorScale>
        <cfvo type="min"/>
        <cfvo type="max"/>
        <color rgb="FFFCFCFF"/>
        <color rgb="FF63BE7B"/>
      </colorScale>
    </cfRule>
    <cfRule type="colorScale" priority="2608">
      <colorScale>
        <cfvo type="min"/>
        <cfvo type="percentile" val="50"/>
        <cfvo type="max"/>
        <color rgb="FFF8696B"/>
        <color rgb="FFFCFCFF"/>
        <color rgb="FF63BE7B"/>
      </colorScale>
    </cfRule>
  </conditionalFormatting>
  <conditionalFormatting sqref="G6:N6 E6">
    <cfRule type="colorScale" priority="3023">
      <colorScale>
        <cfvo type="min"/>
        <cfvo type="max"/>
        <color rgb="FFFCFCFF"/>
        <color rgb="FF63BE7B"/>
      </colorScale>
    </cfRule>
    <cfRule type="colorScale" priority="3024">
      <colorScale>
        <cfvo type="min"/>
        <cfvo type="max"/>
        <color rgb="FFFCFCFF"/>
        <color rgb="FF63BE7B"/>
      </colorScale>
    </cfRule>
    <cfRule type="colorScale" priority="3025">
      <colorScale>
        <cfvo type="min"/>
        <cfvo type="percentile" val="50"/>
        <cfvo type="max"/>
        <color rgb="FFF8696B"/>
        <color rgb="FFFFEB84"/>
        <color rgb="FF63BE7B"/>
      </colorScale>
    </cfRule>
    <cfRule type="colorScale" priority="3026">
      <colorScale>
        <cfvo type="min"/>
        <cfvo type="max"/>
        <color rgb="FFFFEF9C"/>
        <color rgb="FF63BE7B"/>
      </colorScale>
    </cfRule>
  </conditionalFormatting>
  <conditionalFormatting sqref="H5:H6">
    <cfRule type="colorScale" priority="3016">
      <colorScale>
        <cfvo type="min"/>
        <cfvo type="percentile" val="50"/>
        <cfvo type="max"/>
        <color rgb="FFF8696B"/>
        <color rgb="FFFCFCFF"/>
        <color rgb="FF5A8AC6"/>
      </colorScale>
    </cfRule>
  </conditionalFormatting>
  <conditionalFormatting sqref="H5:H6">
    <cfRule type="colorScale" priority="3038">
      <colorScale>
        <cfvo type="min"/>
        <cfvo type="percentile" val="50"/>
        <cfvo type="max"/>
        <color rgb="FFF8696B"/>
        <color rgb="FFFCFCFF"/>
        <color rgb="FF63BE7B"/>
      </colorScale>
    </cfRule>
    <cfRule type="colorScale" priority="3039">
      <colorScale>
        <cfvo type="min"/>
        <cfvo type="max"/>
        <color rgb="FFFCFCFF"/>
        <color rgb="FF63BE7B"/>
      </colorScale>
    </cfRule>
    <cfRule type="colorScale" priority="3040">
      <colorScale>
        <cfvo type="min"/>
        <cfvo type="percentile" val="50"/>
        <cfvo type="max"/>
        <color rgb="FFF8696B"/>
        <color rgb="FFFCFCFF"/>
        <color rgb="FF63BE7B"/>
      </colorScale>
    </cfRule>
    <cfRule type="colorScale" priority="3041">
      <colorScale>
        <cfvo type="min"/>
        <cfvo type="max"/>
        <color rgb="FFFCFCFF"/>
        <color rgb="FF63BE7B"/>
      </colorScale>
    </cfRule>
    <cfRule type="colorScale" priority="3042">
      <colorScale>
        <cfvo type="min"/>
        <cfvo type="percentile" val="50"/>
        <cfvo type="max"/>
        <color rgb="FFF8696B"/>
        <color rgb="FFFCFCFF"/>
        <color rgb="FF63BE7B"/>
      </colorScale>
    </cfRule>
  </conditionalFormatting>
  <conditionalFormatting sqref="H7">
    <cfRule type="colorScale" priority="2919">
      <colorScale>
        <cfvo type="min"/>
        <cfvo type="max"/>
        <color rgb="FFFCFCFF"/>
        <color rgb="FF63BE7B"/>
      </colorScale>
    </cfRule>
    <cfRule type="colorScale" priority="2924">
      <colorScale>
        <cfvo type="min"/>
        <cfvo type="max"/>
        <color rgb="FFFCFCFF"/>
        <color rgb="FF63BE7B"/>
      </colorScale>
    </cfRule>
    <cfRule type="colorScale" priority="2937">
      <colorScale>
        <cfvo type="min"/>
        <cfvo type="max"/>
        <color rgb="FFFCFCFF"/>
        <color rgb="FF63BE7B"/>
      </colorScale>
    </cfRule>
    <cfRule type="colorScale" priority="2944">
      <colorScale>
        <cfvo type="min"/>
        <cfvo type="percentile" val="50"/>
        <cfvo type="max"/>
        <color rgb="FFF8696B"/>
        <color rgb="FFFCFCFF"/>
        <color rgb="FF63BE7B"/>
      </colorScale>
    </cfRule>
    <cfRule type="colorScale" priority="2945">
      <colorScale>
        <cfvo type="min"/>
        <cfvo type="max"/>
        <color rgb="FFFCFCFF"/>
        <color rgb="FF63BE7B"/>
      </colorScale>
    </cfRule>
  </conditionalFormatting>
  <conditionalFormatting sqref="H8">
    <cfRule type="colorScale" priority="2766">
      <colorScale>
        <cfvo type="min"/>
        <cfvo type="percentile" val="50"/>
        <cfvo type="max"/>
        <color rgb="FFF8696B"/>
        <color rgb="FFFCFCFF"/>
        <color rgb="FF5A8AC6"/>
      </colorScale>
    </cfRule>
    <cfRule type="colorScale" priority="2776">
      <colorScale>
        <cfvo type="min"/>
        <cfvo type="percentile" val="50"/>
        <cfvo type="max"/>
        <color rgb="FFF8696B"/>
        <color rgb="FFFCFCFF"/>
        <color rgb="FF63BE7B"/>
      </colorScale>
    </cfRule>
    <cfRule type="colorScale" priority="2777">
      <colorScale>
        <cfvo type="min"/>
        <cfvo type="max"/>
        <color rgb="FFFCFCFF"/>
        <color rgb="FF63BE7B"/>
      </colorScale>
    </cfRule>
    <cfRule type="colorScale" priority="2778">
      <colorScale>
        <cfvo type="min"/>
        <cfvo type="percentile" val="50"/>
        <cfvo type="max"/>
        <color rgb="FFF8696B"/>
        <color rgb="FFFCFCFF"/>
        <color rgb="FF63BE7B"/>
      </colorScale>
    </cfRule>
    <cfRule type="colorScale" priority="2779">
      <colorScale>
        <cfvo type="min"/>
        <cfvo type="percentile" val="50"/>
        <cfvo type="max"/>
        <color rgb="FFF8696B"/>
        <color rgb="FFFCFCFF"/>
        <color rgb="FF63BE7B"/>
      </colorScale>
    </cfRule>
    <cfRule type="colorScale" priority="2780">
      <colorScale>
        <cfvo type="min"/>
        <cfvo type="max"/>
        <color rgb="FFFCFCFF"/>
        <color rgb="FF63BE7B"/>
      </colorScale>
    </cfRule>
    <cfRule type="colorScale" priority="2807">
      <colorScale>
        <cfvo type="min"/>
        <cfvo type="percentile" val="50"/>
        <cfvo type="max"/>
        <color rgb="FFF8696B"/>
        <color rgb="FFFCFCFF"/>
        <color rgb="FF63BE7B"/>
      </colorScale>
    </cfRule>
    <cfRule type="colorScale" priority="2808">
      <colorScale>
        <cfvo type="min"/>
        <cfvo type="max"/>
        <color rgb="FFFCFCFF"/>
        <color rgb="FF63BE7B"/>
      </colorScale>
    </cfRule>
    <cfRule type="colorScale" priority="2809">
      <colorScale>
        <cfvo type="min"/>
        <cfvo type="percentile" val="50"/>
        <cfvo type="max"/>
        <color rgb="FFF8696B"/>
        <color rgb="FFFCFCFF"/>
        <color rgb="FF63BE7B"/>
      </colorScale>
    </cfRule>
    <cfRule type="colorScale" priority="2810">
      <colorScale>
        <cfvo type="min"/>
        <cfvo type="max"/>
        <color rgb="FFFCFCFF"/>
        <color rgb="FF63BE7B"/>
      </colorScale>
    </cfRule>
  </conditionalFormatting>
  <conditionalFormatting sqref="H9">
    <cfRule type="colorScale" priority="2549">
      <colorScale>
        <cfvo type="min"/>
        <cfvo type="percentile" val="50"/>
        <cfvo type="max"/>
        <color rgb="FFF8696B"/>
        <color rgb="FFFCFCFF"/>
        <color rgb="FF5A8AC6"/>
      </colorScale>
    </cfRule>
    <cfRule type="colorScale" priority="2559">
      <colorScale>
        <cfvo type="min"/>
        <cfvo type="max"/>
        <color rgb="FFFCFCFF"/>
        <color rgb="FF63BE7B"/>
      </colorScale>
    </cfRule>
    <cfRule type="colorScale" priority="2566">
      <colorScale>
        <cfvo type="min"/>
        <cfvo type="percentile" val="50"/>
        <cfvo type="max"/>
        <color rgb="FFF8696B"/>
        <color rgb="FFFCFCFF"/>
        <color rgb="FF63BE7B"/>
      </colorScale>
    </cfRule>
    <cfRule type="colorScale" priority="2573">
      <colorScale>
        <cfvo type="min"/>
        <cfvo type="percentile" val="50"/>
        <cfvo type="max"/>
        <color rgb="FFF8696B"/>
        <color rgb="FFFCFCFF"/>
        <color rgb="FF63BE7B"/>
      </colorScale>
    </cfRule>
    <cfRule type="colorScale" priority="2574">
      <colorScale>
        <cfvo type="min"/>
        <cfvo type="max"/>
        <color rgb="FFFCFCFF"/>
        <color rgb="FF63BE7B"/>
      </colorScale>
    </cfRule>
    <cfRule type="colorScale" priority="2575">
      <colorScale>
        <cfvo type="min"/>
        <cfvo type="percentile" val="50"/>
        <cfvo type="max"/>
        <color rgb="FFF8696B"/>
        <color rgb="FFFCFCFF"/>
        <color rgb="FF63BE7B"/>
      </colorScale>
    </cfRule>
    <cfRule type="colorScale" priority="2609">
      <colorScale>
        <cfvo type="min"/>
        <cfvo type="percentile" val="50"/>
        <cfvo type="max"/>
        <color rgb="FFF8696B"/>
        <color rgb="FFFCFCFF"/>
        <color rgb="FF63BE7B"/>
      </colorScale>
    </cfRule>
    <cfRule type="colorScale" priority="2610">
      <colorScale>
        <cfvo type="min"/>
        <cfvo type="max"/>
        <color rgb="FFFCFCFF"/>
        <color rgb="FF63BE7B"/>
      </colorScale>
    </cfRule>
    <cfRule type="colorScale" priority="2611">
      <colorScale>
        <cfvo type="min"/>
        <cfvo type="percentile" val="50"/>
        <cfvo type="max"/>
        <color rgb="FFF8696B"/>
        <color rgb="FFFCFCFF"/>
        <color rgb="FF63BE7B"/>
      </colorScale>
    </cfRule>
  </conditionalFormatting>
  <conditionalFormatting sqref="I7">
    <cfRule type="colorScale" priority="2909">
      <colorScale>
        <cfvo type="min"/>
        <cfvo type="percentile" val="50"/>
        <cfvo type="max"/>
        <color rgb="FFF8696B"/>
        <color rgb="FFFCFCFF"/>
        <color rgb="FF63BE7B"/>
      </colorScale>
    </cfRule>
    <cfRule type="colorScale" priority="2920">
      <colorScale>
        <cfvo type="min"/>
        <cfvo type="max"/>
        <color rgb="FFFCFCFF"/>
        <color rgb="FF63BE7B"/>
      </colorScale>
    </cfRule>
    <cfRule type="colorScale" priority="2925">
      <colorScale>
        <cfvo type="min"/>
        <cfvo type="max"/>
        <color rgb="FFFCFCFF"/>
        <color rgb="FF63BE7B"/>
      </colorScale>
    </cfRule>
    <cfRule type="colorScale" priority="2938">
      <colorScale>
        <cfvo type="min"/>
        <cfvo type="max"/>
        <color rgb="FFFCFCFF"/>
        <color rgb="FF63BE7B"/>
      </colorScale>
    </cfRule>
    <cfRule type="colorScale" priority="2946">
      <colorScale>
        <cfvo type="min"/>
        <cfvo type="max"/>
        <color rgb="FFFCFCFF"/>
        <color rgb="FF63BE7B"/>
      </colorScale>
    </cfRule>
  </conditionalFormatting>
  <conditionalFormatting sqref="I8">
    <cfRule type="colorScale" priority="2811">
      <colorScale>
        <cfvo type="min"/>
        <cfvo type="percentile" val="50"/>
        <cfvo type="max"/>
        <color rgb="FFF8696B"/>
        <color rgb="FFFCFCFF"/>
        <color rgb="FF63BE7B"/>
      </colorScale>
    </cfRule>
    <cfRule type="colorScale" priority="2812">
      <colorScale>
        <cfvo type="min"/>
        <cfvo type="max"/>
        <color rgb="FFFCFCFF"/>
        <color rgb="FF63BE7B"/>
      </colorScale>
    </cfRule>
    <cfRule type="colorScale" priority="2813">
      <colorScale>
        <cfvo type="min"/>
        <cfvo type="percentile" val="50"/>
        <cfvo type="max"/>
        <color rgb="FFF8696B"/>
        <color rgb="FFFCFCFF"/>
        <color rgb="FF63BE7B"/>
      </colorScale>
    </cfRule>
    <cfRule type="colorScale" priority="2814">
      <colorScale>
        <cfvo type="min"/>
        <cfvo type="max"/>
        <color rgb="FFFCFCFF"/>
        <color rgb="FF63BE7B"/>
      </colorScale>
    </cfRule>
  </conditionalFormatting>
  <conditionalFormatting sqref="I9">
    <cfRule type="colorScale" priority="2612">
      <colorScale>
        <cfvo type="min"/>
        <cfvo type="percentile" val="50"/>
        <cfvo type="max"/>
        <color rgb="FFF8696B"/>
        <color rgb="FFFCFCFF"/>
        <color rgb="FF63BE7B"/>
      </colorScale>
    </cfRule>
    <cfRule type="colorScale" priority="2613">
      <colorScale>
        <cfvo type="min"/>
        <cfvo type="max"/>
        <color rgb="FFFCFCFF"/>
        <color rgb="FF63BE7B"/>
      </colorScale>
    </cfRule>
    <cfRule type="colorScale" priority="2614">
      <colorScale>
        <cfvo type="min"/>
        <cfvo type="percentile" val="50"/>
        <cfvo type="max"/>
        <color rgb="FFF8696B"/>
        <color rgb="FFFCFCFF"/>
        <color rgb="FF63BE7B"/>
      </colorScale>
    </cfRule>
  </conditionalFormatting>
  <conditionalFormatting sqref="I5:I6">
    <cfRule type="colorScale" priority="3046">
      <colorScale>
        <cfvo type="min"/>
        <cfvo type="percentile" val="50"/>
        <cfvo type="max"/>
        <color rgb="FFF8696B"/>
        <color rgb="FFFCFCFF"/>
        <color rgb="FF63BE7B"/>
      </colorScale>
    </cfRule>
    <cfRule type="colorScale" priority="3047">
      <colorScale>
        <cfvo type="min"/>
        <cfvo type="max"/>
        <color rgb="FFFCFCFF"/>
        <color rgb="FF63BE7B"/>
      </colorScale>
    </cfRule>
    <cfRule type="colorScale" priority="3048">
      <colorScale>
        <cfvo type="min"/>
        <cfvo type="percentile" val="50"/>
        <cfvo type="max"/>
        <color rgb="FFF8696B"/>
        <color rgb="FFFCFCFF"/>
        <color rgb="FF63BE7B"/>
      </colorScale>
    </cfRule>
    <cfRule type="colorScale" priority="3049">
      <colorScale>
        <cfvo type="min"/>
        <cfvo type="percentile" val="50"/>
        <cfvo type="max"/>
        <color rgb="FFF8696B"/>
        <color rgb="FFFCFCFF"/>
        <color rgb="FF5A8AC6"/>
      </colorScale>
    </cfRule>
    <cfRule type="colorScale" priority="3050">
      <colorScale>
        <cfvo type="min"/>
        <cfvo type="percentile" val="50"/>
        <cfvo type="max"/>
        <color rgb="FFF8696B"/>
        <color rgb="FFFCFCFF"/>
        <color rgb="FF63BE7B"/>
      </colorScale>
    </cfRule>
    <cfRule type="colorScale" priority="3051">
      <colorScale>
        <cfvo type="min"/>
        <cfvo type="percentile" val="50"/>
        <cfvo type="max"/>
        <color rgb="FFF8696B"/>
        <color rgb="FFFCFCFF"/>
        <color rgb="FF63BE7B"/>
      </colorScale>
    </cfRule>
    <cfRule type="colorScale" priority="3052">
      <colorScale>
        <cfvo type="min"/>
        <cfvo type="max"/>
        <color rgb="FFFCFCFF"/>
        <color rgb="FF63BE7B"/>
      </colorScale>
    </cfRule>
    <cfRule type="colorScale" priority="3053">
      <colorScale>
        <cfvo type="min"/>
        <cfvo type="percentile" val="50"/>
        <cfvo type="max"/>
        <color rgb="FFF8696B"/>
        <color rgb="FFFCFCFF"/>
        <color rgb="FF63BE7B"/>
      </colorScale>
    </cfRule>
  </conditionalFormatting>
  <conditionalFormatting sqref="I8">
    <cfRule type="colorScale" priority="2781">
      <colorScale>
        <cfvo type="min"/>
        <cfvo type="percentile" val="50"/>
        <cfvo type="max"/>
        <color rgb="FFF8696B"/>
        <color rgb="FFFCFCFF"/>
        <color rgb="FF63BE7B"/>
      </colorScale>
    </cfRule>
    <cfRule type="colorScale" priority="2782">
      <colorScale>
        <cfvo type="min"/>
        <cfvo type="max"/>
        <color rgb="FFFCFCFF"/>
        <color rgb="FF63BE7B"/>
      </colorScale>
    </cfRule>
    <cfRule type="colorScale" priority="2815">
      <colorScale>
        <cfvo type="min"/>
        <cfvo type="percentile" val="50"/>
        <cfvo type="max"/>
        <color rgb="FFF8696B"/>
        <color rgb="FFFCFCFF"/>
        <color rgb="FF63BE7B"/>
      </colorScale>
    </cfRule>
    <cfRule type="colorScale" priority="2816">
      <colorScale>
        <cfvo type="min"/>
        <cfvo type="percentile" val="50"/>
        <cfvo type="max"/>
        <color rgb="FFF8696B"/>
        <color rgb="FFFCFCFF"/>
        <color rgb="FF5A8AC6"/>
      </colorScale>
    </cfRule>
    <cfRule type="colorScale" priority="2817">
      <colorScale>
        <cfvo type="min"/>
        <cfvo type="percentile" val="50"/>
        <cfvo type="max"/>
        <color rgb="FFF8696B"/>
        <color rgb="FFFCFCFF"/>
        <color rgb="FF63BE7B"/>
      </colorScale>
    </cfRule>
    <cfRule type="colorScale" priority="2818">
      <colorScale>
        <cfvo type="min"/>
        <cfvo type="percentile" val="50"/>
        <cfvo type="max"/>
        <color rgb="FFF8696B"/>
        <color rgb="FFFCFCFF"/>
        <color rgb="FF63BE7B"/>
      </colorScale>
    </cfRule>
    <cfRule type="colorScale" priority="2819">
      <colorScale>
        <cfvo type="min"/>
        <cfvo type="max"/>
        <color rgb="FFFCFCFF"/>
        <color rgb="FF63BE7B"/>
      </colorScale>
    </cfRule>
    <cfRule type="colorScale" priority="2820">
      <colorScale>
        <cfvo type="min"/>
        <cfvo type="percentile" val="50"/>
        <cfvo type="max"/>
        <color rgb="FFF8696B"/>
        <color rgb="FFFCFCFF"/>
        <color rgb="FF63BE7B"/>
      </colorScale>
    </cfRule>
  </conditionalFormatting>
  <conditionalFormatting sqref="I8">
    <cfRule type="colorScale" priority="2821">
      <colorScale>
        <cfvo type="min"/>
        <cfvo type="percentile" val="50"/>
        <cfvo type="max"/>
        <color rgb="FFF8696B"/>
        <color rgb="FFFCFCFF"/>
        <color rgb="FF63BE7B"/>
      </colorScale>
    </cfRule>
    <cfRule type="colorScale" priority="2822">
      <colorScale>
        <cfvo type="min"/>
        <cfvo type="max"/>
        <color rgb="FFFCFCFF"/>
        <color rgb="FF63BE7B"/>
      </colorScale>
    </cfRule>
  </conditionalFormatting>
  <conditionalFormatting sqref="I9">
    <cfRule type="colorScale" priority="2615">
      <colorScale>
        <cfvo type="min"/>
        <cfvo type="max"/>
        <color rgb="FFFCFCFF"/>
        <color rgb="FF63BE7B"/>
      </colorScale>
    </cfRule>
    <cfRule type="colorScale" priority="2616">
      <colorScale>
        <cfvo type="min"/>
        <cfvo type="percentile" val="50"/>
        <cfvo type="max"/>
        <color rgb="FFF8696B"/>
        <color rgb="FFFCFCFF"/>
        <color rgb="FF63BE7B"/>
      </colorScale>
    </cfRule>
    <cfRule type="colorScale" priority="2617">
      <colorScale>
        <cfvo type="min"/>
        <cfvo type="percentile" val="50"/>
        <cfvo type="max"/>
        <color rgb="FFF8696B"/>
        <color rgb="FFFCFCFF"/>
        <color rgb="FF63BE7B"/>
      </colorScale>
    </cfRule>
    <cfRule type="colorScale" priority="2618">
      <colorScale>
        <cfvo type="min"/>
        <cfvo type="percentile" val="50"/>
        <cfvo type="max"/>
        <color rgb="FFF8696B"/>
        <color rgb="FFFCFCFF"/>
        <color rgb="FF5A8AC6"/>
      </colorScale>
    </cfRule>
    <cfRule type="colorScale" priority="2619">
      <colorScale>
        <cfvo type="min"/>
        <cfvo type="percentile" val="50"/>
        <cfvo type="max"/>
        <color rgb="FFF8696B"/>
        <color rgb="FFFCFCFF"/>
        <color rgb="FF63BE7B"/>
      </colorScale>
    </cfRule>
    <cfRule type="colorScale" priority="2620">
      <colorScale>
        <cfvo type="min"/>
        <cfvo type="percentile" val="50"/>
        <cfvo type="max"/>
        <color rgb="FFF8696B"/>
        <color rgb="FFFCFCFF"/>
        <color rgb="FF63BE7B"/>
      </colorScale>
    </cfRule>
    <cfRule type="colorScale" priority="2621">
      <colorScale>
        <cfvo type="min"/>
        <cfvo type="max"/>
        <color rgb="FFFCFCFF"/>
        <color rgb="FF63BE7B"/>
      </colorScale>
    </cfRule>
    <cfRule type="colorScale" priority="2622">
      <colorScale>
        <cfvo type="min"/>
        <cfvo type="percentile" val="50"/>
        <cfvo type="max"/>
        <color rgb="FFF8696B"/>
        <color rgb="FFFCFCFF"/>
        <color rgb="FF63BE7B"/>
      </colorScale>
    </cfRule>
    <cfRule type="colorScale" priority="2623">
      <colorScale>
        <cfvo type="min"/>
        <cfvo type="percentile" val="50"/>
        <cfvo type="max"/>
        <color rgb="FFF8696B"/>
        <color rgb="FFFCFCFF"/>
        <color rgb="FF63BE7B"/>
      </colorScale>
    </cfRule>
    <cfRule type="colorScale" priority="2624">
      <colorScale>
        <cfvo type="min"/>
        <cfvo type="max"/>
        <color rgb="FFFCFCFF"/>
        <color rgb="FF63BE7B"/>
      </colorScale>
    </cfRule>
  </conditionalFormatting>
  <conditionalFormatting sqref="K8">
    <cfRule type="colorScale" priority="2823">
      <colorScale>
        <cfvo type="min"/>
        <cfvo type="percentile" val="50"/>
        <cfvo type="max"/>
        <color rgb="FFF8696B"/>
        <color rgb="FFFCFCFF"/>
        <color rgb="FF63BE7B"/>
      </colorScale>
    </cfRule>
    <cfRule type="colorScale" priority="2824">
      <colorScale>
        <cfvo type="min"/>
        <cfvo type="max"/>
        <color rgb="FFFCFCFF"/>
        <color rgb="FF63BE7B"/>
      </colorScale>
    </cfRule>
    <cfRule type="colorScale" priority="2825">
      <colorScale>
        <cfvo type="min"/>
        <cfvo type="percentile" val="50"/>
        <cfvo type="max"/>
        <color rgb="FFF8696B"/>
        <color rgb="FFFCFCFF"/>
        <color rgb="FF63BE7B"/>
      </colorScale>
    </cfRule>
  </conditionalFormatting>
  <conditionalFormatting sqref="K9">
    <cfRule type="colorScale" priority="2625">
      <colorScale>
        <cfvo type="min"/>
        <cfvo type="percentile" val="50"/>
        <cfvo type="max"/>
        <color rgb="FFF8696B"/>
        <color rgb="FFFCFCFF"/>
        <color rgb="FF63BE7B"/>
      </colorScale>
    </cfRule>
  </conditionalFormatting>
  <conditionalFormatting sqref="K5:L6">
    <cfRule type="colorScale" priority="3043">
      <colorScale>
        <cfvo type="min"/>
        <cfvo type="max"/>
        <color rgb="FFFCFCFF"/>
        <color rgb="FF63BE7B"/>
      </colorScale>
    </cfRule>
    <cfRule type="colorScale" priority="3044">
      <colorScale>
        <cfvo type="min"/>
        <cfvo type="max"/>
        <color rgb="FFFCFCFF"/>
        <color rgb="FF63BE7B"/>
      </colorScale>
    </cfRule>
    <cfRule type="colorScale" priority="3045">
      <colorScale>
        <cfvo type="min"/>
        <cfvo type="max"/>
        <color rgb="FFFCFCFF"/>
        <color rgb="FF63BE7B"/>
      </colorScale>
    </cfRule>
  </conditionalFormatting>
  <conditionalFormatting sqref="K8:L8">
    <cfRule type="colorScale" priority="2783">
      <colorScale>
        <cfvo type="min"/>
        <cfvo type="max"/>
        <color rgb="FFFCFCFF"/>
        <color rgb="FF63BE7B"/>
      </colorScale>
    </cfRule>
    <cfRule type="colorScale" priority="2826">
      <colorScale>
        <cfvo type="min"/>
        <cfvo type="max"/>
        <color rgb="FFFCFCFF"/>
        <color rgb="FF63BE7B"/>
      </colorScale>
    </cfRule>
    <cfRule type="colorScale" priority="2827">
      <colorScale>
        <cfvo type="min"/>
        <cfvo type="percentile" val="50"/>
        <cfvo type="max"/>
        <color rgb="FFF8696B"/>
        <color rgb="FFFCFCFF"/>
        <color rgb="FF63BE7B"/>
      </colorScale>
    </cfRule>
    <cfRule type="colorScale" priority="2828">
      <colorScale>
        <cfvo type="min"/>
        <cfvo type="max"/>
        <color rgb="FFFCFCFF"/>
        <color rgb="FF63BE7B"/>
      </colorScale>
    </cfRule>
  </conditionalFormatting>
  <conditionalFormatting sqref="K9:L9">
    <cfRule type="colorScale" priority="2553">
      <colorScale>
        <cfvo type="min"/>
        <cfvo type="max"/>
        <color rgb="FFFCFCFF"/>
        <color rgb="FF63BE7B"/>
      </colorScale>
    </cfRule>
    <cfRule type="colorScale" priority="2560">
      <colorScale>
        <cfvo type="min"/>
        <cfvo type="max"/>
        <color rgb="FFFCFCFF"/>
        <color rgb="FF63BE7B"/>
      </colorScale>
    </cfRule>
    <cfRule type="colorScale" priority="2626">
      <colorScale>
        <cfvo type="min"/>
        <cfvo type="percentile" val="50"/>
        <cfvo type="max"/>
        <color rgb="FFF8696B"/>
        <color rgb="FFFCFCFF"/>
        <color rgb="FF63BE7B"/>
      </colorScale>
    </cfRule>
    <cfRule type="colorScale" priority="2627">
      <colorScale>
        <cfvo type="min"/>
        <cfvo type="max"/>
        <color rgb="FFFCFCFF"/>
        <color rgb="FF63BE7B"/>
      </colorScale>
    </cfRule>
  </conditionalFormatting>
  <conditionalFormatting sqref="K7:L7">
    <cfRule type="colorScale" priority="2926">
      <colorScale>
        <cfvo type="min"/>
        <cfvo type="percentile" val="50"/>
        <cfvo type="max"/>
        <color rgb="FFF8696B"/>
        <color rgb="FFFCFCFF"/>
        <color rgb="FF63BE7B"/>
      </colorScale>
    </cfRule>
    <cfRule type="colorScale" priority="2927">
      <colorScale>
        <cfvo type="min"/>
        <cfvo type="percentile" val="50"/>
        <cfvo type="max"/>
        <color rgb="FFF8696B"/>
        <color rgb="FFFCFCFF"/>
        <color rgb="FF5A8AC6"/>
      </colorScale>
    </cfRule>
    <cfRule type="colorScale" priority="2928">
      <colorScale>
        <cfvo type="min"/>
        <cfvo type="percentile" val="50"/>
        <cfvo type="max"/>
        <color rgb="FFF8696B"/>
        <color rgb="FFFCFCFF"/>
        <color rgb="FF63BE7B"/>
      </colorScale>
    </cfRule>
    <cfRule type="colorScale" priority="2929">
      <colorScale>
        <cfvo type="min"/>
        <cfvo type="percentile" val="50"/>
        <cfvo type="max"/>
        <color rgb="FFF8696B"/>
        <color rgb="FFFCFCFF"/>
        <color rgb="FF63BE7B"/>
      </colorScale>
    </cfRule>
    <cfRule type="colorScale" priority="2930">
      <colorScale>
        <cfvo type="min"/>
        <cfvo type="max"/>
        <color rgb="FFFCFCFF"/>
        <color rgb="FF63BE7B"/>
      </colorScale>
    </cfRule>
    <cfRule type="colorScale" priority="2931">
      <colorScale>
        <cfvo type="min"/>
        <cfvo type="percentile" val="50"/>
        <cfvo type="max"/>
        <color rgb="FFF8696B"/>
        <color rgb="FFFCFCFF"/>
        <color rgb="FF63BE7B"/>
      </colorScale>
    </cfRule>
    <cfRule type="colorScale" priority="2932">
      <colorScale>
        <cfvo type="min"/>
        <cfvo type="percentile" val="50"/>
        <cfvo type="max"/>
        <color rgb="FFF8696B"/>
        <color rgb="FFFCFCFF"/>
        <color rgb="FF63BE7B"/>
      </colorScale>
    </cfRule>
    <cfRule type="colorScale" priority="2933">
      <colorScale>
        <cfvo type="min"/>
        <cfvo type="max"/>
        <color rgb="FFFCFCFF"/>
        <color rgb="FF63BE7B"/>
      </colorScale>
    </cfRule>
    <cfRule type="colorScale" priority="2947">
      <colorScale>
        <cfvo type="min"/>
        <cfvo type="percentile" val="50"/>
        <cfvo type="max"/>
        <color rgb="FFF8696B"/>
        <color rgb="FFFCFCFF"/>
        <color rgb="FF63BE7B"/>
      </colorScale>
    </cfRule>
    <cfRule type="colorScale" priority="2948">
      <colorScale>
        <cfvo type="min"/>
        <cfvo type="max"/>
        <color rgb="FFFCFCFF"/>
        <color rgb="FF63BE7B"/>
      </colorScale>
    </cfRule>
  </conditionalFormatting>
  <conditionalFormatting sqref="L7">
    <cfRule type="colorScale" priority="2908">
      <colorScale>
        <cfvo type="min"/>
        <cfvo type="percentile" val="50"/>
        <cfvo type="max"/>
        <color rgb="FFF8696B"/>
        <color rgb="FFFCFCFF"/>
        <color rgb="FF63BE7B"/>
      </colorScale>
    </cfRule>
  </conditionalFormatting>
  <conditionalFormatting sqref="L8">
    <cfRule type="colorScale" priority="2829">
      <colorScale>
        <cfvo type="min"/>
        <cfvo type="percentile" val="50"/>
        <cfvo type="max"/>
        <color rgb="FFF8696B"/>
        <color rgb="FFFCFCFF"/>
        <color rgb="FF63BE7B"/>
      </colorScale>
    </cfRule>
    <cfRule type="colorScale" priority="2830">
      <colorScale>
        <cfvo type="min"/>
        <cfvo type="max"/>
        <color rgb="FFFCFCFF"/>
        <color rgb="FF63BE7B"/>
      </colorScale>
    </cfRule>
    <cfRule type="colorScale" priority="2831">
      <colorScale>
        <cfvo type="min"/>
        <cfvo type="percentile" val="50"/>
        <cfvo type="max"/>
        <color rgb="FFF8696B"/>
        <color rgb="FFFCFCFF"/>
        <color rgb="FF63BE7B"/>
      </colorScale>
    </cfRule>
  </conditionalFormatting>
  <conditionalFormatting sqref="L9">
    <cfRule type="colorScale" priority="2628">
      <colorScale>
        <cfvo type="min"/>
        <cfvo type="percentile" val="50"/>
        <cfvo type="max"/>
        <color rgb="FFF8696B"/>
        <color rgb="FFFCFCFF"/>
        <color rgb="FF63BE7B"/>
      </colorScale>
    </cfRule>
  </conditionalFormatting>
  <conditionalFormatting sqref="L7">
    <cfRule type="colorScale" priority="2949">
      <colorScale>
        <cfvo type="min"/>
        <cfvo type="percentile" val="50"/>
        <cfvo type="max"/>
        <color rgb="FFF8696B"/>
        <color rgb="FFFCFCFF"/>
        <color rgb="FF63BE7B"/>
      </colorScale>
    </cfRule>
  </conditionalFormatting>
  <conditionalFormatting sqref="O5:O7">
    <cfRule type="colorScale" priority="3054">
      <colorScale>
        <cfvo type="min"/>
        <cfvo type="percentile" val="50"/>
        <cfvo type="max"/>
        <color rgb="FF63BE7B"/>
        <color rgb="FFFCFCFF"/>
        <color rgb="FFF8696B"/>
      </colorScale>
    </cfRule>
    <cfRule type="colorScale" priority="3055">
      <colorScale>
        <cfvo type="min"/>
        <cfvo type="percentile" val="50"/>
        <cfvo type="max"/>
        <color rgb="FF63BE7B"/>
        <color rgb="FFFCFCFF"/>
        <color rgb="FFF8696B"/>
      </colorScale>
    </cfRule>
    <cfRule type="colorScale" priority="3056">
      <colorScale>
        <cfvo type="min"/>
        <cfvo type="percentile" val="50"/>
        <cfvo type="max"/>
        <color rgb="FF63BE7B"/>
        <color rgb="FFFCFCFF"/>
        <color rgb="FFF8696B"/>
      </colorScale>
    </cfRule>
    <cfRule type="colorScale" priority="3057">
      <colorScale>
        <cfvo type="min"/>
        <cfvo type="percentile" val="50"/>
        <cfvo type="max"/>
        <color rgb="FF63BE7B"/>
        <color rgb="FFFCFCFF"/>
        <color rgb="FFF8696B"/>
      </colorScale>
    </cfRule>
  </conditionalFormatting>
  <conditionalFormatting sqref="O8">
    <cfRule type="colorScale" priority="2784">
      <colorScale>
        <cfvo type="min"/>
        <cfvo type="percentile" val="50"/>
        <cfvo type="max"/>
        <color rgb="FF63BE7B"/>
        <color rgb="FFFCFCFF"/>
        <color rgb="FFF8696B"/>
      </colorScale>
    </cfRule>
    <cfRule type="colorScale" priority="2785">
      <colorScale>
        <cfvo type="min"/>
        <cfvo type="percentile" val="50"/>
        <cfvo type="max"/>
        <color rgb="FF63BE7B"/>
        <color rgb="FFFCFCFF"/>
        <color rgb="FFF8696B"/>
      </colorScale>
    </cfRule>
    <cfRule type="colorScale" priority="2786">
      <colorScale>
        <cfvo type="min"/>
        <cfvo type="percentile" val="50"/>
        <cfvo type="max"/>
        <color rgb="FF63BE7B"/>
        <color rgb="FFFCFCFF"/>
        <color rgb="FFF8696B"/>
      </colorScale>
    </cfRule>
    <cfRule type="colorScale" priority="2832">
      <colorScale>
        <cfvo type="min"/>
        <cfvo type="percentile" val="50"/>
        <cfvo type="max"/>
        <color rgb="FF63BE7B"/>
        <color rgb="FFFCFCFF"/>
        <color rgb="FFF8696B"/>
      </colorScale>
    </cfRule>
    <cfRule type="colorScale" priority="2833">
      <colorScale>
        <cfvo type="min"/>
        <cfvo type="percentile" val="50"/>
        <cfvo type="max"/>
        <color rgb="FF63BE7B"/>
        <color rgb="FFFCFCFF"/>
        <color rgb="FFF8696B"/>
      </colorScale>
    </cfRule>
  </conditionalFormatting>
  <conditionalFormatting sqref="O9">
    <cfRule type="colorScale" priority="2547">
      <colorScale>
        <cfvo type="min"/>
        <cfvo type="percentile" val="50"/>
        <cfvo type="max"/>
        <color rgb="FF63BE7B"/>
        <color rgb="FFFCFCFF"/>
        <color rgb="FFF8696B"/>
      </colorScale>
    </cfRule>
    <cfRule type="colorScale" priority="2554">
      <colorScale>
        <cfvo type="min"/>
        <cfvo type="percentile" val="50"/>
        <cfvo type="max"/>
        <color rgb="FF63BE7B"/>
        <color rgb="FFFCFCFF"/>
        <color rgb="FFF8696B"/>
      </colorScale>
    </cfRule>
    <cfRule type="colorScale" priority="2561">
      <colorScale>
        <cfvo type="min"/>
        <cfvo type="percentile" val="50"/>
        <cfvo type="max"/>
        <color rgb="FF63BE7B"/>
        <color rgb="FFFCFCFF"/>
        <color rgb="FFF8696B"/>
      </colorScale>
    </cfRule>
    <cfRule type="colorScale" priority="2569">
      <colorScale>
        <cfvo type="min"/>
        <cfvo type="percentile" val="50"/>
        <cfvo type="max"/>
        <color rgb="FF63BE7B"/>
        <color rgb="FFFCFCFF"/>
        <color rgb="FFF8696B"/>
      </colorScale>
    </cfRule>
  </conditionalFormatting>
  <conditionalFormatting sqref="P5:P7">
    <cfRule type="colorScale" priority="3058">
      <colorScale>
        <cfvo type="min"/>
        <cfvo type="percentile" val="50"/>
        <cfvo type="max"/>
        <color rgb="FF63BE7B"/>
        <color rgb="FFFCFCFF"/>
        <color rgb="FFF8696B"/>
      </colorScale>
    </cfRule>
    <cfRule type="colorScale" priority="3059">
      <colorScale>
        <cfvo type="min"/>
        <cfvo type="percentile" val="50"/>
        <cfvo type="max"/>
        <color rgb="FF63BE7B"/>
        <color rgb="FFFCFCFF"/>
        <color rgb="FFF8696B"/>
      </colorScale>
    </cfRule>
    <cfRule type="colorScale" priority="3060">
      <colorScale>
        <cfvo type="min"/>
        <cfvo type="max"/>
        <color rgb="FFFCFCFF"/>
        <color rgb="FFF8696B"/>
      </colorScale>
    </cfRule>
  </conditionalFormatting>
  <conditionalFormatting sqref="P8">
    <cfRule type="colorScale" priority="2834">
      <colorScale>
        <cfvo type="min"/>
        <cfvo type="percentile" val="50"/>
        <cfvo type="max"/>
        <color rgb="FF63BE7B"/>
        <color rgb="FFFCFCFF"/>
        <color rgb="FFF8696B"/>
      </colorScale>
    </cfRule>
    <cfRule type="colorScale" priority="2835">
      <colorScale>
        <cfvo type="min"/>
        <cfvo type="percentile" val="50"/>
        <cfvo type="max"/>
        <color rgb="FF63BE7B"/>
        <color rgb="FFFCFCFF"/>
        <color rgb="FFF8696B"/>
      </colorScale>
    </cfRule>
    <cfRule type="colorScale" priority="2836">
      <colorScale>
        <cfvo type="min"/>
        <cfvo type="max"/>
        <color rgb="FFFCFCFF"/>
        <color rgb="FFF8696B"/>
      </colorScale>
    </cfRule>
    <cfRule type="colorScale" priority="2837">
      <colorScale>
        <cfvo type="min"/>
        <cfvo type="percentile" val="50"/>
        <cfvo type="max"/>
        <color rgb="FF63BE7B"/>
        <color rgb="FFFCFCFF"/>
        <color rgb="FFF8696B"/>
      </colorScale>
    </cfRule>
    <cfRule type="colorScale" priority="2838">
      <colorScale>
        <cfvo type="min"/>
        <cfvo type="percentile" val="50"/>
        <cfvo type="max"/>
        <color rgb="FF63BE7B"/>
        <color rgb="FFFCFCFF"/>
        <color rgb="FFF8696B"/>
      </colorScale>
    </cfRule>
  </conditionalFormatting>
  <conditionalFormatting sqref="P9">
    <cfRule type="colorScale" priority="2576">
      <colorScale>
        <cfvo type="min"/>
        <cfvo type="percentile" val="50"/>
        <cfvo type="max"/>
        <color rgb="FF63BE7B"/>
        <color rgb="FFFCFCFF"/>
        <color rgb="FFF8696B"/>
      </colorScale>
    </cfRule>
    <cfRule type="colorScale" priority="2577">
      <colorScale>
        <cfvo type="min"/>
        <cfvo type="percentile" val="50"/>
        <cfvo type="max"/>
        <color rgb="FF63BE7B"/>
        <color rgb="FFFCFCFF"/>
        <color rgb="FFF8696B"/>
      </colorScale>
    </cfRule>
    <cfRule type="colorScale" priority="2578">
      <colorScale>
        <cfvo type="min"/>
        <cfvo type="max"/>
        <color rgb="FFFCFCFF"/>
        <color rgb="FFF8696B"/>
      </colorScale>
    </cfRule>
    <cfRule type="colorScale" priority="2629">
      <colorScale>
        <cfvo type="min"/>
        <cfvo type="percentile" val="50"/>
        <cfvo type="max"/>
        <color rgb="FF63BE7B"/>
        <color rgb="FFFCFCFF"/>
        <color rgb="FFF8696B"/>
      </colorScale>
    </cfRule>
  </conditionalFormatting>
  <conditionalFormatting sqref="Q5:Q7">
    <cfRule type="colorScale" priority="3061">
      <colorScale>
        <cfvo type="min"/>
        <cfvo type="percentile" val="50"/>
        <cfvo type="max"/>
        <color rgb="FFF8696B"/>
        <color rgb="FFFCFCFF"/>
        <color rgb="FF63BE7B"/>
      </colorScale>
    </cfRule>
    <cfRule type="colorScale" priority="3062">
      <colorScale>
        <cfvo type="min"/>
        <cfvo type="max"/>
        <color rgb="FFFFEF9C"/>
        <color rgb="FF63BE7B"/>
      </colorScale>
    </cfRule>
    <cfRule type="colorScale" priority="3063">
      <colorScale>
        <cfvo type="min"/>
        <cfvo type="max"/>
        <color rgb="FFFFEF9C"/>
        <color rgb="FF63BE7B"/>
      </colorScale>
    </cfRule>
    <cfRule type="colorScale" priority="3064">
      <colorScale>
        <cfvo type="min"/>
        <cfvo type="max"/>
        <color rgb="FFFFEF9C"/>
        <color rgb="FF63BE7B"/>
      </colorScale>
    </cfRule>
    <cfRule type="colorScale" priority="3065">
      <colorScale>
        <cfvo type="min"/>
        <cfvo type="max"/>
        <color rgb="FFFCFCFF"/>
        <color rgb="FF63BE7B"/>
      </colorScale>
    </cfRule>
    <cfRule type="colorScale" priority="3066">
      <colorScale>
        <cfvo type="min"/>
        <cfvo type="max"/>
        <color rgb="FFFCFCFF"/>
        <color rgb="FF63BE7B"/>
      </colorScale>
    </cfRule>
    <cfRule type="colorScale" priority="3067">
      <colorScale>
        <cfvo type="min"/>
        <cfvo type="percentile" val="50"/>
        <cfvo type="max"/>
        <color rgb="FFF8696B"/>
        <color rgb="FFFCFCFF"/>
        <color rgb="FF63BE7B"/>
      </colorScale>
    </cfRule>
  </conditionalFormatting>
  <conditionalFormatting sqref="Q8">
    <cfRule type="colorScale" priority="2787">
      <colorScale>
        <cfvo type="min"/>
        <cfvo type="max"/>
        <color rgb="FFFFEF9C"/>
        <color rgb="FF63BE7B"/>
      </colorScale>
    </cfRule>
    <cfRule type="colorScale" priority="2839">
      <colorScale>
        <cfvo type="min"/>
        <cfvo type="percentile" val="50"/>
        <cfvo type="max"/>
        <color rgb="FFF8696B"/>
        <color rgb="FFFCFCFF"/>
        <color rgb="FF63BE7B"/>
      </colorScale>
    </cfRule>
    <cfRule type="colorScale" priority="2840">
      <colorScale>
        <cfvo type="min"/>
        <cfvo type="max"/>
        <color rgb="FFFFEF9C"/>
        <color rgb="FF63BE7B"/>
      </colorScale>
    </cfRule>
    <cfRule type="colorScale" priority="2841">
      <colorScale>
        <cfvo type="min"/>
        <cfvo type="max"/>
        <color rgb="FFFCFCFF"/>
        <color rgb="FF63BE7B"/>
      </colorScale>
    </cfRule>
    <cfRule type="colorScale" priority="2842">
      <colorScale>
        <cfvo type="min"/>
        <cfvo type="max"/>
        <color rgb="FFFCFCFF"/>
        <color rgb="FF63BE7B"/>
      </colorScale>
    </cfRule>
    <cfRule type="colorScale" priority="2843">
      <colorScale>
        <cfvo type="min"/>
        <cfvo type="percentile" val="50"/>
        <cfvo type="max"/>
        <color rgb="FFF8696B"/>
        <color rgb="FFFCFCFF"/>
        <color rgb="FF63BE7B"/>
      </colorScale>
    </cfRule>
    <cfRule type="colorScale" priority="2844">
      <colorScale>
        <cfvo type="min"/>
        <cfvo type="percentile" val="50"/>
        <cfvo type="max"/>
        <color rgb="FFF8696B"/>
        <color rgb="FFFCFCFF"/>
        <color rgb="FF63BE7B"/>
      </colorScale>
    </cfRule>
    <cfRule type="colorScale" priority="2845">
      <colorScale>
        <cfvo type="min"/>
        <cfvo type="max"/>
        <color rgb="FFFCFCFF"/>
        <color rgb="FF63BE7B"/>
      </colorScale>
    </cfRule>
    <cfRule type="colorScale" priority="2846">
      <colorScale>
        <cfvo type="min"/>
        <cfvo type="percentile" val="50"/>
        <cfvo type="max"/>
        <color rgb="FFF8696B"/>
        <color rgb="FFFCFCFF"/>
        <color rgb="FF63BE7B"/>
      </colorScale>
    </cfRule>
  </conditionalFormatting>
  <conditionalFormatting sqref="Q9">
    <cfRule type="colorScale" priority="2562">
      <colorScale>
        <cfvo type="min"/>
        <cfvo type="max"/>
        <color rgb="FFFFEF9C"/>
        <color rgb="FF63BE7B"/>
      </colorScale>
    </cfRule>
    <cfRule type="colorScale" priority="2579">
      <colorScale>
        <cfvo type="min"/>
        <cfvo type="percentile" val="50"/>
        <cfvo type="max"/>
        <color rgb="FFF8696B"/>
        <color rgb="FFFCFCFF"/>
        <color rgb="FF63BE7B"/>
      </colorScale>
    </cfRule>
    <cfRule type="colorScale" priority="2580">
      <colorScale>
        <cfvo type="min"/>
        <cfvo type="max"/>
        <color rgb="FFFFEF9C"/>
        <color rgb="FF63BE7B"/>
      </colorScale>
    </cfRule>
    <cfRule type="colorScale" priority="2581">
      <colorScale>
        <cfvo type="min"/>
        <cfvo type="max"/>
        <color rgb="FFFCFCFF"/>
        <color rgb="FF63BE7B"/>
      </colorScale>
    </cfRule>
    <cfRule type="colorScale" priority="2582">
      <colorScale>
        <cfvo type="min"/>
        <cfvo type="max"/>
        <color rgb="FFFCFCFF"/>
        <color rgb="FF63BE7B"/>
      </colorScale>
    </cfRule>
    <cfRule type="colorScale" priority="2583">
      <colorScale>
        <cfvo type="min"/>
        <cfvo type="percentile" val="50"/>
        <cfvo type="max"/>
        <color rgb="FFF8696B"/>
        <color rgb="FFFCFCFF"/>
        <color rgb="FF63BE7B"/>
      </colorScale>
    </cfRule>
    <cfRule type="colorScale" priority="2630">
      <colorScale>
        <cfvo type="min"/>
        <cfvo type="percentile" val="50"/>
        <cfvo type="max"/>
        <color rgb="FFF8696B"/>
        <color rgb="FFFCFCFF"/>
        <color rgb="FF63BE7B"/>
      </colorScale>
    </cfRule>
  </conditionalFormatting>
  <conditionalFormatting sqref="Q2:U2 W2">
    <cfRule type="colorScale" priority="3000">
      <colorScale>
        <cfvo type="min"/>
        <cfvo type="max"/>
        <color rgb="FFFFEF9C"/>
        <color rgb="FF63BE7B"/>
      </colorScale>
    </cfRule>
  </conditionalFormatting>
  <conditionalFormatting sqref="Q5:U5 W5">
    <cfRule type="colorScale" priority="2957">
      <colorScale>
        <cfvo type="min"/>
        <cfvo type="max"/>
        <color rgb="FFFFEF9C"/>
        <color rgb="FF63BE7B"/>
      </colorScale>
    </cfRule>
  </conditionalFormatting>
  <conditionalFormatting sqref="Q6:U6 W6">
    <cfRule type="colorScale" priority="2950">
      <colorScale>
        <cfvo type="min"/>
        <cfvo type="max"/>
        <color rgb="FFFFEF9C"/>
        <color rgb="FF63BE7B"/>
      </colorScale>
    </cfRule>
  </conditionalFormatting>
  <conditionalFormatting sqref="Q7:U7 W7">
    <cfRule type="colorScale" priority="2904">
      <colorScale>
        <cfvo type="min"/>
        <cfvo type="max"/>
        <color rgb="FFFFEF9C"/>
        <color rgb="FF63BE7B"/>
      </colorScale>
    </cfRule>
  </conditionalFormatting>
  <conditionalFormatting sqref="Q9:U9 W9">
    <cfRule type="colorScale" priority="2548">
      <colorScale>
        <cfvo type="min"/>
        <cfvo type="max"/>
        <color rgb="FFFFEF9C"/>
        <color rgb="FF63BE7B"/>
      </colorScale>
    </cfRule>
  </conditionalFormatting>
  <conditionalFormatting sqref="Q8:W8">
    <cfRule type="colorScale" priority="2768">
      <colorScale>
        <cfvo type="min"/>
        <cfvo type="max"/>
        <color rgb="FFFFEF9C"/>
        <color rgb="FF63BE7B"/>
      </colorScale>
    </cfRule>
  </conditionalFormatting>
  <conditionalFormatting sqref="R8">
    <cfRule type="colorScale" priority="2847">
      <colorScale>
        <cfvo type="min"/>
        <cfvo type="max"/>
        <color rgb="FFFCFCFF"/>
        <color rgb="FF63BE7B"/>
      </colorScale>
    </cfRule>
    <cfRule type="colorScale" priority="2848">
      <colorScale>
        <cfvo type="min"/>
        <cfvo type="percentile" val="50"/>
        <cfvo type="max"/>
        <color rgb="FFF8696B"/>
        <color rgb="FFFCFCFF"/>
        <color rgb="FF63BE7B"/>
      </colorScale>
    </cfRule>
    <cfRule type="colorScale" priority="2849">
      <colorScale>
        <cfvo type="min"/>
        <cfvo type="max"/>
        <color rgb="FFFCFCFF"/>
        <color rgb="FF63BE7B"/>
      </colorScale>
    </cfRule>
  </conditionalFormatting>
  <conditionalFormatting sqref="R5:S7">
    <cfRule type="colorScale" priority="3068">
      <colorScale>
        <cfvo type="min"/>
        <cfvo type="percentile" val="50"/>
        <cfvo type="max"/>
        <color rgb="FFF8696B"/>
        <color rgb="FFFCFCFF"/>
        <color rgb="FF63BE7B"/>
      </colorScale>
    </cfRule>
    <cfRule type="colorScale" priority="3069">
      <colorScale>
        <cfvo type="min"/>
        <cfvo type="max"/>
        <color rgb="FFFCFCFF"/>
        <color rgb="FF63BE7B"/>
      </colorScale>
    </cfRule>
    <cfRule type="colorScale" priority="3070">
      <colorScale>
        <cfvo type="min"/>
        <cfvo type="max"/>
        <color rgb="FFFFEF9C"/>
        <color rgb="FF63BE7B"/>
      </colorScale>
    </cfRule>
    <cfRule type="colorScale" priority="3071">
      <colorScale>
        <cfvo type="min"/>
        <cfvo type="max"/>
        <color rgb="FFFFEF9C"/>
        <color rgb="FF63BE7B"/>
      </colorScale>
    </cfRule>
    <cfRule type="colorScale" priority="3072">
      <colorScale>
        <cfvo type="min"/>
        <cfvo type="max"/>
        <color rgb="FFFCFCFF"/>
        <color rgb="FF63BE7B"/>
      </colorScale>
    </cfRule>
  </conditionalFormatting>
  <conditionalFormatting sqref="R8:S8">
    <cfRule type="colorScale" priority="2788">
      <colorScale>
        <cfvo type="min"/>
        <cfvo type="max"/>
        <color rgb="FFFFEF9C"/>
        <color rgb="FF63BE7B"/>
      </colorScale>
    </cfRule>
    <cfRule type="colorScale" priority="2850">
      <colorScale>
        <cfvo type="min"/>
        <cfvo type="percentile" val="50"/>
        <cfvo type="max"/>
        <color rgb="FFF8696B"/>
        <color rgb="FFFCFCFF"/>
        <color rgb="FF63BE7B"/>
      </colorScale>
    </cfRule>
    <cfRule type="colorScale" priority="2851">
      <colorScale>
        <cfvo type="min"/>
        <cfvo type="max"/>
        <color rgb="FFFCFCFF"/>
        <color rgb="FF63BE7B"/>
      </colorScale>
    </cfRule>
    <cfRule type="colorScale" priority="2852">
      <colorScale>
        <cfvo type="min"/>
        <cfvo type="max"/>
        <color rgb="FFFCFCFF"/>
        <color rgb="FF63BE7B"/>
      </colorScale>
    </cfRule>
    <cfRule type="colorScale" priority="2853">
      <colorScale>
        <cfvo type="min"/>
        <cfvo type="percentile" val="50"/>
        <cfvo type="max"/>
        <color rgb="FFF8696B"/>
        <color rgb="FFFCFCFF"/>
        <color rgb="FF63BE7B"/>
      </colorScale>
    </cfRule>
    <cfRule type="colorScale" priority="2854">
      <colorScale>
        <cfvo type="min"/>
        <cfvo type="max"/>
        <color rgb="FFFCFCFF"/>
        <color rgb="FF63BE7B"/>
      </colorScale>
    </cfRule>
  </conditionalFormatting>
  <conditionalFormatting sqref="R9:S9">
    <cfRule type="colorScale" priority="2563">
      <colorScale>
        <cfvo type="min"/>
        <cfvo type="max"/>
        <color rgb="FFFFEF9C"/>
        <color rgb="FF63BE7B"/>
      </colorScale>
    </cfRule>
    <cfRule type="colorScale" priority="2584">
      <colorScale>
        <cfvo type="min"/>
        <cfvo type="percentile" val="50"/>
        <cfvo type="max"/>
        <color rgb="FFF8696B"/>
        <color rgb="FFFCFCFF"/>
        <color rgb="FF63BE7B"/>
      </colorScale>
    </cfRule>
    <cfRule type="colorScale" priority="2585">
      <colorScale>
        <cfvo type="min"/>
        <cfvo type="max"/>
        <color rgb="FFFCFCFF"/>
        <color rgb="FF63BE7B"/>
      </colorScale>
    </cfRule>
    <cfRule type="colorScale" priority="2586">
      <colorScale>
        <cfvo type="min"/>
        <cfvo type="max"/>
        <color rgb="FFFCFCFF"/>
        <color rgb="FF63BE7B"/>
      </colorScale>
    </cfRule>
    <cfRule type="colorScale" priority="2631">
      <colorScale>
        <cfvo type="min"/>
        <cfvo type="percentile" val="50"/>
        <cfvo type="max"/>
        <color rgb="FFF8696B"/>
        <color rgb="FFFCFCFF"/>
        <color rgb="FF63BE7B"/>
      </colorScale>
    </cfRule>
    <cfRule type="colorScale" priority="2632">
      <colorScale>
        <cfvo type="min"/>
        <cfvo type="max"/>
        <color rgb="FFFCFCFF"/>
        <color rgb="FF63BE7B"/>
      </colorScale>
    </cfRule>
  </conditionalFormatting>
  <conditionalFormatting sqref="S8">
    <cfRule type="colorScale" priority="2855">
      <colorScale>
        <cfvo type="min"/>
        <cfvo type="max"/>
        <color rgb="FFFCFCFF"/>
        <color rgb="FF63BE7B"/>
      </colorScale>
    </cfRule>
    <cfRule type="colorScale" priority="2856">
      <colorScale>
        <cfvo type="min"/>
        <cfvo type="percentile" val="50"/>
        <cfvo type="max"/>
        <color rgb="FFF8696B"/>
        <color rgb="FFFCFCFF"/>
        <color rgb="FF63BE7B"/>
      </colorScale>
    </cfRule>
    <cfRule type="colorScale" priority="2857">
      <colorScale>
        <cfvo type="min"/>
        <cfvo type="max"/>
        <color rgb="FFFCFCFF"/>
        <color rgb="FF63BE7B"/>
      </colorScale>
    </cfRule>
  </conditionalFormatting>
  <conditionalFormatting sqref="T5:T7">
    <cfRule type="colorScale" priority="3073">
      <colorScale>
        <cfvo type="min"/>
        <cfvo type="percentile" val="50"/>
        <cfvo type="max"/>
        <color rgb="FFF8696B"/>
        <color rgb="FFFCFCFF"/>
        <color rgb="FF63BE7B"/>
      </colorScale>
    </cfRule>
    <cfRule type="colorScale" priority="3074">
      <colorScale>
        <cfvo type="min"/>
        <cfvo type="max"/>
        <color rgb="FFFCFCFF"/>
        <color rgb="FF63BE7B"/>
      </colorScale>
    </cfRule>
    <cfRule type="colorScale" priority="3075">
      <colorScale>
        <cfvo type="min"/>
        <cfvo type="max"/>
        <color rgb="FFFFEF9C"/>
        <color rgb="FF63BE7B"/>
      </colorScale>
    </cfRule>
    <cfRule type="colorScale" priority="3076">
      <colorScale>
        <cfvo type="min"/>
        <cfvo type="max"/>
        <color rgb="FFFFEF9C"/>
        <color rgb="FF63BE7B"/>
      </colorScale>
    </cfRule>
    <cfRule type="colorScale" priority="3077">
      <colorScale>
        <cfvo type="min"/>
        <cfvo type="max"/>
        <color rgb="FFFCFCFF"/>
        <color rgb="FF63BE7B"/>
      </colorScale>
    </cfRule>
    <cfRule type="colorScale" priority="3078">
      <colorScale>
        <cfvo type="min"/>
        <cfvo type="max"/>
        <color rgb="FFFCFCFF"/>
        <color rgb="FF63BE7B"/>
      </colorScale>
    </cfRule>
  </conditionalFormatting>
  <conditionalFormatting sqref="T8">
    <cfRule type="colorScale" priority="2789">
      <colorScale>
        <cfvo type="min"/>
        <cfvo type="max"/>
        <color rgb="FFFFEF9C"/>
        <color rgb="FF63BE7B"/>
      </colorScale>
    </cfRule>
    <cfRule type="colorScale" priority="2858">
      <colorScale>
        <cfvo type="min"/>
        <cfvo type="percentile" val="50"/>
        <cfvo type="max"/>
        <color rgb="FFF8696B"/>
        <color rgb="FFFCFCFF"/>
        <color rgb="FF63BE7B"/>
      </colorScale>
    </cfRule>
    <cfRule type="colorScale" priority="2859">
      <colorScale>
        <cfvo type="min"/>
        <cfvo type="max"/>
        <color rgb="FFFCFCFF"/>
        <color rgb="FF63BE7B"/>
      </colorScale>
    </cfRule>
    <cfRule type="colorScale" priority="2860">
      <colorScale>
        <cfvo type="min"/>
        <cfvo type="max"/>
        <color rgb="FFFCFCFF"/>
        <color rgb="FF63BE7B"/>
      </colorScale>
    </cfRule>
    <cfRule type="colorScale" priority="2861">
      <colorScale>
        <cfvo type="min"/>
        <cfvo type="max"/>
        <color rgb="FFFCFCFF"/>
        <color rgb="FF63BE7B"/>
      </colorScale>
    </cfRule>
    <cfRule type="colorScale" priority="2862">
      <colorScale>
        <cfvo type="min"/>
        <cfvo type="max"/>
        <color rgb="FFFCFCFF"/>
        <color rgb="FF63BE7B"/>
      </colorScale>
    </cfRule>
    <cfRule type="colorScale" priority="2863">
      <colorScale>
        <cfvo type="min"/>
        <cfvo type="percentile" val="50"/>
        <cfvo type="max"/>
        <color rgb="FFF8696B"/>
        <color rgb="FFFCFCFF"/>
        <color rgb="FF63BE7B"/>
      </colorScale>
    </cfRule>
    <cfRule type="colorScale" priority="2864">
      <colorScale>
        <cfvo type="min"/>
        <cfvo type="max"/>
        <color rgb="FFFCFCFF"/>
        <color rgb="FF63BE7B"/>
      </colorScale>
    </cfRule>
  </conditionalFormatting>
  <conditionalFormatting sqref="T9">
    <cfRule type="colorScale" priority="2564">
      <colorScale>
        <cfvo type="min"/>
        <cfvo type="max"/>
        <color rgb="FFFFEF9C"/>
        <color rgb="FF63BE7B"/>
      </colorScale>
    </cfRule>
    <cfRule type="colorScale" priority="2587">
      <colorScale>
        <cfvo type="min"/>
        <cfvo type="percentile" val="50"/>
        <cfvo type="max"/>
        <color rgb="FFF8696B"/>
        <color rgb="FFFCFCFF"/>
        <color rgb="FF63BE7B"/>
      </colorScale>
    </cfRule>
    <cfRule type="colorScale" priority="2588">
      <colorScale>
        <cfvo type="min"/>
        <cfvo type="max"/>
        <color rgb="FFFCFCFF"/>
        <color rgb="FF63BE7B"/>
      </colorScale>
    </cfRule>
    <cfRule type="colorScale" priority="2589">
      <colorScale>
        <cfvo type="min"/>
        <cfvo type="max"/>
        <color rgb="FFFCFCFF"/>
        <color rgb="FF63BE7B"/>
      </colorScale>
    </cfRule>
    <cfRule type="colorScale" priority="2590">
      <colorScale>
        <cfvo type="min"/>
        <cfvo type="max"/>
        <color rgb="FFFCFCFF"/>
        <color rgb="FF63BE7B"/>
      </colorScale>
    </cfRule>
    <cfRule type="colorScale" priority="2633">
      <colorScale>
        <cfvo type="min"/>
        <cfvo type="percentile" val="50"/>
        <cfvo type="max"/>
        <color rgb="FFF8696B"/>
        <color rgb="FFFCFCFF"/>
        <color rgb="FF63BE7B"/>
      </colorScale>
    </cfRule>
    <cfRule type="colorScale" priority="2634">
      <colorScale>
        <cfvo type="min"/>
        <cfvo type="max"/>
        <color rgb="FFFCFCFF"/>
        <color rgb="FF63BE7B"/>
      </colorScale>
    </cfRule>
  </conditionalFormatting>
  <conditionalFormatting sqref="U2 W2">
    <cfRule type="colorScale" priority="3002">
      <colorScale>
        <cfvo type="min"/>
        <cfvo type="max"/>
        <color rgb="FFFFEF9C"/>
        <color rgb="FF63BE7B"/>
      </colorScale>
    </cfRule>
    <cfRule type="colorScale" priority="3003">
      <colorScale>
        <cfvo type="min"/>
        <cfvo type="max"/>
        <color rgb="FFFFEF9C"/>
        <color rgb="FF63BE7B"/>
      </colorScale>
    </cfRule>
  </conditionalFormatting>
  <conditionalFormatting sqref="U5 W5">
    <cfRule type="colorScale" priority="2962">
      <colorScale>
        <cfvo type="min"/>
        <cfvo type="max"/>
        <color rgb="FFFFEF9C"/>
        <color rgb="FF63BE7B"/>
      </colorScale>
    </cfRule>
    <cfRule type="colorScale" priority="2963">
      <colorScale>
        <cfvo type="min"/>
        <cfvo type="max"/>
        <color rgb="FFFFEF9C"/>
        <color rgb="FF63BE7B"/>
      </colorScale>
    </cfRule>
    <cfRule type="colorScale" priority="2964">
      <colorScale>
        <cfvo type="min"/>
        <cfvo type="max"/>
        <color rgb="FFFFEF9C"/>
        <color rgb="FF63BE7B"/>
      </colorScale>
    </cfRule>
  </conditionalFormatting>
  <conditionalFormatting sqref="U5:U7">
    <cfRule type="colorScale" priority="3079">
      <colorScale>
        <cfvo type="min"/>
        <cfvo type="percentile" val="50"/>
        <cfvo type="max"/>
        <color rgb="FFF8696B"/>
        <color rgb="FFFCFCFF"/>
        <color rgb="FF63BE7B"/>
      </colorScale>
    </cfRule>
    <cfRule type="colorScale" priority="3080">
      <colorScale>
        <cfvo type="min"/>
        <cfvo type="max"/>
        <color rgb="FFFCFCFF"/>
        <color rgb="FF63BE7B"/>
      </colorScale>
    </cfRule>
  </conditionalFormatting>
  <conditionalFormatting sqref="U8">
    <cfRule type="colorScale" priority="2865">
      <colorScale>
        <cfvo type="min"/>
        <cfvo type="percentile" val="50"/>
        <cfvo type="max"/>
        <color rgb="FFF8696B"/>
        <color rgb="FFFCFCFF"/>
        <color rgb="FF63BE7B"/>
      </colorScale>
    </cfRule>
    <cfRule type="colorScale" priority="2866">
      <colorScale>
        <cfvo type="min"/>
        <cfvo type="max"/>
        <color rgb="FFFCFCFF"/>
        <color rgb="FF63BE7B"/>
      </colorScale>
    </cfRule>
    <cfRule type="colorScale" priority="2867">
      <colorScale>
        <cfvo type="min"/>
        <cfvo type="max"/>
        <color rgb="FFFCFCFF"/>
        <color rgb="FF63BE7B"/>
      </colorScale>
    </cfRule>
    <cfRule type="colorScale" priority="2868">
      <colorScale>
        <cfvo type="min"/>
        <cfvo type="percentile" val="50"/>
        <cfvo type="max"/>
        <color rgb="FFF8696B"/>
        <color rgb="FFFCFCFF"/>
        <color rgb="FF63BE7B"/>
      </colorScale>
    </cfRule>
    <cfRule type="colorScale" priority="2869">
      <colorScale>
        <cfvo type="min"/>
        <cfvo type="max"/>
        <color rgb="FFFCFCFF"/>
        <color rgb="FF63BE7B"/>
      </colorScale>
    </cfRule>
  </conditionalFormatting>
  <conditionalFormatting sqref="U9 W9">
    <cfRule type="colorScale" priority="2555">
      <colorScale>
        <cfvo type="min"/>
        <cfvo type="max"/>
        <color rgb="FFFFEF9C"/>
        <color rgb="FF63BE7B"/>
      </colorScale>
    </cfRule>
    <cfRule type="colorScale" priority="2565">
      <colorScale>
        <cfvo type="min"/>
        <cfvo type="max"/>
        <color rgb="FFFFEF9C"/>
        <color rgb="FF63BE7B"/>
      </colorScale>
    </cfRule>
  </conditionalFormatting>
  <conditionalFormatting sqref="U9">
    <cfRule type="colorScale" priority="2570">
      <colorScale>
        <cfvo type="min"/>
        <cfvo type="percentile" val="50"/>
        <cfvo type="max"/>
        <color rgb="FFF8696B"/>
        <color rgb="FFFCFCFF"/>
        <color rgb="FF63BE7B"/>
      </colorScale>
    </cfRule>
    <cfRule type="colorScale" priority="2571">
      <colorScale>
        <cfvo type="min"/>
        <cfvo type="max"/>
        <color rgb="FFFCFCFF"/>
        <color rgb="FF63BE7B"/>
      </colorScale>
    </cfRule>
    <cfRule type="colorScale" priority="2591">
      <colorScale>
        <cfvo type="min"/>
        <cfvo type="percentile" val="50"/>
        <cfvo type="max"/>
        <color rgb="FFF8696B"/>
        <color rgb="FFFCFCFF"/>
        <color rgb="FF63BE7B"/>
      </colorScale>
    </cfRule>
    <cfRule type="colorScale" priority="2592">
      <colorScale>
        <cfvo type="min"/>
        <cfvo type="max"/>
        <color rgb="FFFCFCFF"/>
        <color rgb="FF63BE7B"/>
      </colorScale>
    </cfRule>
  </conditionalFormatting>
  <conditionalFormatting sqref="U8:W8">
    <cfRule type="colorScale" priority="2769">
      <colorScale>
        <cfvo type="min"/>
        <cfvo type="max"/>
        <color rgb="FFFFEF9C"/>
        <color rgb="FF63BE7B"/>
      </colorScale>
    </cfRule>
    <cfRule type="colorScale" priority="2872">
      <colorScale>
        <cfvo type="min"/>
        <cfvo type="max"/>
        <color rgb="FFFFEF9C"/>
        <color rgb="FF63BE7B"/>
      </colorScale>
    </cfRule>
  </conditionalFormatting>
  <conditionalFormatting sqref="V2">
    <cfRule type="colorScale" priority="2887">
      <colorScale>
        <cfvo type="min"/>
        <cfvo type="max"/>
        <color rgb="FFFFEF9C"/>
        <color rgb="FF63BE7B"/>
      </colorScale>
    </cfRule>
    <cfRule type="colorScale" priority="2888">
      <colorScale>
        <cfvo type="min"/>
        <cfvo type="max"/>
        <color rgb="FFFFEF9C"/>
        <color rgb="FF63BE7B"/>
      </colorScale>
    </cfRule>
  </conditionalFormatting>
  <conditionalFormatting sqref="V3">
    <cfRule type="colorScale" priority="2889">
      <colorScale>
        <cfvo type="min"/>
        <cfvo type="max"/>
        <color rgb="FFFFEF9C"/>
        <color rgb="FF63BE7B"/>
      </colorScale>
    </cfRule>
  </conditionalFormatting>
  <conditionalFormatting sqref="V5:V7">
    <cfRule type="colorScale" priority="2894">
      <colorScale>
        <cfvo type="min"/>
        <cfvo type="max"/>
        <color rgb="FFFFEF9C"/>
        <color rgb="FF63BE7B"/>
      </colorScale>
    </cfRule>
    <cfRule type="colorScale" priority="2895">
      <colorScale>
        <cfvo type="min"/>
        <cfvo type="max"/>
        <color rgb="FFFFEF9C"/>
        <color rgb="FF63BE7B"/>
      </colorScale>
    </cfRule>
    <cfRule type="colorScale" priority="2896">
      <colorScale>
        <cfvo type="min"/>
        <cfvo type="max"/>
        <color rgb="FFFFEF9C"/>
        <color rgb="FF63BE7B"/>
      </colorScale>
    </cfRule>
  </conditionalFormatting>
  <conditionalFormatting sqref="V5">
    <cfRule type="colorScale" priority="2897">
      <colorScale>
        <cfvo type="min"/>
        <cfvo type="max"/>
        <color rgb="FFFFEF9C"/>
        <color rgb="FF63BE7B"/>
      </colorScale>
    </cfRule>
    <cfRule type="colorScale" priority="2898">
      <colorScale>
        <cfvo type="min"/>
        <cfvo type="percentile" val="50"/>
        <cfvo type="max"/>
        <color rgb="FFF8696B"/>
        <color rgb="FFFFEB84"/>
        <color rgb="FF63BE7B"/>
      </colorScale>
    </cfRule>
    <cfRule type="colorScale" priority="2899">
      <colorScale>
        <cfvo type="min"/>
        <cfvo type="percentile" val="50"/>
        <cfvo type="max"/>
        <color rgb="FFF8696B"/>
        <color rgb="FFFFEB84"/>
        <color rgb="FF63BE7B"/>
      </colorScale>
    </cfRule>
  </conditionalFormatting>
  <conditionalFormatting sqref="V6">
    <cfRule type="colorScale" priority="2900">
      <colorScale>
        <cfvo type="min"/>
        <cfvo type="max"/>
        <color rgb="FFFFEF9C"/>
        <color rgb="FF63BE7B"/>
      </colorScale>
    </cfRule>
    <cfRule type="colorScale" priority="2901">
      <colorScale>
        <cfvo type="min"/>
        <cfvo type="percentile" val="50"/>
        <cfvo type="max"/>
        <color rgb="FFF8696B"/>
        <color rgb="FFFFEB84"/>
        <color rgb="FF63BE7B"/>
      </colorScale>
    </cfRule>
  </conditionalFormatting>
  <conditionalFormatting sqref="V7">
    <cfRule type="colorScale" priority="2902">
      <colorScale>
        <cfvo type="min"/>
        <cfvo type="max"/>
        <color rgb="FFFFEF9C"/>
        <color rgb="FF63BE7B"/>
      </colorScale>
    </cfRule>
    <cfRule type="colorScale" priority="2903">
      <colorScale>
        <cfvo type="min"/>
        <cfvo type="percentile" val="50"/>
        <cfvo type="max"/>
        <color rgb="FFF8696B"/>
        <color rgb="FFFFEB84"/>
        <color rgb="FF63BE7B"/>
      </colorScale>
    </cfRule>
  </conditionalFormatting>
  <conditionalFormatting sqref="V8">
    <cfRule type="colorScale" priority="2870">
      <colorScale>
        <cfvo type="min"/>
        <cfvo type="max"/>
        <color rgb="FFFFEF9C"/>
        <color rgb="FF63BE7B"/>
      </colorScale>
    </cfRule>
    <cfRule type="colorScale" priority="2871">
      <colorScale>
        <cfvo type="min"/>
        <cfvo type="max"/>
        <color rgb="FFFFEF9C"/>
        <color rgb="FF63BE7B"/>
      </colorScale>
    </cfRule>
    <cfRule type="colorScale" priority="2873">
      <colorScale>
        <cfvo type="min"/>
        <cfvo type="percentile" val="50"/>
        <cfvo type="max"/>
        <color rgb="FF63BE7B"/>
        <color rgb="FFFCFCFF"/>
        <color rgb="FFF8696B"/>
      </colorScale>
    </cfRule>
    <cfRule type="colorScale" priority="2874">
      <colorScale>
        <cfvo type="min"/>
        <cfvo type="percentile" val="50"/>
        <cfvo type="max"/>
        <color rgb="FF63BE7B"/>
        <color rgb="FFFCFCFF"/>
        <color rgb="FFF8696B"/>
      </colorScale>
    </cfRule>
    <cfRule type="colorScale" priority="2875">
      <colorScale>
        <cfvo type="min"/>
        <cfvo type="max"/>
        <color rgb="FF63BE7B"/>
        <color rgb="FFFCFCFF"/>
      </colorScale>
    </cfRule>
    <cfRule type="colorScale" priority="2876">
      <colorScale>
        <cfvo type="min"/>
        <cfvo type="percentile" val="50"/>
        <cfvo type="max"/>
        <color rgb="FF63BE7B"/>
        <color rgb="FFFCFCFF"/>
        <color rgb="FFF8696B"/>
      </colorScale>
    </cfRule>
    <cfRule type="colorScale" priority="2877">
      <colorScale>
        <cfvo type="min"/>
        <cfvo type="percentile" val="50"/>
        <cfvo type="max"/>
        <color rgb="FF63BE7B"/>
        <color rgb="FFFCFCFF"/>
        <color rgb="FFF8696B"/>
      </colorScale>
    </cfRule>
    <cfRule type="colorScale" priority="2878">
      <colorScale>
        <cfvo type="min"/>
        <cfvo type="max"/>
        <color rgb="FFFFEF9C"/>
        <color rgb="FF63BE7B"/>
      </colorScale>
    </cfRule>
  </conditionalFormatting>
  <conditionalFormatting sqref="V9">
    <cfRule type="colorScale" priority="2539">
      <colorScale>
        <cfvo type="min"/>
        <cfvo type="percentile" val="50"/>
        <cfvo type="max"/>
        <color rgb="FF63BE7B"/>
        <color rgb="FFFCFCFF"/>
        <color rgb="FFF8696B"/>
      </colorScale>
    </cfRule>
    <cfRule type="colorScale" priority="2540">
      <colorScale>
        <cfvo type="min"/>
        <cfvo type="percentile" val="50"/>
        <cfvo type="max"/>
        <color rgb="FF63BE7B"/>
        <color rgb="FFFCFCFF"/>
        <color rgb="FFF8696B"/>
      </colorScale>
    </cfRule>
    <cfRule type="colorScale" priority="2541">
      <colorScale>
        <cfvo type="min"/>
        <cfvo type="max"/>
        <color rgb="FF63BE7B"/>
        <color rgb="FFFCFCFF"/>
      </colorScale>
    </cfRule>
    <cfRule type="colorScale" priority="2542">
      <colorScale>
        <cfvo type="min"/>
        <cfvo type="percentile" val="50"/>
        <cfvo type="max"/>
        <color rgb="FF63BE7B"/>
        <color rgb="FFFCFCFF"/>
        <color rgb="FFF8696B"/>
      </colorScale>
    </cfRule>
    <cfRule type="colorScale" priority="2543">
      <colorScale>
        <cfvo type="min"/>
        <cfvo type="max"/>
        <color rgb="FFFFEF9C"/>
        <color rgb="FF63BE7B"/>
      </colorScale>
    </cfRule>
    <cfRule type="colorScale" priority="2544">
      <colorScale>
        <cfvo type="min"/>
        <cfvo type="max"/>
        <color rgb="FFFFEF9C"/>
        <color rgb="FF63BE7B"/>
      </colorScale>
    </cfRule>
    <cfRule type="colorScale" priority="2545">
      <colorScale>
        <cfvo type="min"/>
        <cfvo type="max"/>
        <color rgb="FFFFEF9C"/>
        <color rgb="FF63BE7B"/>
      </colorScale>
    </cfRule>
    <cfRule type="colorScale" priority="2546">
      <colorScale>
        <cfvo type="min"/>
        <cfvo type="max"/>
        <color rgb="FFFFEF9C"/>
        <color rgb="FF63BE7B"/>
      </colorScale>
    </cfRule>
  </conditionalFormatting>
  <conditionalFormatting sqref="W5:W7">
    <cfRule type="colorScale" priority="3081">
      <colorScale>
        <cfvo type="min"/>
        <cfvo type="percentile" val="50"/>
        <cfvo type="max"/>
        <color rgb="FF63BE7B"/>
        <color rgb="FFFCFCFF"/>
        <color rgb="FFF8696B"/>
      </colorScale>
    </cfRule>
    <cfRule type="colorScale" priority="3082">
      <colorScale>
        <cfvo type="min"/>
        <cfvo type="max"/>
        <color rgb="FF63BE7B"/>
        <color rgb="FFFCFCFF"/>
      </colorScale>
    </cfRule>
    <cfRule type="colorScale" priority="3083">
      <colorScale>
        <cfvo type="min"/>
        <cfvo type="percentile" val="50"/>
        <cfvo type="max"/>
        <color rgb="FF63BE7B"/>
        <color rgb="FFFCFCFF"/>
        <color rgb="FFF8696B"/>
      </colorScale>
    </cfRule>
  </conditionalFormatting>
  <conditionalFormatting sqref="U6 W6">
    <cfRule type="colorScale" priority="2951">
      <colorScale>
        <cfvo type="min"/>
        <cfvo type="max"/>
        <color rgb="FFFFEF9C"/>
        <color rgb="FF63BE7B"/>
      </colorScale>
    </cfRule>
    <cfRule type="colorScale" priority="2952">
      <colorScale>
        <cfvo type="min"/>
        <cfvo type="max"/>
        <color rgb="FFFFEF9C"/>
        <color rgb="FF63BE7B"/>
      </colorScale>
    </cfRule>
    <cfRule type="colorScale" priority="2953">
      <colorScale>
        <cfvo type="min"/>
        <cfvo type="max"/>
        <color rgb="FFFFEF9C"/>
        <color rgb="FF63BE7B"/>
      </colorScale>
    </cfRule>
  </conditionalFormatting>
  <conditionalFormatting sqref="U7 W7">
    <cfRule type="colorScale" priority="2905">
      <colorScale>
        <cfvo type="min"/>
        <cfvo type="max"/>
        <color rgb="FFFFEF9C"/>
        <color rgb="FF63BE7B"/>
      </colorScale>
    </cfRule>
    <cfRule type="colorScale" priority="2906">
      <colorScale>
        <cfvo type="min"/>
        <cfvo type="max"/>
        <color rgb="FFFFEF9C"/>
        <color rgb="FF63BE7B"/>
      </colorScale>
    </cfRule>
    <cfRule type="colorScale" priority="2907">
      <colorScale>
        <cfvo type="min"/>
        <cfvo type="max"/>
        <color rgb="FFFFEF9C"/>
        <color rgb="FF63BE7B"/>
      </colorScale>
    </cfRule>
  </conditionalFormatting>
  <conditionalFormatting sqref="W8">
    <cfRule type="colorScale" priority="2879">
      <colorScale>
        <cfvo type="min"/>
        <cfvo type="percentile" val="50"/>
        <cfvo type="max"/>
        <color rgb="FF63BE7B"/>
        <color rgb="FFFCFCFF"/>
        <color rgb="FFF8696B"/>
      </colorScale>
    </cfRule>
    <cfRule type="colorScale" priority="2880">
      <colorScale>
        <cfvo type="min"/>
        <cfvo type="max"/>
        <color rgb="FF63BE7B"/>
        <color rgb="FFFCFCFF"/>
      </colorScale>
    </cfRule>
    <cfRule type="colorScale" priority="2881">
      <colorScale>
        <cfvo type="min"/>
        <cfvo type="percentile" val="50"/>
        <cfvo type="max"/>
        <color rgb="FF63BE7B"/>
        <color rgb="FFFCFCFF"/>
        <color rgb="FFF8696B"/>
      </colorScale>
    </cfRule>
    <cfRule type="colorScale" priority="2882">
      <colorScale>
        <cfvo type="min"/>
        <cfvo type="percentile" val="50"/>
        <cfvo type="max"/>
        <color rgb="FF63BE7B"/>
        <color rgb="FFFCFCFF"/>
        <color rgb="FFF8696B"/>
      </colorScale>
    </cfRule>
  </conditionalFormatting>
  <conditionalFormatting sqref="W9">
    <cfRule type="colorScale" priority="2593">
      <colorScale>
        <cfvo type="min"/>
        <cfvo type="percentile" val="50"/>
        <cfvo type="max"/>
        <color rgb="FF63BE7B"/>
        <color rgb="FFFCFCFF"/>
        <color rgb="FFF8696B"/>
      </colorScale>
    </cfRule>
    <cfRule type="colorScale" priority="2594">
      <colorScale>
        <cfvo type="min"/>
        <cfvo type="max"/>
        <color rgb="FF63BE7B"/>
        <color rgb="FFFCFCFF"/>
      </colorScale>
    </cfRule>
    <cfRule type="colorScale" priority="2595">
      <colorScale>
        <cfvo type="min"/>
        <cfvo type="percentile" val="50"/>
        <cfvo type="max"/>
        <color rgb="FF63BE7B"/>
        <color rgb="FFFCFCFF"/>
        <color rgb="FFF8696B"/>
      </colorScale>
    </cfRule>
    <cfRule type="colorScale" priority="2635">
      <colorScale>
        <cfvo type="min"/>
        <cfvo type="percentile" val="50"/>
        <cfvo type="max"/>
        <color rgb="FF63BE7B"/>
        <color rgb="FFFCFCFF"/>
        <color rgb="FFF8696B"/>
      </colorScale>
    </cfRule>
  </conditionalFormatting>
  <conditionalFormatting sqref="E10:E14">
    <cfRule type="colorScale" priority="2395">
      <colorScale>
        <cfvo type="min"/>
        <cfvo type="max"/>
        <color rgb="FFFCFCFF"/>
        <color rgb="FF63BE7B"/>
      </colorScale>
    </cfRule>
  </conditionalFormatting>
  <conditionalFormatting sqref="E10:N10">
    <cfRule type="colorScale" priority="2343">
      <colorScale>
        <cfvo type="min"/>
        <cfvo type="max"/>
        <color rgb="FFFCFCFF"/>
        <color rgb="FF63BE7B"/>
      </colorScale>
    </cfRule>
    <cfRule type="colorScale" priority="2344">
      <colorScale>
        <cfvo type="min"/>
        <cfvo type="max"/>
        <color rgb="FFFCFCFF"/>
        <color rgb="FF63BE7B"/>
      </colorScale>
    </cfRule>
    <cfRule type="colorScale" priority="2345">
      <colorScale>
        <cfvo type="min"/>
        <cfvo type="max"/>
        <color rgb="FFFCFCFF"/>
        <color rgb="FF63BE7B"/>
      </colorScale>
    </cfRule>
    <cfRule type="colorScale" priority="2346">
      <colorScale>
        <cfvo type="min"/>
        <cfvo type="percentile" val="50"/>
        <cfvo type="max"/>
        <color rgb="FFF8696B"/>
        <color rgb="FFFFEB84"/>
        <color rgb="FF63BE7B"/>
      </colorScale>
    </cfRule>
    <cfRule type="colorScale" priority="2347">
      <colorScale>
        <cfvo type="min"/>
        <cfvo type="max"/>
        <color rgb="FFFCFCFF"/>
        <color rgb="FF63BE7B"/>
      </colorScale>
    </cfRule>
    <cfRule type="colorScale" priority="2348">
      <colorScale>
        <cfvo type="min"/>
        <cfvo type="max"/>
        <color rgb="FFFFEF9C"/>
        <color rgb="FF63BE7B"/>
      </colorScale>
    </cfRule>
  </conditionalFormatting>
  <conditionalFormatting sqref="E11:N11">
    <cfRule type="colorScale" priority="2349">
      <colorScale>
        <cfvo type="min"/>
        <cfvo type="max"/>
        <color rgb="FFFCFCFF"/>
        <color rgb="FF63BE7B"/>
      </colorScale>
    </cfRule>
    <cfRule type="colorScale" priority="2350">
      <colorScale>
        <cfvo type="min"/>
        <cfvo type="max"/>
        <color rgb="FFFCFCFF"/>
        <color rgb="FF63BE7B"/>
      </colorScale>
    </cfRule>
    <cfRule type="colorScale" priority="2351">
      <colorScale>
        <cfvo type="min"/>
        <cfvo type="percentile" val="50"/>
        <cfvo type="max"/>
        <color rgb="FFF8696B"/>
        <color rgb="FFFFEB84"/>
        <color rgb="FF63BE7B"/>
      </colorScale>
    </cfRule>
    <cfRule type="colorScale" priority="2352">
      <colorScale>
        <cfvo type="min"/>
        <cfvo type="max"/>
        <color rgb="FFFFEF9C"/>
        <color rgb="FF63BE7B"/>
      </colorScale>
    </cfRule>
  </conditionalFormatting>
  <conditionalFormatting sqref="E12:N12">
    <cfRule type="colorScale" priority="2369">
      <colorScale>
        <cfvo type="min"/>
        <cfvo type="max"/>
        <color rgb="FFFCFCFF"/>
        <color rgb="FF63BE7B"/>
      </colorScale>
    </cfRule>
    <cfRule type="colorScale" priority="2370">
      <colorScale>
        <cfvo type="min"/>
        <cfvo type="max"/>
        <color rgb="FFFCFCFF"/>
        <color rgb="FF63BE7B"/>
      </colorScale>
    </cfRule>
    <cfRule type="colorScale" priority="2371">
      <colorScale>
        <cfvo type="min"/>
        <cfvo type="percentile" val="50"/>
        <cfvo type="max"/>
        <color rgb="FFF8696B"/>
        <color rgb="FFFFEB84"/>
        <color rgb="FF63BE7B"/>
      </colorScale>
    </cfRule>
    <cfRule type="colorScale" priority="2372">
      <colorScale>
        <cfvo type="min"/>
        <cfvo type="max"/>
        <color rgb="FFFCFCFF"/>
        <color rgb="FF63BE7B"/>
      </colorScale>
    </cfRule>
    <cfRule type="colorScale" priority="2373">
      <colorScale>
        <cfvo type="min"/>
        <cfvo type="max"/>
        <color rgb="FFFCFCFF"/>
        <color rgb="FF63BE7B"/>
      </colorScale>
    </cfRule>
    <cfRule type="colorScale" priority="2374">
      <colorScale>
        <cfvo type="min"/>
        <cfvo type="max"/>
        <color rgb="FFFCFCFF"/>
        <color rgb="FF63BE7B"/>
      </colorScale>
    </cfRule>
    <cfRule type="colorScale" priority="2375">
      <colorScale>
        <cfvo type="min"/>
        <cfvo type="max"/>
        <color rgb="FFFFEF9C"/>
        <color rgb="FF63BE7B"/>
      </colorScale>
    </cfRule>
  </conditionalFormatting>
  <conditionalFormatting sqref="E13:N13">
    <cfRule type="colorScale" priority="2382">
      <colorScale>
        <cfvo type="min"/>
        <cfvo type="max"/>
        <color rgb="FFFCFCFF"/>
        <color rgb="FF63BE7B"/>
      </colorScale>
    </cfRule>
    <cfRule type="colorScale" priority="2383">
      <colorScale>
        <cfvo type="min"/>
        <cfvo type="max"/>
        <color rgb="FFFCFCFF"/>
        <color rgb="FF63BE7B"/>
      </colorScale>
    </cfRule>
    <cfRule type="colorScale" priority="2384">
      <colorScale>
        <cfvo type="min"/>
        <cfvo type="max"/>
        <color rgb="FFFCFCFF"/>
        <color rgb="FF63BE7B"/>
      </colorScale>
    </cfRule>
    <cfRule type="colorScale" priority="2385">
      <colorScale>
        <cfvo type="min"/>
        <cfvo type="max"/>
        <color rgb="FFFCFCFF"/>
        <color rgb="FF63BE7B"/>
      </colorScale>
    </cfRule>
    <cfRule type="colorScale" priority="2386">
      <colorScale>
        <cfvo type="min"/>
        <cfvo type="percentile" val="50"/>
        <cfvo type="max"/>
        <color rgb="FFF8696B"/>
        <color rgb="FFFFEB84"/>
        <color rgb="FF63BE7B"/>
      </colorScale>
    </cfRule>
    <cfRule type="colorScale" priority="2387">
      <colorScale>
        <cfvo type="min"/>
        <cfvo type="max"/>
        <color rgb="FFFFEF9C"/>
        <color rgb="FF63BE7B"/>
      </colorScale>
    </cfRule>
  </conditionalFormatting>
  <conditionalFormatting sqref="F10:F14">
    <cfRule type="colorScale" priority="2396">
      <colorScale>
        <cfvo type="min"/>
        <cfvo type="max"/>
        <color rgb="FFFCFCFF"/>
        <color rgb="FF63BE7B"/>
      </colorScale>
    </cfRule>
  </conditionalFormatting>
  <conditionalFormatting sqref="G10:G14">
    <cfRule type="colorScale" priority="2397">
      <colorScale>
        <cfvo type="min"/>
        <cfvo type="max"/>
        <color rgb="FFFCFCFF"/>
        <color rgb="FF63BE7B"/>
      </colorScale>
    </cfRule>
  </conditionalFormatting>
  <conditionalFormatting sqref="O10:O14">
    <cfRule type="colorScale" priority="2400">
      <colorScale>
        <cfvo type="min"/>
        <cfvo type="percentile" val="50"/>
        <cfvo type="max"/>
        <color rgb="FF63BE7B"/>
        <color rgb="FFFCFCFF"/>
        <color rgb="FFF8696B"/>
      </colorScale>
    </cfRule>
  </conditionalFormatting>
  <conditionalFormatting sqref="O10">
    <cfRule type="colorScale" priority="2332">
      <colorScale>
        <cfvo type="min"/>
        <cfvo type="percentile" val="50"/>
        <cfvo type="max"/>
        <color rgb="FF63BE7B"/>
        <color rgb="FFFCFCFF"/>
        <color rgb="FFF8696B"/>
      </colorScale>
    </cfRule>
    <cfRule type="colorScale" priority="2333">
      <colorScale>
        <cfvo type="min"/>
        <cfvo type="percentile" val="50"/>
        <cfvo type="max"/>
        <color rgb="FF63BE7B"/>
        <color rgb="FFFCFCFF"/>
        <color rgb="FFF8696B"/>
      </colorScale>
    </cfRule>
  </conditionalFormatting>
  <conditionalFormatting sqref="O11">
    <cfRule type="colorScale" priority="2338">
      <colorScale>
        <cfvo type="min"/>
        <cfvo type="percentile" val="50"/>
        <cfvo type="max"/>
        <color rgb="FF63BE7B"/>
        <color rgb="FFFCFCFF"/>
        <color rgb="FFF8696B"/>
      </colorScale>
    </cfRule>
  </conditionalFormatting>
  <conditionalFormatting sqref="O12">
    <cfRule type="colorScale" priority="2303">
      <colorScale>
        <cfvo type="min"/>
        <cfvo type="percentile" val="50"/>
        <cfvo type="max"/>
        <color rgb="FF63BE7B"/>
        <color rgb="FFFCFCFF"/>
        <color rgb="FFF8696B"/>
      </colorScale>
    </cfRule>
    <cfRule type="colorScale" priority="2305">
      <colorScale>
        <cfvo type="min"/>
        <cfvo type="percentile" val="50"/>
        <cfvo type="max"/>
        <color rgb="FF63BE7B"/>
        <color rgb="FFFCFCFF"/>
        <color rgb="FFF8696B"/>
      </colorScale>
    </cfRule>
    <cfRule type="colorScale" priority="2307">
      <colorScale>
        <cfvo type="min"/>
        <cfvo type="percentile" val="50"/>
        <cfvo type="max"/>
        <color rgb="FF63BE7B"/>
        <color rgb="FFFCFCFF"/>
        <color rgb="FFF8696B"/>
      </colorScale>
    </cfRule>
    <cfRule type="colorScale" priority="2308">
      <colorScale>
        <cfvo type="min"/>
        <cfvo type="percentile" val="50"/>
        <cfvo type="max"/>
        <color rgb="FF63BE7B"/>
        <color rgb="FFFCFCFF"/>
        <color rgb="FFF8696B"/>
      </colorScale>
    </cfRule>
  </conditionalFormatting>
  <conditionalFormatting sqref="O13">
    <cfRule type="colorScale" priority="2286">
      <colorScale>
        <cfvo type="min"/>
        <cfvo type="percentile" val="50"/>
        <cfvo type="max"/>
        <color rgb="FF63BE7B"/>
        <color rgb="FFFCFCFF"/>
        <color rgb="FFF8696B"/>
      </colorScale>
    </cfRule>
    <cfRule type="colorScale" priority="2287">
      <colorScale>
        <cfvo type="min"/>
        <cfvo type="percentile" val="50"/>
        <cfvo type="max"/>
        <color rgb="FF63BE7B"/>
        <color rgb="FFFCFCFF"/>
        <color rgb="FFF8696B"/>
      </colorScale>
    </cfRule>
  </conditionalFormatting>
  <conditionalFormatting sqref="Q12:S12">
    <cfRule type="colorScale" priority="2302">
      <colorScale>
        <cfvo type="min"/>
        <cfvo type="max"/>
        <color rgb="FFFFEF9C"/>
        <color rgb="FF63BE7B"/>
      </colorScale>
    </cfRule>
    <cfRule type="colorScale" priority="2304">
      <colorScale>
        <cfvo type="min"/>
        <cfvo type="max"/>
        <color rgb="FFFFEF9C"/>
        <color rgb="FF63BE7B"/>
      </colorScale>
    </cfRule>
    <cfRule type="colorScale" priority="2306">
      <colorScale>
        <cfvo type="min"/>
        <cfvo type="max"/>
        <color rgb="FFFFEF9C"/>
        <color rgb="FF63BE7B"/>
      </colorScale>
    </cfRule>
    <cfRule type="colorScale" priority="2309">
      <colorScale>
        <cfvo type="min"/>
        <cfvo type="max"/>
        <color rgb="FFFFEF9C"/>
        <color rgb="FF63BE7B"/>
      </colorScale>
    </cfRule>
  </conditionalFormatting>
  <conditionalFormatting sqref="Q13:S13">
    <cfRule type="colorScale" priority="2285">
      <colorScale>
        <cfvo type="min"/>
        <cfvo type="max"/>
        <color rgb="FFFFEF9C"/>
        <color rgb="FF63BE7B"/>
      </colorScale>
    </cfRule>
  </conditionalFormatting>
  <conditionalFormatting sqref="Q10:W10">
    <cfRule type="colorScale" priority="2458">
      <colorScale>
        <cfvo type="min"/>
        <cfvo type="max"/>
        <color rgb="FFFFEF9C"/>
        <color rgb="FF63BE7B"/>
      </colorScale>
    </cfRule>
    <cfRule type="colorScale" priority="2459">
      <colorScale>
        <cfvo type="min"/>
        <cfvo type="max"/>
        <color rgb="FFFFEF9C"/>
        <color rgb="FF63BE7B"/>
      </colorScale>
    </cfRule>
  </conditionalFormatting>
  <conditionalFormatting sqref="Q11:W11">
    <cfRule type="colorScale" priority="2460">
      <colorScale>
        <cfvo type="min"/>
        <cfvo type="max"/>
        <color rgb="FFFFEF9C"/>
        <color rgb="FF63BE7B"/>
      </colorScale>
    </cfRule>
  </conditionalFormatting>
  <conditionalFormatting sqref="Q13:W13">
    <cfRule type="colorScale" priority="2461">
      <colorScale>
        <cfvo type="min"/>
        <cfvo type="max"/>
        <color rgb="FFFFEF9C"/>
        <color rgb="FF63BE7B"/>
      </colorScale>
    </cfRule>
  </conditionalFormatting>
  <conditionalFormatting sqref="T12">
    <cfRule type="colorScale" priority="2298">
      <colorScale>
        <cfvo type="min"/>
        <cfvo type="max"/>
        <color rgb="FFFFEF9C"/>
        <color rgb="FF63BE7B"/>
      </colorScale>
    </cfRule>
    <cfRule type="colorScale" priority="2299">
      <colorScale>
        <cfvo type="min"/>
        <cfvo type="max"/>
        <color rgb="FFFFEF9C"/>
        <color rgb="FF63BE7B"/>
      </colorScale>
    </cfRule>
    <cfRule type="colorScale" priority="2300">
      <colorScale>
        <cfvo type="min"/>
        <cfvo type="max"/>
        <color rgb="FFFFEF9C"/>
        <color rgb="FF63BE7B"/>
      </colorScale>
    </cfRule>
    <cfRule type="colorScale" priority="2301">
      <colorScale>
        <cfvo type="min"/>
        <cfvo type="max"/>
        <color rgb="FFFFEF9C"/>
        <color rgb="FF63BE7B"/>
      </colorScale>
    </cfRule>
  </conditionalFormatting>
  <conditionalFormatting sqref="T13">
    <cfRule type="colorScale" priority="2284">
      <colorScale>
        <cfvo type="min"/>
        <cfvo type="max"/>
        <color rgb="FFFFEF9C"/>
        <color rgb="FF63BE7B"/>
      </colorScale>
    </cfRule>
  </conditionalFormatting>
  <conditionalFormatting sqref="U12:W12">
    <cfRule type="colorScale" priority="2473">
      <colorScale>
        <cfvo type="min"/>
        <cfvo type="max"/>
        <color rgb="FFFFEF9C"/>
        <color rgb="FF63BE7B"/>
      </colorScale>
    </cfRule>
    <cfRule type="colorScale" priority="2474">
      <colorScale>
        <cfvo type="min"/>
        <cfvo type="max"/>
        <color rgb="FFFFEF9C"/>
        <color rgb="FF63BE7B"/>
      </colorScale>
    </cfRule>
    <cfRule type="colorScale" priority="2475">
      <colorScale>
        <cfvo type="min"/>
        <cfvo type="max"/>
        <color rgb="FFFFEF9C"/>
        <color rgb="FF63BE7B"/>
      </colorScale>
    </cfRule>
    <cfRule type="colorScale" priority="2476">
      <colorScale>
        <cfvo type="min"/>
        <cfvo type="max"/>
        <color rgb="FFFFEF9C"/>
        <color rgb="FF63BE7B"/>
      </colorScale>
    </cfRule>
  </conditionalFormatting>
  <conditionalFormatting sqref="U13:W13">
    <cfRule type="colorScale" priority="2480">
      <colorScale>
        <cfvo type="min"/>
        <cfvo type="max"/>
        <color rgb="FFFFEF9C"/>
        <color rgb="FF63BE7B"/>
      </colorScale>
    </cfRule>
  </conditionalFormatting>
  <conditionalFormatting sqref="D14">
    <cfRule type="colorScale" priority="2011">
      <colorScale>
        <cfvo type="min"/>
        <cfvo type="percentile" val="50"/>
        <cfvo type="max"/>
        <color rgb="FFF8696B"/>
        <color rgb="FFFCFCFF"/>
        <color rgb="FF63BE7B"/>
      </colorScale>
    </cfRule>
  </conditionalFormatting>
  <conditionalFormatting sqref="D14">
    <cfRule type="colorScale" priority="2031">
      <colorScale>
        <cfvo type="min"/>
        <cfvo type="percentile" val="50"/>
        <cfvo type="max"/>
        <color rgb="FFF8696B"/>
        <color rgb="FFFCFCFF"/>
        <color rgb="FF63BE7B"/>
      </colorScale>
    </cfRule>
  </conditionalFormatting>
  <conditionalFormatting sqref="D14">
    <cfRule type="colorScale" priority="2043">
      <colorScale>
        <cfvo type="min"/>
        <cfvo type="percentile" val="50"/>
        <cfvo type="max"/>
        <color rgb="FFF8696B"/>
        <color rgb="FFFCFCFF"/>
        <color rgb="FF63BE7B"/>
      </colorScale>
    </cfRule>
  </conditionalFormatting>
  <conditionalFormatting sqref="D14">
    <cfRule type="colorScale" priority="1973">
      <colorScale>
        <cfvo type="min"/>
        <cfvo type="percentile" val="50"/>
        <cfvo type="max"/>
        <color rgb="FFF8696B"/>
        <color rgb="FFFCFCFF"/>
        <color rgb="FF63BE7B"/>
      </colorScale>
    </cfRule>
  </conditionalFormatting>
  <conditionalFormatting sqref="D14">
    <cfRule type="colorScale" priority="1987">
      <colorScale>
        <cfvo type="min"/>
        <cfvo type="percentile" val="50"/>
        <cfvo type="max"/>
        <color rgb="FFF8696B"/>
        <color rgb="FFFCFCFF"/>
        <color rgb="FF63BE7B"/>
      </colorScale>
    </cfRule>
  </conditionalFormatting>
  <conditionalFormatting sqref="E14">
    <cfRule type="colorScale" priority="2012">
      <colorScale>
        <cfvo type="min"/>
        <cfvo type="max"/>
        <color rgb="FFFCFCFF"/>
        <color rgb="FF63BE7B"/>
      </colorScale>
    </cfRule>
  </conditionalFormatting>
  <conditionalFormatting sqref="E14">
    <cfRule type="colorScale" priority="1981">
      <colorScale>
        <cfvo type="min"/>
        <cfvo type="max"/>
        <color rgb="FFFCFCFF"/>
        <color rgb="FF63BE7B"/>
      </colorScale>
    </cfRule>
  </conditionalFormatting>
  <conditionalFormatting sqref="E14">
    <cfRule type="colorScale" priority="2044">
      <colorScale>
        <cfvo type="min"/>
        <cfvo type="percentile" val="50"/>
        <cfvo type="max"/>
        <color rgb="FFF8696B"/>
        <color rgb="FFFCFCFF"/>
        <color rgb="FF63BE7B"/>
      </colorScale>
    </cfRule>
    <cfRule type="colorScale" priority="2045">
      <colorScale>
        <cfvo type="min"/>
        <cfvo type="max"/>
        <color rgb="FFFCFCFF"/>
        <color rgb="FF63BE7B"/>
      </colorScale>
    </cfRule>
  </conditionalFormatting>
  <conditionalFormatting sqref="E14">
    <cfRule type="colorScale" priority="2064">
      <colorScale>
        <cfvo type="min"/>
        <cfvo type="percentile" val="50"/>
        <cfvo type="max"/>
        <color rgb="FFF8696B"/>
        <color rgb="FFFCFCFF"/>
        <color rgb="FF63BE7B"/>
      </colorScale>
    </cfRule>
  </conditionalFormatting>
  <conditionalFormatting sqref="E14">
    <cfRule type="colorScale" priority="1988">
      <colorScale>
        <cfvo type="min"/>
        <cfvo type="max"/>
        <color rgb="FFFCFCFF"/>
        <color rgb="FF63BE7B"/>
      </colorScale>
    </cfRule>
  </conditionalFormatting>
  <conditionalFormatting sqref="E14:N14 N15">
    <cfRule type="colorScale" priority="1977">
      <colorScale>
        <cfvo type="min"/>
        <cfvo type="max"/>
        <color rgb="FFFCFCFF"/>
        <color rgb="FF63BE7B"/>
      </colorScale>
    </cfRule>
    <cfRule type="colorScale" priority="1978">
      <colorScale>
        <cfvo type="min"/>
        <cfvo type="max"/>
        <color rgb="FFFCFCFF"/>
        <color rgb="FF63BE7B"/>
      </colorScale>
    </cfRule>
    <cfRule type="colorScale" priority="1979">
      <colorScale>
        <cfvo type="min"/>
        <cfvo type="percentile" val="50"/>
        <cfvo type="max"/>
        <color rgb="FFF8696B"/>
        <color rgb="FFFFEB84"/>
        <color rgb="FF63BE7B"/>
      </colorScale>
    </cfRule>
    <cfRule type="colorScale" priority="1980">
      <colorScale>
        <cfvo type="min"/>
        <cfvo type="max"/>
        <color rgb="FFFFEF9C"/>
        <color rgb="FF63BE7B"/>
      </colorScale>
    </cfRule>
  </conditionalFormatting>
  <conditionalFormatting sqref="F14">
    <cfRule type="colorScale" priority="2013">
      <colorScale>
        <cfvo type="min"/>
        <cfvo type="max"/>
        <color rgb="FFFCFCFF"/>
        <color rgb="FF63BE7B"/>
      </colorScale>
    </cfRule>
  </conditionalFormatting>
  <conditionalFormatting sqref="F14">
    <cfRule type="colorScale" priority="1982">
      <colorScale>
        <cfvo type="min"/>
        <cfvo type="max"/>
        <color rgb="FFFCFCFF"/>
        <color rgb="FF63BE7B"/>
      </colorScale>
    </cfRule>
  </conditionalFormatting>
  <conditionalFormatting sqref="F14">
    <cfRule type="colorScale" priority="2042">
      <colorScale>
        <cfvo type="min"/>
        <cfvo type="max"/>
        <color rgb="FFFCFCFF"/>
        <color rgb="FF63BE7B"/>
      </colorScale>
    </cfRule>
  </conditionalFormatting>
  <conditionalFormatting sqref="F14">
    <cfRule type="colorScale" priority="2046">
      <colorScale>
        <cfvo type="min"/>
        <cfvo type="percentile" val="50"/>
        <cfvo type="max"/>
        <color rgb="FFF8696B"/>
        <color rgb="FFFCFCFF"/>
        <color rgb="FF63BE7B"/>
      </colorScale>
    </cfRule>
    <cfRule type="colorScale" priority="2047">
      <colorScale>
        <cfvo type="min"/>
        <cfvo type="max"/>
        <color rgb="FFFCFCFF"/>
        <color rgb="FF63BE7B"/>
      </colorScale>
    </cfRule>
  </conditionalFormatting>
  <conditionalFormatting sqref="F14">
    <cfRule type="colorScale" priority="2065">
      <colorScale>
        <cfvo type="min"/>
        <cfvo type="percentile" val="50"/>
        <cfvo type="max"/>
        <color rgb="FFF8696B"/>
        <color rgb="FFFCFCFF"/>
        <color rgb="FF63BE7B"/>
      </colorScale>
    </cfRule>
  </conditionalFormatting>
  <conditionalFormatting sqref="F14">
    <cfRule type="colorScale" priority="1989">
      <colorScale>
        <cfvo type="min"/>
        <cfvo type="max"/>
        <color rgb="FFFCFCFF"/>
        <color rgb="FF63BE7B"/>
      </colorScale>
    </cfRule>
  </conditionalFormatting>
  <conditionalFormatting sqref="G14">
    <cfRule type="colorScale" priority="2014">
      <colorScale>
        <cfvo type="min"/>
        <cfvo type="max"/>
        <color rgb="FFFCFCFF"/>
        <color rgb="FF63BE7B"/>
      </colorScale>
    </cfRule>
  </conditionalFormatting>
  <conditionalFormatting sqref="G14">
    <cfRule type="colorScale" priority="1983">
      <colorScale>
        <cfvo type="min"/>
        <cfvo type="max"/>
        <color rgb="FFFCFCFF"/>
        <color rgb="FF63BE7B"/>
      </colorScale>
    </cfRule>
  </conditionalFormatting>
  <conditionalFormatting sqref="G14">
    <cfRule type="colorScale" priority="2048">
      <colorScale>
        <cfvo type="min"/>
        <cfvo type="percentile" val="50"/>
        <cfvo type="max"/>
        <color rgb="FFF8696B"/>
        <color rgb="FFFCFCFF"/>
        <color rgb="FF63BE7B"/>
      </colorScale>
    </cfRule>
    <cfRule type="colorScale" priority="2049">
      <colorScale>
        <cfvo type="min"/>
        <cfvo type="max"/>
        <color rgb="FFFCFCFF"/>
        <color rgb="FF63BE7B"/>
      </colorScale>
    </cfRule>
  </conditionalFormatting>
  <conditionalFormatting sqref="G14">
    <cfRule type="colorScale" priority="1972">
      <colorScale>
        <cfvo type="min"/>
        <cfvo type="max"/>
        <color rgb="FFFCFCFF"/>
        <color rgb="FF63BE7B"/>
      </colorScale>
    </cfRule>
    <cfRule type="colorScale" priority="2066">
      <colorScale>
        <cfvo type="min"/>
        <cfvo type="percentile" val="50"/>
        <cfvo type="max"/>
        <color rgb="FFF8696B"/>
        <color rgb="FFFCFCFF"/>
        <color rgb="FF63BE7B"/>
      </colorScale>
    </cfRule>
  </conditionalFormatting>
  <conditionalFormatting sqref="G14">
    <cfRule type="colorScale" priority="1990">
      <colorScale>
        <cfvo type="min"/>
        <cfvo type="max"/>
        <color rgb="FFFCFCFF"/>
        <color rgb="FF63BE7B"/>
      </colorScale>
    </cfRule>
  </conditionalFormatting>
  <conditionalFormatting sqref="H14">
    <cfRule type="colorScale" priority="2015">
      <colorScale>
        <cfvo type="min"/>
        <cfvo type="percentile" val="50"/>
        <cfvo type="max"/>
        <color rgb="FFF8696B"/>
        <color rgb="FFFCFCFF"/>
        <color rgb="FF63BE7B"/>
      </colorScale>
    </cfRule>
    <cfRule type="colorScale" priority="2016">
      <colorScale>
        <cfvo type="min"/>
        <cfvo type="max"/>
        <color rgb="FFFCFCFF"/>
        <color rgb="FF63BE7B"/>
      </colorScale>
    </cfRule>
    <cfRule type="colorScale" priority="2017">
      <colorScale>
        <cfvo type="min"/>
        <cfvo type="percentile" val="50"/>
        <cfvo type="max"/>
        <color rgb="FFF8696B"/>
        <color rgb="FFFCFCFF"/>
        <color rgb="FF63BE7B"/>
      </colorScale>
    </cfRule>
  </conditionalFormatting>
  <conditionalFormatting sqref="H14">
    <cfRule type="colorScale" priority="1984">
      <colorScale>
        <cfvo type="min"/>
        <cfvo type="percentile" val="50"/>
        <cfvo type="max"/>
        <color rgb="FFF8696B"/>
        <color rgb="FFFCFCFF"/>
        <color rgb="FF63BE7B"/>
      </colorScale>
    </cfRule>
  </conditionalFormatting>
  <conditionalFormatting sqref="H14">
    <cfRule type="colorScale" priority="2050">
      <colorScale>
        <cfvo type="min"/>
        <cfvo type="percentile" val="50"/>
        <cfvo type="max"/>
        <color rgb="FFF8696B"/>
        <color rgb="FFFCFCFF"/>
        <color rgb="FF63BE7B"/>
      </colorScale>
    </cfRule>
    <cfRule type="colorScale" priority="2051">
      <colorScale>
        <cfvo type="min"/>
        <cfvo type="max"/>
        <color rgb="FFFCFCFF"/>
        <color rgb="FF63BE7B"/>
      </colorScale>
    </cfRule>
  </conditionalFormatting>
  <conditionalFormatting sqref="H14">
    <cfRule type="colorScale" priority="2067">
      <colorScale>
        <cfvo type="min"/>
        <cfvo type="percentile" val="50"/>
        <cfvo type="max"/>
        <color rgb="FFF8696B"/>
        <color rgb="FFFCFCFF"/>
        <color rgb="FF63BE7B"/>
      </colorScale>
    </cfRule>
  </conditionalFormatting>
  <conditionalFormatting sqref="H14">
    <cfRule type="colorScale" priority="1991">
      <colorScale>
        <cfvo type="min"/>
        <cfvo type="percentile" val="50"/>
        <cfvo type="max"/>
        <color rgb="FFF8696B"/>
        <color rgb="FFFCFCFF"/>
        <color rgb="FF5A8AC6"/>
      </colorScale>
    </cfRule>
    <cfRule type="colorScale" priority="1992">
      <colorScale>
        <cfvo type="min"/>
        <cfvo type="percentile" val="50"/>
        <cfvo type="max"/>
        <color rgb="FFF8696B"/>
        <color rgb="FFFCFCFF"/>
        <color rgb="FF63BE7B"/>
      </colorScale>
    </cfRule>
    <cfRule type="colorScale" priority="1993">
      <colorScale>
        <cfvo type="min"/>
        <cfvo type="max"/>
        <color rgb="FFFCFCFF"/>
        <color rgb="FF63BE7B"/>
      </colorScale>
    </cfRule>
    <cfRule type="colorScale" priority="1994">
      <colorScale>
        <cfvo type="min"/>
        <cfvo type="percentile" val="50"/>
        <cfvo type="max"/>
        <color rgb="FFF8696B"/>
        <color rgb="FFFCFCFF"/>
        <color rgb="FF63BE7B"/>
      </colorScale>
    </cfRule>
  </conditionalFormatting>
  <conditionalFormatting sqref="I14">
    <cfRule type="colorScale" priority="2060">
      <colorScale>
        <cfvo type="min"/>
        <cfvo type="percentile" val="50"/>
        <cfvo type="max"/>
        <color rgb="FFF8696B"/>
        <color rgb="FFFCFCFF"/>
        <color rgb="FF63BE7B"/>
      </colorScale>
    </cfRule>
    <cfRule type="colorScale" priority="2061">
      <colorScale>
        <cfvo type="min"/>
        <cfvo type="max"/>
        <color rgb="FFFCFCFF"/>
        <color rgb="FF63BE7B"/>
      </colorScale>
    </cfRule>
  </conditionalFormatting>
  <conditionalFormatting sqref="I14">
    <cfRule type="colorScale" priority="2068">
      <colorScale>
        <cfvo type="min"/>
        <cfvo type="percentile" val="50"/>
        <cfvo type="max"/>
        <color rgb="FFF8696B"/>
        <color rgb="FFFCFCFF"/>
        <color rgb="FF63BE7B"/>
      </colorScale>
    </cfRule>
  </conditionalFormatting>
  <conditionalFormatting sqref="I14">
    <cfRule type="colorScale" priority="2052">
      <colorScale>
        <cfvo type="min"/>
        <cfvo type="percentile" val="50"/>
        <cfvo type="max"/>
        <color rgb="FFF8696B"/>
        <color rgb="FFFCFCFF"/>
        <color rgb="FF63BE7B"/>
      </colorScale>
    </cfRule>
    <cfRule type="colorScale" priority="2053">
      <colorScale>
        <cfvo type="min"/>
        <cfvo type="max"/>
        <color rgb="FFFCFCFF"/>
        <color rgb="FF63BE7B"/>
      </colorScale>
    </cfRule>
  </conditionalFormatting>
  <conditionalFormatting sqref="K14">
    <cfRule type="colorScale" priority="2062">
      <colorScale>
        <cfvo type="min"/>
        <cfvo type="percentile" val="50"/>
        <cfvo type="max"/>
        <color rgb="FFF8696B"/>
        <color rgb="FFFCFCFF"/>
        <color rgb="FF63BE7B"/>
      </colorScale>
    </cfRule>
  </conditionalFormatting>
  <conditionalFormatting sqref="K14">
    <cfRule type="colorScale" priority="2069">
      <colorScale>
        <cfvo type="min"/>
        <cfvo type="percentile" val="50"/>
        <cfvo type="max"/>
        <color rgb="FFF8696B"/>
        <color rgb="FFFCFCFF"/>
        <color rgb="FF63BE7B"/>
      </colorScale>
    </cfRule>
  </conditionalFormatting>
  <conditionalFormatting sqref="K14:L14">
    <cfRule type="colorScale" priority="2018">
      <colorScale>
        <cfvo type="min"/>
        <cfvo type="max"/>
        <color rgb="FFFCFCFF"/>
        <color rgb="FF63BE7B"/>
      </colorScale>
    </cfRule>
  </conditionalFormatting>
  <conditionalFormatting sqref="K14:L14">
    <cfRule type="colorScale" priority="1985">
      <colorScale>
        <cfvo type="min"/>
        <cfvo type="max"/>
        <color rgb="FFFCFCFF"/>
        <color rgb="FF63BE7B"/>
      </colorScale>
    </cfRule>
  </conditionalFormatting>
  <conditionalFormatting sqref="K14:L14">
    <cfRule type="colorScale" priority="2054">
      <colorScale>
        <cfvo type="min"/>
        <cfvo type="percentile" val="50"/>
        <cfvo type="max"/>
        <color rgb="FFF8696B"/>
        <color rgb="FFFCFCFF"/>
        <color rgb="FF63BE7B"/>
      </colorScale>
    </cfRule>
    <cfRule type="colorScale" priority="2055">
      <colorScale>
        <cfvo type="min"/>
        <cfvo type="max"/>
        <color rgb="FFFCFCFF"/>
        <color rgb="FF63BE7B"/>
      </colorScale>
    </cfRule>
  </conditionalFormatting>
  <conditionalFormatting sqref="K14:L14">
    <cfRule type="colorScale" priority="1995">
      <colorScale>
        <cfvo type="min"/>
        <cfvo type="max"/>
        <color rgb="FFFCFCFF"/>
        <color rgb="FF63BE7B"/>
      </colorScale>
    </cfRule>
  </conditionalFormatting>
  <conditionalFormatting sqref="L14">
    <cfRule type="colorScale" priority="2063">
      <colorScale>
        <cfvo type="min"/>
        <cfvo type="percentile" val="50"/>
        <cfvo type="max"/>
        <color rgb="FFF8696B"/>
        <color rgb="FFFCFCFF"/>
        <color rgb="FF63BE7B"/>
      </colorScale>
    </cfRule>
  </conditionalFormatting>
  <conditionalFormatting sqref="L14">
    <cfRule type="colorScale" priority="2070">
      <colorScale>
        <cfvo type="min"/>
        <cfvo type="percentile" val="50"/>
        <cfvo type="max"/>
        <color rgb="FFF8696B"/>
        <color rgb="FFFCFCFF"/>
        <color rgb="FF63BE7B"/>
      </colorScale>
    </cfRule>
  </conditionalFormatting>
  <conditionalFormatting sqref="I14">
    <cfRule type="colorScale" priority="2019">
      <colorScale>
        <cfvo type="min"/>
        <cfvo type="percentile" val="50"/>
        <cfvo type="max"/>
        <color rgb="FFF8696B"/>
        <color rgb="FFFCFCFF"/>
        <color rgb="FF63BE7B"/>
      </colorScale>
    </cfRule>
    <cfRule type="colorScale" priority="2020">
      <colorScale>
        <cfvo type="min"/>
        <cfvo type="max"/>
        <color rgb="FFFCFCFF"/>
        <color rgb="FF63BE7B"/>
      </colorScale>
    </cfRule>
    <cfRule type="colorScale" priority="2021">
      <colorScale>
        <cfvo type="min"/>
        <cfvo type="percentile" val="50"/>
        <cfvo type="max"/>
        <color rgb="FFF8696B"/>
        <color rgb="FFFCFCFF"/>
        <color rgb="FF63BE7B"/>
      </colorScale>
    </cfRule>
  </conditionalFormatting>
  <conditionalFormatting sqref="I14">
    <cfRule type="colorScale" priority="2032">
      <colorScale>
        <cfvo type="min"/>
        <cfvo type="percentile" val="50"/>
        <cfvo type="max"/>
        <color rgb="FFF8696B"/>
        <color rgb="FFFCFCFF"/>
        <color rgb="FF63BE7B"/>
      </colorScale>
    </cfRule>
  </conditionalFormatting>
  <conditionalFormatting sqref="I14">
    <cfRule type="colorScale" priority="1996">
      <colorScale>
        <cfvo type="min"/>
        <cfvo type="percentile" val="50"/>
        <cfvo type="max"/>
        <color rgb="FFF8696B"/>
        <color rgb="FFFCFCFF"/>
        <color rgb="FF5A8AC6"/>
      </colorScale>
    </cfRule>
    <cfRule type="colorScale" priority="1997">
      <colorScale>
        <cfvo type="min"/>
        <cfvo type="percentile" val="50"/>
        <cfvo type="max"/>
        <color rgb="FFF8696B"/>
        <color rgb="FFFCFCFF"/>
        <color rgb="FF63BE7B"/>
      </colorScale>
    </cfRule>
    <cfRule type="colorScale" priority="1998">
      <colorScale>
        <cfvo type="min"/>
        <cfvo type="max"/>
        <color rgb="FFFCFCFF"/>
        <color rgb="FF63BE7B"/>
      </colorScale>
    </cfRule>
    <cfRule type="colorScale" priority="1999">
      <colorScale>
        <cfvo type="min"/>
        <cfvo type="percentile" val="50"/>
        <cfvo type="max"/>
        <color rgb="FFF8696B"/>
        <color rgb="FFFCFCFF"/>
        <color rgb="FF63BE7B"/>
      </colorScale>
    </cfRule>
  </conditionalFormatting>
  <conditionalFormatting sqref="O14">
    <cfRule type="colorScale" priority="2022">
      <colorScale>
        <cfvo type="min"/>
        <cfvo type="percentile" val="50"/>
        <cfvo type="max"/>
        <color rgb="FF63BE7B"/>
        <color rgb="FFFCFCFF"/>
        <color rgb="FFF8696B"/>
      </colorScale>
    </cfRule>
    <cfRule type="colorScale" priority="2023">
      <colorScale>
        <cfvo type="min"/>
        <cfvo type="percentile" val="50"/>
        <cfvo type="max"/>
        <color rgb="FF63BE7B"/>
        <color rgb="FFFCFCFF"/>
        <color rgb="FFF8696B"/>
      </colorScale>
    </cfRule>
  </conditionalFormatting>
  <conditionalFormatting sqref="O14">
    <cfRule type="colorScale" priority="1986">
      <colorScale>
        <cfvo type="min"/>
        <cfvo type="percentile" val="50"/>
        <cfvo type="max"/>
        <color rgb="FF63BE7B"/>
        <color rgb="FFFCFCFF"/>
        <color rgb="FFF8696B"/>
      </colorScale>
    </cfRule>
  </conditionalFormatting>
  <conditionalFormatting sqref="O14">
    <cfRule type="colorScale" priority="1971">
      <colorScale>
        <cfvo type="min"/>
        <cfvo type="percentile" val="50"/>
        <cfvo type="max"/>
        <color rgb="FF63BE7B"/>
        <color rgb="FFFCFCFF"/>
        <color rgb="FFF8696B"/>
      </colorScale>
    </cfRule>
  </conditionalFormatting>
  <conditionalFormatting sqref="O14">
    <cfRule type="colorScale" priority="2000">
      <colorScale>
        <cfvo type="min"/>
        <cfvo type="percentile" val="50"/>
        <cfvo type="max"/>
        <color rgb="FF63BE7B"/>
        <color rgb="FFFCFCFF"/>
        <color rgb="FFF8696B"/>
      </colorScale>
    </cfRule>
  </conditionalFormatting>
  <conditionalFormatting sqref="P14">
    <cfRule type="colorScale" priority="2024">
      <colorScale>
        <cfvo type="min"/>
        <cfvo type="percentile" val="50"/>
        <cfvo type="max"/>
        <color rgb="FF63BE7B"/>
        <color rgb="FFFCFCFF"/>
        <color rgb="FFF8696B"/>
      </colorScale>
    </cfRule>
  </conditionalFormatting>
  <conditionalFormatting sqref="P14">
    <cfRule type="colorScale" priority="2033">
      <colorScale>
        <cfvo type="min"/>
        <cfvo type="percentile" val="50"/>
        <cfvo type="max"/>
        <color rgb="FF63BE7B"/>
        <color rgb="FFFCFCFF"/>
        <color rgb="FFF8696B"/>
      </colorScale>
    </cfRule>
    <cfRule type="colorScale" priority="2034">
      <colorScale>
        <cfvo type="min"/>
        <cfvo type="max"/>
        <color rgb="FFFCFCFF"/>
        <color rgb="FFF8696B"/>
      </colorScale>
    </cfRule>
  </conditionalFormatting>
  <conditionalFormatting sqref="P14">
    <cfRule type="colorScale" priority="1970">
      <colorScale>
        <cfvo type="min"/>
        <cfvo type="percentile" val="50"/>
        <cfvo type="max"/>
        <color rgb="FF63BE7B"/>
        <color rgb="FFFCFCFF"/>
        <color rgb="FFF8696B"/>
      </colorScale>
    </cfRule>
  </conditionalFormatting>
  <conditionalFormatting sqref="P14">
    <cfRule type="colorScale" priority="2001">
      <colorScale>
        <cfvo type="min"/>
        <cfvo type="percentile" val="50"/>
        <cfvo type="max"/>
        <color rgb="FF63BE7B"/>
        <color rgb="FFFCFCFF"/>
        <color rgb="FFF8696B"/>
      </colorScale>
    </cfRule>
  </conditionalFormatting>
  <conditionalFormatting sqref="Q14">
    <cfRule type="colorScale" priority="2025">
      <colorScale>
        <cfvo type="min"/>
        <cfvo type="percentile" val="50"/>
        <cfvo type="max"/>
        <color rgb="FFF8696B"/>
        <color rgb="FFFCFCFF"/>
        <color rgb="FF63BE7B"/>
      </colorScale>
    </cfRule>
  </conditionalFormatting>
  <conditionalFormatting sqref="Q14">
    <cfRule type="colorScale" priority="2035">
      <colorScale>
        <cfvo type="min"/>
        <cfvo type="percentile" val="50"/>
        <cfvo type="max"/>
        <color rgb="FFF8696B"/>
        <color rgb="FFFCFCFF"/>
        <color rgb="FF63BE7B"/>
      </colorScale>
    </cfRule>
    <cfRule type="colorScale" priority="2036">
      <colorScale>
        <cfvo type="min"/>
        <cfvo type="max"/>
        <color rgb="FFFCFCFF"/>
        <color rgb="FF63BE7B"/>
      </colorScale>
    </cfRule>
  </conditionalFormatting>
  <conditionalFormatting sqref="Q14">
    <cfRule type="colorScale" priority="1969">
      <colorScale>
        <cfvo type="min"/>
        <cfvo type="percentile" val="50"/>
        <cfvo type="max"/>
        <color rgb="FFF8696B"/>
        <color rgb="FFFCFCFF"/>
        <color rgb="FF63BE7B"/>
      </colorScale>
    </cfRule>
  </conditionalFormatting>
  <conditionalFormatting sqref="Q14">
    <cfRule type="colorScale" priority="2002">
      <colorScale>
        <cfvo type="min"/>
        <cfvo type="max"/>
        <color rgb="FFFCFCFF"/>
        <color rgb="FF63BE7B"/>
      </colorScale>
    </cfRule>
    <cfRule type="colorScale" priority="2003">
      <colorScale>
        <cfvo type="min"/>
        <cfvo type="max"/>
        <color rgb="FFFFEF9C"/>
        <color rgb="FF63BE7B"/>
      </colorScale>
    </cfRule>
  </conditionalFormatting>
  <conditionalFormatting sqref="Q14:U14 W14">
    <cfRule type="colorScale" priority="1974">
      <colorScale>
        <cfvo type="min"/>
        <cfvo type="max"/>
        <color rgb="FFFFEF9C"/>
        <color rgb="FF63BE7B"/>
      </colorScale>
    </cfRule>
  </conditionalFormatting>
  <conditionalFormatting sqref="R14">
    <cfRule type="colorScale" priority="1968">
      <colorScale>
        <cfvo type="min"/>
        <cfvo type="max"/>
        <color rgb="FFFCFCFF"/>
        <color rgb="FF63BE7B"/>
      </colorScale>
    </cfRule>
  </conditionalFormatting>
  <conditionalFormatting sqref="R14:S14">
    <cfRule type="colorScale" priority="2026">
      <colorScale>
        <cfvo type="min"/>
        <cfvo type="max"/>
        <color rgb="FFFCFCFF"/>
        <color rgb="FF63BE7B"/>
      </colorScale>
    </cfRule>
  </conditionalFormatting>
  <conditionalFormatting sqref="R14:S14">
    <cfRule type="colorScale" priority="2037">
      <colorScale>
        <cfvo type="min"/>
        <cfvo type="max"/>
        <color rgb="FFFCFCFF"/>
        <color rgb="FF63BE7B"/>
      </colorScale>
    </cfRule>
  </conditionalFormatting>
  <conditionalFormatting sqref="R14:S14">
    <cfRule type="colorScale" priority="2056">
      <colorScale>
        <cfvo type="min"/>
        <cfvo type="percentile" val="50"/>
        <cfvo type="max"/>
        <color rgb="FFF8696B"/>
        <color rgb="FFFCFCFF"/>
        <color rgb="FF63BE7B"/>
      </colorScale>
    </cfRule>
    <cfRule type="colorScale" priority="2057">
      <colorScale>
        <cfvo type="min"/>
        <cfvo type="max"/>
        <color rgb="FFFCFCFF"/>
        <color rgb="FF63BE7B"/>
      </colorScale>
    </cfRule>
  </conditionalFormatting>
  <conditionalFormatting sqref="R14:S14">
    <cfRule type="colorScale" priority="2004">
      <colorScale>
        <cfvo type="min"/>
        <cfvo type="max"/>
        <color rgb="FFFCFCFF"/>
        <color rgb="FF63BE7B"/>
      </colorScale>
    </cfRule>
    <cfRule type="colorScale" priority="2005">
      <colorScale>
        <cfvo type="min"/>
        <cfvo type="max"/>
        <color rgb="FFFFEF9C"/>
        <color rgb="FF63BE7B"/>
      </colorScale>
    </cfRule>
  </conditionalFormatting>
  <conditionalFormatting sqref="S14">
    <cfRule type="colorScale" priority="1967">
      <colorScale>
        <cfvo type="min"/>
        <cfvo type="max"/>
        <color rgb="FFFCFCFF"/>
        <color rgb="FF63BE7B"/>
      </colorScale>
    </cfRule>
  </conditionalFormatting>
  <conditionalFormatting sqref="T14">
    <cfRule type="colorScale" priority="2027">
      <colorScale>
        <cfvo type="min"/>
        <cfvo type="max"/>
        <color rgb="FFFCFCFF"/>
        <color rgb="FF63BE7B"/>
      </colorScale>
    </cfRule>
  </conditionalFormatting>
  <conditionalFormatting sqref="T14">
    <cfRule type="colorScale" priority="2038">
      <colorScale>
        <cfvo type="min"/>
        <cfvo type="percentile" val="50"/>
        <cfvo type="max"/>
        <color rgb="FFF8696B"/>
        <color rgb="FFFCFCFF"/>
        <color rgb="FF63BE7B"/>
      </colorScale>
    </cfRule>
    <cfRule type="colorScale" priority="2039">
      <colorScale>
        <cfvo type="min"/>
        <cfvo type="max"/>
        <color rgb="FFFCFCFF"/>
        <color rgb="FF63BE7B"/>
      </colorScale>
    </cfRule>
  </conditionalFormatting>
  <conditionalFormatting sqref="T14">
    <cfRule type="colorScale" priority="1966">
      <colorScale>
        <cfvo type="min"/>
        <cfvo type="max"/>
        <color rgb="FFFCFCFF"/>
        <color rgb="FF63BE7B"/>
      </colorScale>
    </cfRule>
    <cfRule type="colorScale" priority="2058">
      <colorScale>
        <cfvo type="min"/>
        <cfvo type="percentile" val="50"/>
        <cfvo type="max"/>
        <color rgb="FFF8696B"/>
        <color rgb="FFFCFCFF"/>
        <color rgb="FF63BE7B"/>
      </colorScale>
    </cfRule>
  </conditionalFormatting>
  <conditionalFormatting sqref="T14">
    <cfRule type="colorScale" priority="2006">
      <colorScale>
        <cfvo type="min"/>
        <cfvo type="max"/>
        <color rgb="FFFCFCFF"/>
        <color rgb="FF63BE7B"/>
      </colorScale>
    </cfRule>
    <cfRule type="colorScale" priority="2007">
      <colorScale>
        <cfvo type="min"/>
        <cfvo type="max"/>
        <color rgb="FFFFEF9C"/>
        <color rgb="FF63BE7B"/>
      </colorScale>
    </cfRule>
  </conditionalFormatting>
  <conditionalFormatting sqref="U14 W14">
    <cfRule type="colorScale" priority="1975">
      <colorScale>
        <cfvo type="min"/>
        <cfvo type="max"/>
        <color rgb="FFFFEF9C"/>
        <color rgb="FF63BE7B"/>
      </colorScale>
    </cfRule>
    <cfRule type="colorScale" priority="1976">
      <colorScale>
        <cfvo type="min"/>
        <cfvo type="max"/>
        <color rgb="FFFFEF9C"/>
        <color rgb="FF63BE7B"/>
      </colorScale>
    </cfRule>
  </conditionalFormatting>
  <conditionalFormatting sqref="U14">
    <cfRule type="colorScale" priority="2028">
      <colorScale>
        <cfvo type="min"/>
        <cfvo type="max"/>
        <color rgb="FFFCFCFF"/>
        <color rgb="FF63BE7B"/>
      </colorScale>
    </cfRule>
  </conditionalFormatting>
  <conditionalFormatting sqref="U14">
    <cfRule type="colorScale" priority="2040">
      <colorScale>
        <cfvo type="min"/>
        <cfvo type="percentile" val="50"/>
        <cfvo type="max"/>
        <color rgb="FFF8696B"/>
        <color rgb="FFFCFCFF"/>
        <color rgb="FF63BE7B"/>
      </colorScale>
    </cfRule>
  </conditionalFormatting>
  <conditionalFormatting sqref="U14">
    <cfRule type="colorScale" priority="1965">
      <colorScale>
        <cfvo type="min"/>
        <cfvo type="max"/>
        <color rgb="FFFCFCFF"/>
        <color rgb="FF63BE7B"/>
      </colorScale>
    </cfRule>
    <cfRule type="colorScale" priority="2059">
      <colorScale>
        <cfvo type="min"/>
        <cfvo type="percentile" val="50"/>
        <cfvo type="max"/>
        <color rgb="FFF8696B"/>
        <color rgb="FFFCFCFF"/>
        <color rgb="FF63BE7B"/>
      </colorScale>
    </cfRule>
  </conditionalFormatting>
  <conditionalFormatting sqref="U14">
    <cfRule type="colorScale" priority="2008">
      <colorScale>
        <cfvo type="min"/>
        <cfvo type="max"/>
        <color rgb="FFFCFCFF"/>
        <color rgb="FF63BE7B"/>
      </colorScale>
    </cfRule>
  </conditionalFormatting>
  <conditionalFormatting sqref="V14">
    <cfRule type="colorScale" priority="1960">
      <colorScale>
        <cfvo type="min"/>
        <cfvo type="max"/>
        <color rgb="FFFFEF9C"/>
        <color rgb="FF63BE7B"/>
      </colorScale>
    </cfRule>
  </conditionalFormatting>
  <conditionalFormatting sqref="V14">
    <cfRule type="colorScale" priority="1956">
      <colorScale>
        <cfvo type="min"/>
        <cfvo type="percentile" val="50"/>
        <cfvo type="max"/>
        <color rgb="FF63BE7B"/>
        <color rgb="FFFCFCFF"/>
        <color rgb="FFF8696B"/>
      </colorScale>
    </cfRule>
    <cfRule type="colorScale" priority="1957">
      <colorScale>
        <cfvo type="min"/>
        <cfvo type="percentile" val="50"/>
        <cfvo type="max"/>
        <color rgb="FF63BE7B"/>
        <color rgb="FFFCFCFF"/>
        <color rgb="FFF8696B"/>
      </colorScale>
    </cfRule>
    <cfRule type="colorScale" priority="1958">
      <colorScale>
        <cfvo type="min"/>
        <cfvo type="max"/>
        <color rgb="FF63BE7B"/>
        <color rgb="FFFCFCFF"/>
      </colorScale>
    </cfRule>
    <cfRule type="colorScale" priority="1959">
      <colorScale>
        <cfvo type="min"/>
        <cfvo type="percentile" val="50"/>
        <cfvo type="max"/>
        <color rgb="FF63BE7B"/>
        <color rgb="FFFCFCFF"/>
        <color rgb="FFF8696B"/>
      </colorScale>
    </cfRule>
    <cfRule type="colorScale" priority="1961">
      <colorScale>
        <cfvo type="min"/>
        <cfvo type="max"/>
        <color rgb="FFFFEF9C"/>
        <color rgb="FF63BE7B"/>
      </colorScale>
    </cfRule>
    <cfRule type="colorScale" priority="1962">
      <colorScale>
        <cfvo type="min"/>
        <cfvo type="max"/>
        <color rgb="FFFFEF9C"/>
        <color rgb="FF63BE7B"/>
      </colorScale>
    </cfRule>
    <cfRule type="colorScale" priority="1963">
      <colorScale>
        <cfvo type="min"/>
        <cfvo type="max"/>
        <color rgb="FFFFEF9C"/>
        <color rgb="FF63BE7B"/>
      </colorScale>
    </cfRule>
  </conditionalFormatting>
  <conditionalFormatting sqref="W14">
    <cfRule type="colorScale" priority="2029">
      <colorScale>
        <cfvo type="min"/>
        <cfvo type="percentile" val="50"/>
        <cfvo type="max"/>
        <color rgb="FF63BE7B"/>
        <color rgb="FFFCFCFF"/>
        <color rgb="FFF8696B"/>
      </colorScale>
    </cfRule>
    <cfRule type="colorScale" priority="2030">
      <colorScale>
        <cfvo type="min"/>
        <cfvo type="max"/>
        <color rgb="FF63BE7B"/>
        <color rgb="FFFCFCFF"/>
      </colorScale>
    </cfRule>
  </conditionalFormatting>
  <conditionalFormatting sqref="W14">
    <cfRule type="colorScale" priority="2041">
      <colorScale>
        <cfvo type="min"/>
        <cfvo type="percentile" val="50"/>
        <cfvo type="max"/>
        <color rgb="FF63BE7B"/>
        <color rgb="FFFCFCFF"/>
        <color rgb="FFF8696B"/>
      </colorScale>
    </cfRule>
  </conditionalFormatting>
  <conditionalFormatting sqref="W14">
    <cfRule type="colorScale" priority="1964">
      <colorScale>
        <cfvo type="min"/>
        <cfvo type="percentile" val="50"/>
        <cfvo type="max"/>
        <color rgb="FF63BE7B"/>
        <color rgb="FFFCFCFF"/>
        <color rgb="FFF8696B"/>
      </colorScale>
    </cfRule>
  </conditionalFormatting>
  <conditionalFormatting sqref="W14">
    <cfRule type="colorScale" priority="2009">
      <colorScale>
        <cfvo type="min"/>
        <cfvo type="percentile" val="50"/>
        <cfvo type="max"/>
        <color rgb="FF63BE7B"/>
        <color rgb="FFFCFCFF"/>
        <color rgb="FFF8696B"/>
      </colorScale>
    </cfRule>
    <cfRule type="colorScale" priority="2010">
      <colorScale>
        <cfvo type="min"/>
        <cfvo type="max"/>
        <color rgb="FF63BE7B"/>
        <color rgb="FFFCFCFF"/>
      </colorScale>
    </cfRule>
  </conditionalFormatting>
  <conditionalFormatting sqref="J5:J6">
    <cfRule type="colorScale" priority="1831">
      <colorScale>
        <cfvo type="min"/>
        <cfvo type="max"/>
        <color rgb="FFFCFCFF"/>
        <color rgb="FF63BE7B"/>
      </colorScale>
    </cfRule>
    <cfRule type="colorScale" priority="1832">
      <colorScale>
        <cfvo type="min"/>
        <cfvo type="max"/>
        <color rgb="FFFCFCFF"/>
        <color rgb="FF63BE7B"/>
      </colorScale>
    </cfRule>
    <cfRule type="colorScale" priority="1833">
      <colorScale>
        <cfvo type="min"/>
        <cfvo type="max"/>
        <color rgb="FFFCFCFF"/>
        <color rgb="FF63BE7B"/>
      </colorScale>
    </cfRule>
  </conditionalFormatting>
  <conditionalFormatting sqref="J7">
    <cfRule type="colorScale" priority="1826">
      <colorScale>
        <cfvo type="min"/>
        <cfvo type="percentile" val="50"/>
        <cfvo type="max"/>
        <color rgb="FFF8696B"/>
        <color rgb="FFFCFCFF"/>
        <color rgb="FF63BE7B"/>
      </colorScale>
    </cfRule>
    <cfRule type="colorScale" priority="1827">
      <colorScale>
        <cfvo type="min"/>
        <cfvo type="max"/>
        <color rgb="FFFCFCFF"/>
        <color rgb="FF63BE7B"/>
      </colorScale>
    </cfRule>
    <cfRule type="colorScale" priority="1828">
      <colorScale>
        <cfvo type="min"/>
        <cfvo type="max"/>
        <color rgb="FFFCFCFF"/>
        <color rgb="FF63BE7B"/>
      </colorScale>
    </cfRule>
    <cfRule type="colorScale" priority="1829">
      <colorScale>
        <cfvo type="min"/>
        <cfvo type="max"/>
        <color rgb="FFFCFCFF"/>
        <color rgb="FF63BE7B"/>
      </colorScale>
    </cfRule>
    <cfRule type="colorScale" priority="1830">
      <colorScale>
        <cfvo type="min"/>
        <cfvo type="max"/>
        <color rgb="FFFCFCFF"/>
        <color rgb="FF63BE7B"/>
      </colorScale>
    </cfRule>
  </conditionalFormatting>
  <conditionalFormatting sqref="J8">
    <cfRule type="colorScale" priority="1819">
      <colorScale>
        <cfvo type="min"/>
        <cfvo type="max"/>
        <color rgb="FFFCFCFF"/>
        <color rgb="FF63BE7B"/>
      </colorScale>
    </cfRule>
    <cfRule type="colorScale" priority="1820">
      <colorScale>
        <cfvo type="min"/>
        <cfvo type="max"/>
        <color rgb="FFFCFCFF"/>
        <color rgb="FF63BE7B"/>
      </colorScale>
    </cfRule>
    <cfRule type="colorScale" priority="1821">
      <colorScale>
        <cfvo type="min"/>
        <cfvo type="max"/>
        <color rgb="FFFCFCFF"/>
        <color rgb="FF63BE7B"/>
      </colorScale>
    </cfRule>
    <cfRule type="colorScale" priority="1822">
      <colorScale>
        <cfvo type="min"/>
        <cfvo type="max"/>
        <color rgb="FFFCFCFF"/>
        <color rgb="FF63BE7B"/>
      </colorScale>
    </cfRule>
    <cfRule type="colorScale" priority="1823">
      <colorScale>
        <cfvo type="min"/>
        <cfvo type="percentile" val="50"/>
        <cfvo type="max"/>
        <color rgb="FFF8696B"/>
        <color rgb="FFFCFCFF"/>
        <color rgb="FF63BE7B"/>
      </colorScale>
    </cfRule>
    <cfRule type="colorScale" priority="1824">
      <colorScale>
        <cfvo type="min"/>
        <cfvo type="percentile" val="50"/>
        <cfvo type="max"/>
        <color rgb="FFF8696B"/>
        <color rgb="FFFCFCFF"/>
        <color rgb="FF63BE7B"/>
      </colorScale>
    </cfRule>
    <cfRule type="colorScale" priority="1825">
      <colorScale>
        <cfvo type="min"/>
        <cfvo type="max"/>
        <color rgb="FFFCFCFF"/>
        <color rgb="FF63BE7B"/>
      </colorScale>
    </cfRule>
  </conditionalFormatting>
  <conditionalFormatting sqref="J9">
    <cfRule type="colorScale" priority="1807">
      <colorScale>
        <cfvo type="min"/>
        <cfvo type="max"/>
        <color rgb="FFFCFCFF"/>
        <color rgb="FF63BE7B"/>
      </colorScale>
    </cfRule>
    <cfRule type="colorScale" priority="1808">
      <colorScale>
        <cfvo type="min"/>
        <cfvo type="max"/>
        <color rgb="FFFCFCFF"/>
        <color rgb="FF63BE7B"/>
      </colorScale>
    </cfRule>
    <cfRule type="colorScale" priority="1809">
      <colorScale>
        <cfvo type="min"/>
        <cfvo type="percentile" val="50"/>
        <cfvo type="max"/>
        <color rgb="FFF8696B"/>
        <color rgb="FFFCFCFF"/>
        <color rgb="FF63BE7B"/>
      </colorScale>
    </cfRule>
    <cfRule type="colorScale" priority="1810">
      <colorScale>
        <cfvo type="min"/>
        <cfvo type="max"/>
        <color rgb="FFFCFCFF"/>
        <color rgb="FF63BE7B"/>
      </colorScale>
    </cfRule>
    <cfRule type="colorScale" priority="1811">
      <colorScale>
        <cfvo type="min"/>
        <cfvo type="percentile" val="50"/>
        <cfvo type="max"/>
        <color rgb="FFF8696B"/>
        <color rgb="FFFCFCFF"/>
        <color rgb="FF63BE7B"/>
      </colorScale>
    </cfRule>
  </conditionalFormatting>
  <conditionalFormatting sqref="J10:J14">
    <cfRule type="colorScale" priority="1802">
      <colorScale>
        <cfvo type="min"/>
        <cfvo type="max"/>
        <color rgb="FFFCFCFF"/>
        <color rgb="FF63BE7B"/>
      </colorScale>
    </cfRule>
  </conditionalFormatting>
  <conditionalFormatting sqref="J14">
    <cfRule type="colorScale" priority="1785">
      <colorScale>
        <cfvo type="min"/>
        <cfvo type="max"/>
        <color rgb="FFFCFCFF"/>
        <color rgb="FF63BE7B"/>
      </colorScale>
    </cfRule>
  </conditionalFormatting>
  <conditionalFormatting sqref="J14">
    <cfRule type="colorScale" priority="1783">
      <colorScale>
        <cfvo type="min"/>
        <cfvo type="max"/>
        <color rgb="FFFCFCFF"/>
        <color rgb="FF63BE7B"/>
      </colorScale>
    </cfRule>
  </conditionalFormatting>
  <conditionalFormatting sqref="J14">
    <cfRule type="colorScale" priority="1786">
      <colorScale>
        <cfvo type="min"/>
        <cfvo type="percentile" val="50"/>
        <cfvo type="max"/>
        <color rgb="FFF8696B"/>
        <color rgb="FFFCFCFF"/>
        <color rgb="FF63BE7B"/>
      </colorScale>
    </cfRule>
    <cfRule type="colorScale" priority="1787">
      <colorScale>
        <cfvo type="min"/>
        <cfvo type="max"/>
        <color rgb="FFFCFCFF"/>
        <color rgb="FF63BE7B"/>
      </colorScale>
    </cfRule>
  </conditionalFormatting>
  <conditionalFormatting sqref="J14">
    <cfRule type="colorScale" priority="1782">
      <colorScale>
        <cfvo type="min"/>
        <cfvo type="max"/>
        <color rgb="FFFCFCFF"/>
        <color rgb="FF63BE7B"/>
      </colorScale>
    </cfRule>
    <cfRule type="colorScale" priority="1788">
      <colorScale>
        <cfvo type="min"/>
        <cfvo type="percentile" val="50"/>
        <cfvo type="max"/>
        <color rgb="FFF8696B"/>
        <color rgb="FFFCFCFF"/>
        <color rgb="FF63BE7B"/>
      </colorScale>
    </cfRule>
  </conditionalFormatting>
  <conditionalFormatting sqref="J14">
    <cfRule type="colorScale" priority="1784">
      <colorScale>
        <cfvo type="min"/>
        <cfvo type="max"/>
        <color rgb="FFFCFCFF"/>
        <color rgb="FF63BE7B"/>
      </colorScale>
    </cfRule>
  </conditionalFormatting>
  <conditionalFormatting sqref="M5:M6">
    <cfRule type="colorScale" priority="1773">
      <colorScale>
        <cfvo type="min"/>
        <cfvo type="max"/>
        <color rgb="FFFCFCFF"/>
        <color rgb="FF63BE7B"/>
      </colorScale>
    </cfRule>
    <cfRule type="colorScale" priority="1774">
      <colorScale>
        <cfvo type="min"/>
        <cfvo type="max"/>
        <color rgb="FFFCFCFF"/>
        <color rgb="FF63BE7B"/>
      </colorScale>
    </cfRule>
    <cfRule type="colorScale" priority="1775">
      <colorScale>
        <cfvo type="min"/>
        <cfvo type="max"/>
        <color rgb="FFFCFCFF"/>
        <color rgb="FF63BE7B"/>
      </colorScale>
    </cfRule>
  </conditionalFormatting>
  <conditionalFormatting sqref="M7:N7">
    <cfRule type="colorScale" priority="1768">
      <colorScale>
        <cfvo type="min"/>
        <cfvo type="percentile" val="50"/>
        <cfvo type="max"/>
        <color rgb="FFF8696B"/>
        <color rgb="FFFCFCFF"/>
        <color rgb="FF63BE7B"/>
      </colorScale>
    </cfRule>
    <cfRule type="colorScale" priority="1769">
      <colorScale>
        <cfvo type="min"/>
        <cfvo type="max"/>
        <color rgb="FFFCFCFF"/>
        <color rgb="FF63BE7B"/>
      </colorScale>
    </cfRule>
    <cfRule type="colorScale" priority="1770">
      <colorScale>
        <cfvo type="min"/>
        <cfvo type="max"/>
        <color rgb="FFFCFCFF"/>
        <color rgb="FF63BE7B"/>
      </colorScale>
    </cfRule>
    <cfRule type="colorScale" priority="1771">
      <colorScale>
        <cfvo type="min"/>
        <cfvo type="max"/>
        <color rgb="FFFCFCFF"/>
        <color rgb="FF63BE7B"/>
      </colorScale>
    </cfRule>
    <cfRule type="colorScale" priority="1772">
      <colorScale>
        <cfvo type="min"/>
        <cfvo type="max"/>
        <color rgb="FFFCFCFF"/>
        <color rgb="FF63BE7B"/>
      </colorScale>
    </cfRule>
  </conditionalFormatting>
  <conditionalFormatting sqref="M8:N8">
    <cfRule type="colorScale" priority="1761">
      <colorScale>
        <cfvo type="min"/>
        <cfvo type="max"/>
        <color rgb="FFFCFCFF"/>
        <color rgb="FF63BE7B"/>
      </colorScale>
    </cfRule>
    <cfRule type="colorScale" priority="1762">
      <colorScale>
        <cfvo type="min"/>
        <cfvo type="max"/>
        <color rgb="FFFCFCFF"/>
        <color rgb="FF63BE7B"/>
      </colorScale>
    </cfRule>
    <cfRule type="colorScale" priority="1763">
      <colorScale>
        <cfvo type="min"/>
        <cfvo type="max"/>
        <color rgb="FFFCFCFF"/>
        <color rgb="FF63BE7B"/>
      </colorScale>
    </cfRule>
    <cfRule type="colorScale" priority="1764">
      <colorScale>
        <cfvo type="min"/>
        <cfvo type="max"/>
        <color rgb="FFFCFCFF"/>
        <color rgb="FF63BE7B"/>
      </colorScale>
    </cfRule>
    <cfRule type="colorScale" priority="1765">
      <colorScale>
        <cfvo type="min"/>
        <cfvo type="percentile" val="50"/>
        <cfvo type="max"/>
        <color rgb="FFF8696B"/>
        <color rgb="FFFCFCFF"/>
        <color rgb="FF63BE7B"/>
      </colorScale>
    </cfRule>
    <cfRule type="colorScale" priority="1766">
      <colorScale>
        <cfvo type="min"/>
        <cfvo type="percentile" val="50"/>
        <cfvo type="max"/>
        <color rgb="FFF8696B"/>
        <color rgb="FFFCFCFF"/>
        <color rgb="FF63BE7B"/>
      </colorScale>
    </cfRule>
    <cfRule type="colorScale" priority="1767">
      <colorScale>
        <cfvo type="min"/>
        <cfvo type="max"/>
        <color rgb="FFFCFCFF"/>
        <color rgb="FF63BE7B"/>
      </colorScale>
    </cfRule>
  </conditionalFormatting>
  <conditionalFormatting sqref="M9:N9">
    <cfRule type="colorScale" priority="1749">
      <colorScale>
        <cfvo type="min"/>
        <cfvo type="max"/>
        <color rgb="FFFCFCFF"/>
        <color rgb="FF63BE7B"/>
      </colorScale>
    </cfRule>
    <cfRule type="colorScale" priority="1750">
      <colorScale>
        <cfvo type="min"/>
        <cfvo type="max"/>
        <color rgb="FFFCFCFF"/>
        <color rgb="FF63BE7B"/>
      </colorScale>
    </cfRule>
    <cfRule type="colorScale" priority="1751">
      <colorScale>
        <cfvo type="min"/>
        <cfvo type="percentile" val="50"/>
        <cfvo type="max"/>
        <color rgb="FFF8696B"/>
        <color rgb="FFFCFCFF"/>
        <color rgb="FF63BE7B"/>
      </colorScale>
    </cfRule>
    <cfRule type="colorScale" priority="1752">
      <colorScale>
        <cfvo type="min"/>
        <cfvo type="max"/>
        <color rgb="FFFCFCFF"/>
        <color rgb="FF63BE7B"/>
      </colorScale>
    </cfRule>
    <cfRule type="colorScale" priority="1753">
      <colorScale>
        <cfvo type="min"/>
        <cfvo type="percentile" val="50"/>
        <cfvo type="max"/>
        <color rgb="FFF8696B"/>
        <color rgb="FFFCFCFF"/>
        <color rgb="FF63BE7B"/>
      </colorScale>
    </cfRule>
  </conditionalFormatting>
  <conditionalFormatting sqref="M10:M14">
    <cfRule type="colorScale" priority="1744">
      <colorScale>
        <cfvo type="min"/>
        <cfvo type="max"/>
        <color rgb="FFFCFCFF"/>
        <color rgb="FF63BE7B"/>
      </colorScale>
    </cfRule>
  </conditionalFormatting>
  <conditionalFormatting sqref="M14:N14 N15">
    <cfRule type="colorScale" priority="1727">
      <colorScale>
        <cfvo type="min"/>
        <cfvo type="max"/>
        <color rgb="FFFCFCFF"/>
        <color rgb="FF63BE7B"/>
      </colorScale>
    </cfRule>
  </conditionalFormatting>
  <conditionalFormatting sqref="M14:N14">
    <cfRule type="colorScale" priority="1725">
      <colorScale>
        <cfvo type="min"/>
        <cfvo type="max"/>
        <color rgb="FFFCFCFF"/>
        <color rgb="FF63BE7B"/>
      </colorScale>
    </cfRule>
  </conditionalFormatting>
  <conditionalFormatting sqref="M14:N14 N15">
    <cfRule type="colorScale" priority="1728">
      <colorScale>
        <cfvo type="min"/>
        <cfvo type="percentile" val="50"/>
        <cfvo type="max"/>
        <color rgb="FFF8696B"/>
        <color rgb="FFFCFCFF"/>
        <color rgb="FF63BE7B"/>
      </colorScale>
    </cfRule>
    <cfRule type="colorScale" priority="1729">
      <colorScale>
        <cfvo type="min"/>
        <cfvo type="max"/>
        <color rgb="FFFCFCFF"/>
        <color rgb="FF63BE7B"/>
      </colorScale>
    </cfRule>
  </conditionalFormatting>
  <conditionalFormatting sqref="M14:N14 N15">
    <cfRule type="colorScale" priority="1724">
      <colorScale>
        <cfvo type="min"/>
        <cfvo type="max"/>
        <color rgb="FFFCFCFF"/>
        <color rgb="FF63BE7B"/>
      </colorScale>
    </cfRule>
    <cfRule type="colorScale" priority="1730">
      <colorScale>
        <cfvo type="min"/>
        <cfvo type="percentile" val="50"/>
        <cfvo type="max"/>
        <color rgb="FFF8696B"/>
        <color rgb="FFFCFCFF"/>
        <color rgb="FF63BE7B"/>
      </colorScale>
    </cfRule>
  </conditionalFormatting>
  <conditionalFormatting sqref="M14:N14">
    <cfRule type="colorScale" priority="1726">
      <colorScale>
        <cfvo type="min"/>
        <cfvo type="max"/>
        <color rgb="FFFCFCFF"/>
        <color rgb="FF63BE7B"/>
      </colorScale>
    </cfRule>
  </conditionalFormatting>
  <conditionalFormatting sqref="N5:N6">
    <cfRule type="colorScale" priority="1716">
      <colorScale>
        <cfvo type="min"/>
        <cfvo type="max"/>
        <color rgb="FFFCFCFF"/>
        <color rgb="FF63BE7B"/>
      </colorScale>
    </cfRule>
    <cfRule type="colorScale" priority="1717">
      <colorScale>
        <cfvo type="min"/>
        <cfvo type="max"/>
        <color rgb="FFFCFCFF"/>
        <color rgb="FF63BE7B"/>
      </colorScale>
    </cfRule>
    <cfRule type="colorScale" priority="1718">
      <colorScale>
        <cfvo type="min"/>
        <cfvo type="max"/>
        <color rgb="FFFCFCFF"/>
        <color rgb="FF63BE7B"/>
      </colorScale>
    </cfRule>
  </conditionalFormatting>
  <conditionalFormatting sqref="N10:N15">
    <cfRule type="colorScale" priority="1714">
      <colorScale>
        <cfvo type="min"/>
        <cfvo type="max"/>
        <color rgb="FFFCFCFF"/>
        <color rgb="FF63BE7B"/>
      </colorScale>
    </cfRule>
  </conditionalFormatting>
  <conditionalFormatting sqref="S22">
    <cfRule type="colorScale" priority="1653">
      <colorScale>
        <cfvo type="min"/>
        <cfvo type="max"/>
        <color rgb="FFFFEF9C"/>
        <color rgb="FF63BE7B"/>
      </colorScale>
    </cfRule>
    <cfRule type="colorScale" priority="1654">
      <colorScale>
        <cfvo type="min"/>
        <cfvo type="max"/>
        <color rgb="FFFFEF9C"/>
        <color rgb="FF63BE7B"/>
      </colorScale>
    </cfRule>
    <cfRule type="colorScale" priority="1655">
      <colorScale>
        <cfvo type="min"/>
        <cfvo type="max"/>
        <color rgb="FFFFEF9C"/>
        <color rgb="FF63BE7B"/>
      </colorScale>
    </cfRule>
    <cfRule type="colorScale" priority="1656">
      <colorScale>
        <cfvo type="min"/>
        <cfvo type="max"/>
        <color rgb="FFFFEF9C"/>
        <color rgb="FF63BE7B"/>
      </colorScale>
    </cfRule>
  </conditionalFormatting>
  <conditionalFormatting sqref="S19">
    <cfRule type="colorScale" priority="1691">
      <colorScale>
        <cfvo type="min"/>
        <cfvo type="max"/>
        <color rgb="FFFFEF9C"/>
        <color rgb="FF63BE7B"/>
      </colorScale>
    </cfRule>
  </conditionalFormatting>
  <conditionalFormatting sqref="S23">
    <cfRule type="colorScale" priority="1646">
      <colorScale>
        <cfvo type="min"/>
        <cfvo type="max"/>
        <color rgb="FFFFEF9C"/>
        <color rgb="FF63BE7B"/>
      </colorScale>
    </cfRule>
  </conditionalFormatting>
  <conditionalFormatting sqref="S20">
    <cfRule type="colorScale" priority="1680">
      <colorScale>
        <cfvo type="min"/>
        <cfvo type="max"/>
        <color rgb="FFFFEF9C"/>
        <color rgb="FF63BE7B"/>
      </colorScale>
    </cfRule>
  </conditionalFormatting>
  <conditionalFormatting sqref="S21">
    <cfRule type="colorScale" priority="1668">
      <colorScale>
        <cfvo type="min"/>
        <cfvo type="max"/>
        <color rgb="FFFFEF9C"/>
        <color rgb="FF63BE7B"/>
      </colorScale>
    </cfRule>
    <cfRule type="colorScale" priority="1669">
      <colorScale>
        <cfvo type="min"/>
        <cfvo type="max"/>
        <color rgb="FFFFEF9C"/>
        <color rgb="FF63BE7B"/>
      </colorScale>
    </cfRule>
    <cfRule type="colorScale" priority="1670">
      <colorScale>
        <cfvo type="min"/>
        <cfvo type="max"/>
        <color rgb="FFFFEF9C"/>
        <color rgb="FF63BE7B"/>
      </colorScale>
    </cfRule>
  </conditionalFormatting>
  <conditionalFormatting sqref="S19">
    <cfRule type="colorScale" priority="1690">
      <colorScale>
        <cfvo type="min"/>
        <cfvo type="max"/>
        <color rgb="FFFCFCFF"/>
        <color rgb="FF63BE7B"/>
      </colorScale>
    </cfRule>
  </conditionalFormatting>
  <conditionalFormatting sqref="S19:S23">
    <cfRule type="colorScale" priority="1644">
      <colorScale>
        <cfvo type="min"/>
        <cfvo type="max"/>
        <color rgb="FFFCFCFF"/>
        <color rgb="FF63BE7B"/>
      </colorScale>
    </cfRule>
    <cfRule type="colorScale" priority="1645">
      <colorScale>
        <cfvo type="min"/>
        <cfvo type="percentile" val="50"/>
        <cfvo type="max"/>
        <color rgb="FFF8696B"/>
        <color rgb="FFFCFCFF"/>
        <color rgb="FF63BE7B"/>
      </colorScale>
    </cfRule>
  </conditionalFormatting>
  <conditionalFormatting sqref="S20">
    <cfRule type="colorScale" priority="1682">
      <colorScale>
        <cfvo type="min"/>
        <cfvo type="max"/>
        <color rgb="FFFCFCFF"/>
        <color rgb="FF63BE7B"/>
      </colorScale>
    </cfRule>
    <cfRule type="colorScale" priority="1683">
      <colorScale>
        <cfvo type="min"/>
        <cfvo type="percentile" val="50"/>
        <cfvo type="max"/>
        <color rgb="FFF8696B"/>
        <color rgb="FFFCFCFF"/>
        <color rgb="FF63BE7B"/>
      </colorScale>
    </cfRule>
    <cfRule type="colorScale" priority="1684">
      <colorScale>
        <cfvo type="min"/>
        <cfvo type="max"/>
        <color rgb="FFFCFCFF"/>
        <color rgb="FF63BE7B"/>
      </colorScale>
    </cfRule>
  </conditionalFormatting>
  <conditionalFormatting sqref="S21">
    <cfRule type="colorScale" priority="1672">
      <colorScale>
        <cfvo type="min"/>
        <cfvo type="max"/>
        <color rgb="FFFCFCFF"/>
        <color rgb="FF63BE7B"/>
      </colorScale>
    </cfRule>
    <cfRule type="colorScale" priority="1673">
      <colorScale>
        <cfvo type="min"/>
        <cfvo type="percentile" val="50"/>
        <cfvo type="max"/>
        <color rgb="FFF8696B"/>
        <color rgb="FFFCFCFF"/>
        <color rgb="FF63BE7B"/>
      </colorScale>
    </cfRule>
    <cfRule type="colorScale" priority="1674">
      <colorScale>
        <cfvo type="min"/>
        <cfvo type="max"/>
        <color rgb="FFFCFCFF"/>
        <color rgb="FF63BE7B"/>
      </colorScale>
    </cfRule>
  </conditionalFormatting>
  <conditionalFormatting sqref="S22">
    <cfRule type="colorScale" priority="1660">
      <colorScale>
        <cfvo type="min"/>
        <cfvo type="max"/>
        <color rgb="FFFCFCFF"/>
        <color rgb="FF63BE7B"/>
      </colorScale>
    </cfRule>
    <cfRule type="colorScale" priority="1661">
      <colorScale>
        <cfvo type="min"/>
        <cfvo type="percentile" val="50"/>
        <cfvo type="max"/>
        <color rgb="FFF8696B"/>
        <color rgb="FFFCFCFF"/>
        <color rgb="FF63BE7B"/>
      </colorScale>
    </cfRule>
    <cfRule type="colorScale" priority="1662">
      <colorScale>
        <cfvo type="min"/>
        <cfvo type="max"/>
        <color rgb="FFFCFCFF"/>
        <color rgb="FF63BE7B"/>
      </colorScale>
    </cfRule>
  </conditionalFormatting>
  <conditionalFormatting sqref="S19">
    <cfRule type="colorScale" priority="1706">
      <colorScale>
        <cfvo type="min"/>
        <cfvo type="percentile" val="50"/>
        <cfvo type="max"/>
        <color rgb="FFF8696B"/>
        <color rgb="FFFCFCFF"/>
        <color rgb="FF63BE7B"/>
      </colorScale>
    </cfRule>
    <cfRule type="colorScale" priority="1707">
      <colorScale>
        <cfvo type="min"/>
        <cfvo type="max"/>
        <color rgb="FFFCFCFF"/>
        <color rgb="FF63BE7B"/>
      </colorScale>
    </cfRule>
  </conditionalFormatting>
  <conditionalFormatting sqref="S19">
    <cfRule type="colorScale" priority="1695">
      <colorScale>
        <cfvo type="min"/>
        <cfvo type="percentile" val="50"/>
        <cfvo type="max"/>
        <color rgb="FFF8696B"/>
        <color rgb="FFFCFCFF"/>
        <color rgb="FF63BE7B"/>
      </colorScale>
    </cfRule>
    <cfRule type="colorScale" priority="1696">
      <colorScale>
        <cfvo type="min"/>
        <cfvo type="max"/>
        <color rgb="FFFCFCFF"/>
        <color rgb="FF63BE7B"/>
      </colorScale>
    </cfRule>
    <cfRule type="colorScale" priority="1697">
      <colorScale>
        <cfvo type="min"/>
        <cfvo type="max"/>
        <color rgb="FFFFEF9C"/>
        <color rgb="FF63BE7B"/>
      </colorScale>
    </cfRule>
    <cfRule type="colorScale" priority="1698">
      <colorScale>
        <cfvo type="min"/>
        <cfvo type="max"/>
        <color rgb="FFFFEF9C"/>
        <color rgb="FF63BE7B"/>
      </colorScale>
    </cfRule>
    <cfRule type="colorScale" priority="1699">
      <colorScale>
        <cfvo type="min"/>
        <cfvo type="max"/>
        <color rgb="FFFCFCFF"/>
        <color rgb="FF63BE7B"/>
      </colorScale>
    </cfRule>
  </conditionalFormatting>
  <conditionalFormatting sqref="S20">
    <cfRule type="colorScale" priority="1681">
      <colorScale>
        <cfvo type="min"/>
        <cfvo type="max"/>
        <color rgb="FFFFEF9C"/>
        <color rgb="FF63BE7B"/>
      </colorScale>
    </cfRule>
    <cfRule type="colorScale" priority="1685">
      <colorScale>
        <cfvo type="min"/>
        <cfvo type="percentile" val="50"/>
        <cfvo type="max"/>
        <color rgb="FFF8696B"/>
        <color rgb="FFFCFCFF"/>
        <color rgb="FF63BE7B"/>
      </colorScale>
    </cfRule>
    <cfRule type="colorScale" priority="1686">
      <colorScale>
        <cfvo type="min"/>
        <cfvo type="max"/>
        <color rgb="FFFCFCFF"/>
        <color rgb="FF63BE7B"/>
      </colorScale>
    </cfRule>
    <cfRule type="colorScale" priority="1687">
      <colorScale>
        <cfvo type="min"/>
        <cfvo type="max"/>
        <color rgb="FFFCFCFF"/>
        <color rgb="FF63BE7B"/>
      </colorScale>
    </cfRule>
    <cfRule type="colorScale" priority="1688">
      <colorScale>
        <cfvo type="min"/>
        <cfvo type="percentile" val="50"/>
        <cfvo type="max"/>
        <color rgb="FFF8696B"/>
        <color rgb="FFFCFCFF"/>
        <color rgb="FF63BE7B"/>
      </colorScale>
    </cfRule>
    <cfRule type="colorScale" priority="1689">
      <colorScale>
        <cfvo type="min"/>
        <cfvo type="max"/>
        <color rgb="FFFCFCFF"/>
        <color rgb="FF63BE7B"/>
      </colorScale>
    </cfRule>
  </conditionalFormatting>
  <conditionalFormatting sqref="S21">
    <cfRule type="colorScale" priority="1671">
      <colorScale>
        <cfvo type="min"/>
        <cfvo type="max"/>
        <color rgb="FFFFEF9C"/>
        <color rgb="FF63BE7B"/>
      </colorScale>
    </cfRule>
    <cfRule type="colorScale" priority="1675">
      <colorScale>
        <cfvo type="min"/>
        <cfvo type="percentile" val="50"/>
        <cfvo type="max"/>
        <color rgb="FFF8696B"/>
        <color rgb="FFFCFCFF"/>
        <color rgb="FF63BE7B"/>
      </colorScale>
    </cfRule>
    <cfRule type="colorScale" priority="1676">
      <colorScale>
        <cfvo type="min"/>
        <cfvo type="max"/>
        <color rgb="FFFCFCFF"/>
        <color rgb="FF63BE7B"/>
      </colorScale>
    </cfRule>
    <cfRule type="colorScale" priority="1677">
      <colorScale>
        <cfvo type="min"/>
        <cfvo type="max"/>
        <color rgb="FFFCFCFF"/>
        <color rgb="FF63BE7B"/>
      </colorScale>
    </cfRule>
    <cfRule type="colorScale" priority="1678">
      <colorScale>
        <cfvo type="min"/>
        <cfvo type="percentile" val="50"/>
        <cfvo type="max"/>
        <color rgb="FFF8696B"/>
        <color rgb="FFFCFCFF"/>
        <color rgb="FF63BE7B"/>
      </colorScale>
    </cfRule>
    <cfRule type="colorScale" priority="1679">
      <colorScale>
        <cfvo type="min"/>
        <cfvo type="max"/>
        <color rgb="FFFCFCFF"/>
        <color rgb="FF63BE7B"/>
      </colorScale>
    </cfRule>
  </conditionalFormatting>
  <conditionalFormatting sqref="S22">
    <cfRule type="colorScale" priority="1657">
      <colorScale>
        <cfvo type="min"/>
        <cfvo type="max"/>
        <color rgb="FFFFEF9C"/>
        <color rgb="FF63BE7B"/>
      </colorScale>
    </cfRule>
    <cfRule type="colorScale" priority="1658">
      <colorScale>
        <cfvo type="min"/>
        <cfvo type="max"/>
        <color rgb="FFFFEF9C"/>
        <color rgb="FF63BE7B"/>
      </colorScale>
    </cfRule>
    <cfRule type="colorScale" priority="1659">
      <colorScale>
        <cfvo type="min"/>
        <cfvo type="percentile" val="50"/>
        <cfvo type="max"/>
        <color rgb="FFF8696B"/>
        <color rgb="FFFFEB84"/>
        <color rgb="FF63BE7B"/>
      </colorScale>
    </cfRule>
    <cfRule type="colorScale" priority="1663">
      <colorScale>
        <cfvo type="min"/>
        <cfvo type="percentile" val="50"/>
        <cfvo type="max"/>
        <color rgb="FFF8696B"/>
        <color rgb="FFFCFCFF"/>
        <color rgb="FF63BE7B"/>
      </colorScale>
    </cfRule>
    <cfRule type="colorScale" priority="1664">
      <colorScale>
        <cfvo type="min"/>
        <cfvo type="max"/>
        <color rgb="FFFCFCFF"/>
        <color rgb="FF63BE7B"/>
      </colorScale>
    </cfRule>
    <cfRule type="colorScale" priority="1665">
      <colorScale>
        <cfvo type="min"/>
        <cfvo type="max"/>
        <color rgb="FFFCFCFF"/>
        <color rgb="FF63BE7B"/>
      </colorScale>
    </cfRule>
    <cfRule type="colorScale" priority="1666">
      <colorScale>
        <cfvo type="min"/>
        <cfvo type="percentile" val="50"/>
        <cfvo type="max"/>
        <color rgb="FFF8696B"/>
        <color rgb="FFFCFCFF"/>
        <color rgb="FF63BE7B"/>
      </colorScale>
    </cfRule>
    <cfRule type="colorScale" priority="1667">
      <colorScale>
        <cfvo type="min"/>
        <cfvo type="max"/>
        <color rgb="FFFCFCFF"/>
        <color rgb="FF63BE7B"/>
      </colorScale>
    </cfRule>
  </conditionalFormatting>
  <conditionalFormatting sqref="S23">
    <cfRule type="colorScale" priority="1647">
      <colorScale>
        <cfvo type="min"/>
        <cfvo type="max"/>
        <color rgb="FFFFEF9C"/>
        <color rgb="FF63BE7B"/>
      </colorScale>
    </cfRule>
    <cfRule type="colorScale" priority="1648">
      <colorScale>
        <cfvo type="min"/>
        <cfvo type="percentile" val="50"/>
        <cfvo type="max"/>
        <color rgb="FFF8696B"/>
        <color rgb="FFFCFCFF"/>
        <color rgb="FF63BE7B"/>
      </colorScale>
    </cfRule>
    <cfRule type="colorScale" priority="1649">
      <colorScale>
        <cfvo type="min"/>
        <cfvo type="max"/>
        <color rgb="FFFCFCFF"/>
        <color rgb="FF63BE7B"/>
      </colorScale>
    </cfRule>
    <cfRule type="colorScale" priority="1650">
      <colorScale>
        <cfvo type="min"/>
        <cfvo type="max"/>
        <color rgb="FFFCFCFF"/>
        <color rgb="FF63BE7B"/>
      </colorScale>
    </cfRule>
    <cfRule type="colorScale" priority="1651">
      <colorScale>
        <cfvo type="min"/>
        <cfvo type="percentile" val="50"/>
        <cfvo type="max"/>
        <color rgb="FFF8696B"/>
        <color rgb="FFFCFCFF"/>
        <color rgb="FF63BE7B"/>
      </colorScale>
    </cfRule>
    <cfRule type="colorScale" priority="1652">
      <colorScale>
        <cfvo type="min"/>
        <cfvo type="max"/>
        <color rgb="FFFCFCFF"/>
        <color rgb="FF63BE7B"/>
      </colorScale>
    </cfRule>
  </conditionalFormatting>
  <conditionalFormatting sqref="S29">
    <cfRule type="colorScale" priority="1605">
      <colorScale>
        <cfvo type="min"/>
        <cfvo type="max"/>
        <color rgb="FFFFEF9C"/>
        <color rgb="FF63BE7B"/>
      </colorScale>
    </cfRule>
    <cfRule type="colorScale" priority="1606">
      <colorScale>
        <cfvo type="min"/>
        <cfvo type="percentile" val="50"/>
        <cfvo type="max"/>
        <color rgb="FFF8696B"/>
        <color rgb="FFFFEB84"/>
        <color rgb="FF63BE7B"/>
      </colorScale>
    </cfRule>
    <cfRule type="colorScale" priority="1607">
      <colorScale>
        <cfvo type="min"/>
        <cfvo type="max"/>
        <color rgb="FFFFEF9C"/>
        <color rgb="FF63BE7B"/>
      </colorScale>
    </cfRule>
    <cfRule type="colorScale" priority="1608">
      <colorScale>
        <cfvo type="min"/>
        <cfvo type="max"/>
        <color rgb="FFFFEF9C"/>
        <color rgb="FF63BE7B"/>
      </colorScale>
    </cfRule>
    <cfRule type="colorScale" priority="1609">
      <colorScale>
        <cfvo type="min"/>
        <cfvo type="max"/>
        <color rgb="FFFFEF9C"/>
        <color rgb="FF63BE7B"/>
      </colorScale>
    </cfRule>
    <cfRule type="colorScale" priority="1610">
      <colorScale>
        <cfvo type="min"/>
        <cfvo type="max"/>
        <color rgb="FFFFEF9C"/>
        <color rgb="FF63BE7B"/>
      </colorScale>
    </cfRule>
    <cfRule type="colorScale" priority="1611">
      <colorScale>
        <cfvo type="min"/>
        <cfvo type="max"/>
        <color rgb="FFFFEF9C"/>
        <color rgb="FF63BE7B"/>
      </colorScale>
    </cfRule>
  </conditionalFormatting>
  <conditionalFormatting sqref="S30">
    <cfRule type="colorScale" priority="1604">
      <colorScale>
        <cfvo type="min"/>
        <cfvo type="max"/>
        <color rgb="FFFFEF9C"/>
        <color rgb="FF63BE7B"/>
      </colorScale>
    </cfRule>
  </conditionalFormatting>
  <conditionalFormatting sqref="S31">
    <cfRule type="colorScale" priority="1601">
      <colorScale>
        <cfvo type="min"/>
        <cfvo type="max"/>
        <color rgb="FFFFEF9C"/>
        <color rgb="FF63BE7B"/>
      </colorScale>
    </cfRule>
    <cfRule type="colorScale" priority="1602">
      <colorScale>
        <cfvo type="min"/>
        <cfvo type="max"/>
        <color rgb="FFFFEF9C"/>
        <color rgb="FF63BE7B"/>
      </colorScale>
    </cfRule>
    <cfRule type="colorScale" priority="1603">
      <colorScale>
        <cfvo type="min"/>
        <cfvo type="max"/>
        <color rgb="FFFFEF9C"/>
        <color rgb="FF63BE7B"/>
      </colorScale>
    </cfRule>
  </conditionalFormatting>
  <conditionalFormatting sqref="S32">
    <cfRule type="colorScale" priority="1599">
      <colorScale>
        <cfvo type="min"/>
        <cfvo type="max"/>
        <color rgb="FFFFEF9C"/>
        <color rgb="FF63BE7B"/>
      </colorScale>
    </cfRule>
    <cfRule type="colorScale" priority="1600">
      <colorScale>
        <cfvo type="min"/>
        <cfvo type="max"/>
        <color rgb="FFFFEF9C"/>
        <color rgb="FF63BE7B"/>
      </colorScale>
    </cfRule>
  </conditionalFormatting>
  <conditionalFormatting sqref="S33">
    <cfRule type="colorScale" priority="1595">
      <colorScale>
        <cfvo type="min"/>
        <cfvo type="max"/>
        <color rgb="FFFFEF9C"/>
        <color rgb="FF63BE7B"/>
      </colorScale>
    </cfRule>
    <cfRule type="colorScale" priority="1596">
      <colorScale>
        <cfvo type="min"/>
        <cfvo type="max"/>
        <color rgb="FFFFEF9C"/>
        <color rgb="FF63BE7B"/>
      </colorScale>
    </cfRule>
    <cfRule type="colorScale" priority="1597">
      <colorScale>
        <cfvo type="min"/>
        <cfvo type="max"/>
        <color rgb="FFFFEF9C"/>
        <color rgb="FF63BE7B"/>
      </colorScale>
    </cfRule>
    <cfRule type="colorScale" priority="1598">
      <colorScale>
        <cfvo type="min"/>
        <cfvo type="max"/>
        <color rgb="FFFFEF9C"/>
        <color rgb="FF63BE7B"/>
      </colorScale>
    </cfRule>
  </conditionalFormatting>
  <conditionalFormatting sqref="S34">
    <cfRule type="colorScale" priority="1591">
      <colorScale>
        <cfvo type="min"/>
        <cfvo type="max"/>
        <color rgb="FFFFEF9C"/>
        <color rgb="FF63BE7B"/>
      </colorScale>
    </cfRule>
    <cfRule type="colorScale" priority="1592">
      <colorScale>
        <cfvo type="min"/>
        <cfvo type="max"/>
        <color rgb="FFFFEF9C"/>
        <color rgb="FF63BE7B"/>
      </colorScale>
    </cfRule>
    <cfRule type="colorScale" priority="1593">
      <colorScale>
        <cfvo type="min"/>
        <cfvo type="max"/>
        <color rgb="FFFFEF9C"/>
        <color rgb="FF63BE7B"/>
      </colorScale>
    </cfRule>
    <cfRule type="colorScale" priority="1594">
      <colorScale>
        <cfvo type="min"/>
        <cfvo type="max"/>
        <color rgb="FFFFEF9C"/>
        <color rgb="FF63BE7B"/>
      </colorScale>
    </cfRule>
  </conditionalFormatting>
  <conditionalFormatting sqref="S35">
    <cfRule type="colorScale" priority="1587">
      <colorScale>
        <cfvo type="min"/>
        <cfvo type="max"/>
        <color rgb="FFFFEF9C"/>
        <color rgb="FF63BE7B"/>
      </colorScale>
    </cfRule>
    <cfRule type="colorScale" priority="1588">
      <colorScale>
        <cfvo type="min"/>
        <cfvo type="max"/>
        <color rgb="FFFFEF9C"/>
        <color rgb="FF63BE7B"/>
      </colorScale>
    </cfRule>
    <cfRule type="colorScale" priority="1589">
      <colorScale>
        <cfvo type="min"/>
        <cfvo type="max"/>
        <color rgb="FFFFEF9C"/>
        <color rgb="FF63BE7B"/>
      </colorScale>
    </cfRule>
    <cfRule type="colorScale" priority="1590">
      <colorScale>
        <cfvo type="min"/>
        <cfvo type="max"/>
        <color rgb="FFFFEF9C"/>
        <color rgb="FF63BE7B"/>
      </colorScale>
    </cfRule>
  </conditionalFormatting>
  <conditionalFormatting sqref="S36">
    <cfRule type="colorScale" priority="1586">
      <colorScale>
        <cfvo type="min"/>
        <cfvo type="max"/>
        <color rgb="FFFFEF9C"/>
        <color rgb="FF63BE7B"/>
      </colorScale>
    </cfRule>
  </conditionalFormatting>
  <conditionalFormatting sqref="S39">
    <cfRule type="colorScale" priority="1631">
      <colorScale>
        <cfvo type="min"/>
        <cfvo type="max"/>
        <color rgb="FFFFEF9C"/>
        <color rgb="FF63BE7B"/>
      </colorScale>
    </cfRule>
  </conditionalFormatting>
  <conditionalFormatting sqref="S24">
    <cfRule type="colorScale" priority="1617">
      <colorScale>
        <cfvo type="min"/>
        <cfvo type="max"/>
        <color rgb="FFFFEF9C"/>
        <color rgb="FF63BE7B"/>
      </colorScale>
    </cfRule>
  </conditionalFormatting>
  <conditionalFormatting sqref="S25">
    <cfRule type="colorScale" priority="1618">
      <colorScale>
        <cfvo type="min"/>
        <cfvo type="max"/>
        <color rgb="FFFFEF9C"/>
        <color rgb="FF63BE7B"/>
      </colorScale>
    </cfRule>
    <cfRule type="colorScale" priority="1619">
      <colorScale>
        <cfvo type="min"/>
        <cfvo type="max"/>
        <color rgb="FFFFEF9C"/>
        <color rgb="FF63BE7B"/>
      </colorScale>
    </cfRule>
    <cfRule type="colorScale" priority="1620">
      <colorScale>
        <cfvo type="min"/>
        <cfvo type="max"/>
        <color rgb="FFFFEF9C"/>
        <color rgb="FF63BE7B"/>
      </colorScale>
    </cfRule>
  </conditionalFormatting>
  <conditionalFormatting sqref="S26">
    <cfRule type="colorScale" priority="1621">
      <colorScale>
        <cfvo type="min"/>
        <cfvo type="max"/>
        <color rgb="FFFFEF9C"/>
        <color rgb="FF63BE7B"/>
      </colorScale>
    </cfRule>
  </conditionalFormatting>
  <conditionalFormatting sqref="S27">
    <cfRule type="colorScale" priority="1622">
      <colorScale>
        <cfvo type="min"/>
        <cfvo type="max"/>
        <color rgb="FFFFEF9C"/>
        <color rgb="FF63BE7B"/>
      </colorScale>
    </cfRule>
    <cfRule type="colorScale" priority="1623">
      <colorScale>
        <cfvo type="min"/>
        <cfvo type="max"/>
        <color rgb="FFFFEF9C"/>
        <color rgb="FF63BE7B"/>
      </colorScale>
    </cfRule>
  </conditionalFormatting>
  <conditionalFormatting sqref="S28">
    <cfRule type="colorScale" priority="1624">
      <colorScale>
        <cfvo type="min"/>
        <cfvo type="max"/>
        <color rgb="FFFFEF9C"/>
        <color rgb="FF63BE7B"/>
      </colorScale>
    </cfRule>
  </conditionalFormatting>
  <conditionalFormatting sqref="S30">
    <cfRule type="colorScale" priority="1625">
      <colorScale>
        <cfvo type="min"/>
        <cfvo type="max"/>
        <color rgb="FFFFEF9C"/>
        <color rgb="FF63BE7B"/>
      </colorScale>
    </cfRule>
  </conditionalFormatting>
  <conditionalFormatting sqref="S36">
    <cfRule type="colorScale" priority="1626">
      <colorScale>
        <cfvo type="min"/>
        <cfvo type="max"/>
        <color rgb="FFFFEF9C"/>
        <color rgb="FF63BE7B"/>
      </colorScale>
    </cfRule>
  </conditionalFormatting>
  <conditionalFormatting sqref="S37">
    <cfRule type="colorScale" priority="1627">
      <colorScale>
        <cfvo type="min"/>
        <cfvo type="max"/>
        <color rgb="FFFFEF9C"/>
        <color rgb="FF63BE7B"/>
      </colorScale>
    </cfRule>
    <cfRule type="colorScale" priority="1628">
      <colorScale>
        <cfvo type="min"/>
        <cfvo type="max"/>
        <color rgb="FFFFEF9C"/>
        <color rgb="FF63BE7B"/>
      </colorScale>
    </cfRule>
    <cfRule type="colorScale" priority="1629">
      <colorScale>
        <cfvo type="min"/>
        <cfvo type="max"/>
        <color rgb="FFFFEF9C"/>
        <color rgb="FF63BE7B"/>
      </colorScale>
    </cfRule>
  </conditionalFormatting>
  <conditionalFormatting sqref="S38">
    <cfRule type="colorScale" priority="1630">
      <colorScale>
        <cfvo type="min"/>
        <cfvo type="max"/>
        <color rgb="FFFFEF9C"/>
        <color rgb="FF63BE7B"/>
      </colorScale>
    </cfRule>
  </conditionalFormatting>
  <conditionalFormatting sqref="S40">
    <cfRule type="colorScale" priority="1579">
      <colorScale>
        <cfvo type="min"/>
        <cfvo type="max"/>
        <color rgb="FFFFEF9C"/>
        <color rgb="FF63BE7B"/>
      </colorScale>
    </cfRule>
  </conditionalFormatting>
  <conditionalFormatting sqref="S40">
    <cfRule type="colorScale" priority="1570">
      <colorScale>
        <cfvo type="min"/>
        <cfvo type="max"/>
        <color rgb="FFFCFCFF"/>
        <color rgb="FF63BE7B"/>
      </colorScale>
    </cfRule>
    <cfRule type="colorScale" priority="1571">
      <colorScale>
        <cfvo type="min"/>
        <cfvo type="percentile" val="50"/>
        <cfvo type="max"/>
        <color rgb="FFF8696B"/>
        <color rgb="FFFCFCFF"/>
        <color rgb="FF63BE7B"/>
      </colorScale>
    </cfRule>
  </conditionalFormatting>
  <conditionalFormatting sqref="S24:S28">
    <cfRule type="colorScale" priority="1612">
      <colorScale>
        <cfvo type="min"/>
        <cfvo type="max"/>
        <color rgb="FFFFEF9C"/>
        <color rgb="FF63BE7B"/>
      </colorScale>
    </cfRule>
  </conditionalFormatting>
  <conditionalFormatting sqref="S24:S30">
    <cfRule type="colorScale" priority="1613">
      <colorScale>
        <cfvo type="min"/>
        <cfvo type="max"/>
        <color rgb="FFFFEF9C"/>
        <color rgb="FF63BE7B"/>
      </colorScale>
    </cfRule>
  </conditionalFormatting>
  <conditionalFormatting sqref="S38">
    <cfRule type="colorScale" priority="1614">
      <colorScale>
        <cfvo type="min"/>
        <cfvo type="max"/>
        <color rgb="FFFCFCFF"/>
        <color rgb="FF63BE7B"/>
      </colorScale>
    </cfRule>
    <cfRule type="colorScale" priority="1615">
      <colorScale>
        <cfvo type="min"/>
        <cfvo type="max"/>
        <color rgb="FFFCFCFF"/>
        <color rgb="FF63BE7B"/>
      </colorScale>
    </cfRule>
    <cfRule type="colorScale" priority="1616">
      <colorScale>
        <cfvo type="min"/>
        <cfvo type="max"/>
        <color rgb="FFFFEF9C"/>
        <color rgb="FF63BE7B"/>
      </colorScale>
    </cfRule>
  </conditionalFormatting>
  <conditionalFormatting sqref="S39">
    <cfRule type="colorScale" priority="1580">
      <colorScale>
        <cfvo type="min"/>
        <cfvo type="max"/>
        <color rgb="FFFFEF9C"/>
        <color rgb="FF63BE7B"/>
      </colorScale>
    </cfRule>
    <cfRule type="colorScale" priority="1581">
      <colorScale>
        <cfvo type="min"/>
        <cfvo type="percentile" val="50"/>
        <cfvo type="max"/>
        <color rgb="FFF8696B"/>
        <color rgb="FFFCFCFF"/>
        <color rgb="FF63BE7B"/>
      </colorScale>
    </cfRule>
    <cfRule type="colorScale" priority="1582">
      <colorScale>
        <cfvo type="min"/>
        <cfvo type="max"/>
        <color rgb="FFFCFCFF"/>
        <color rgb="FF63BE7B"/>
      </colorScale>
    </cfRule>
    <cfRule type="colorScale" priority="1583">
      <colorScale>
        <cfvo type="min"/>
        <cfvo type="max"/>
        <color rgb="FFFCFCFF"/>
        <color rgb="FF63BE7B"/>
      </colorScale>
    </cfRule>
    <cfRule type="colorScale" priority="1584">
      <colorScale>
        <cfvo type="min"/>
        <cfvo type="percentile" val="50"/>
        <cfvo type="max"/>
        <color rgb="FFF8696B"/>
        <color rgb="FFFCFCFF"/>
        <color rgb="FF63BE7B"/>
      </colorScale>
    </cfRule>
    <cfRule type="colorScale" priority="1585">
      <colorScale>
        <cfvo type="min"/>
        <cfvo type="max"/>
        <color rgb="FFFCFCFF"/>
        <color rgb="FF63BE7B"/>
      </colorScale>
    </cfRule>
  </conditionalFormatting>
  <conditionalFormatting sqref="S40">
    <cfRule type="colorScale" priority="1572">
      <colorScale>
        <cfvo type="min"/>
        <cfvo type="max"/>
        <color rgb="FFFFEF9C"/>
        <color rgb="FF63BE7B"/>
      </colorScale>
    </cfRule>
    <cfRule type="colorScale" priority="1573">
      <colorScale>
        <cfvo type="min"/>
        <cfvo type="max"/>
        <color rgb="FFFFEF9C"/>
        <color rgb="FF63BE7B"/>
      </colorScale>
    </cfRule>
    <cfRule type="colorScale" priority="1574">
      <colorScale>
        <cfvo type="min"/>
        <cfvo type="percentile" val="50"/>
        <cfvo type="max"/>
        <color rgb="FFF8696B"/>
        <color rgb="FFFCFCFF"/>
        <color rgb="FF63BE7B"/>
      </colorScale>
    </cfRule>
    <cfRule type="colorScale" priority="1575">
      <colorScale>
        <cfvo type="min"/>
        <cfvo type="max"/>
        <color rgb="FFFCFCFF"/>
        <color rgb="FF63BE7B"/>
      </colorScale>
    </cfRule>
    <cfRule type="colorScale" priority="1576">
      <colorScale>
        <cfvo type="min"/>
        <cfvo type="max"/>
        <color rgb="FFFCFCFF"/>
        <color rgb="FF63BE7B"/>
      </colorScale>
    </cfRule>
    <cfRule type="colorScale" priority="1577">
      <colorScale>
        <cfvo type="min"/>
        <cfvo type="percentile" val="50"/>
        <cfvo type="max"/>
        <color rgb="FFF8696B"/>
        <color rgb="FFFCFCFF"/>
        <color rgb="FF63BE7B"/>
      </colorScale>
    </cfRule>
    <cfRule type="colorScale" priority="1578">
      <colorScale>
        <cfvo type="min"/>
        <cfvo type="max"/>
        <color rgb="FFFCFCFF"/>
        <color rgb="FF63BE7B"/>
      </colorScale>
    </cfRule>
  </conditionalFormatting>
  <conditionalFormatting sqref="S37">
    <cfRule type="colorScale" priority="1632">
      <colorScale>
        <cfvo type="min"/>
        <cfvo type="max"/>
        <color rgb="FFFFEF9C"/>
        <color rgb="FF63BE7B"/>
      </colorScale>
    </cfRule>
  </conditionalFormatting>
  <conditionalFormatting sqref="S31:S35">
    <cfRule type="colorScale" priority="1633">
      <colorScale>
        <cfvo type="min"/>
        <cfvo type="max"/>
        <color rgb="FFFFEF9C"/>
        <color rgb="FF63BE7B"/>
      </colorScale>
    </cfRule>
  </conditionalFormatting>
  <conditionalFormatting sqref="S31:S36">
    <cfRule type="colorScale" priority="1634">
      <colorScale>
        <cfvo type="min"/>
        <cfvo type="max"/>
        <color rgb="FFFFEF9C"/>
        <color rgb="FF63BE7B"/>
      </colorScale>
    </cfRule>
    <cfRule type="colorScale" priority="1635">
      <colorScale>
        <cfvo type="min"/>
        <cfvo type="percentile" val="50"/>
        <cfvo type="max"/>
        <color rgb="FFF8696B"/>
        <color rgb="FFFFEB84"/>
        <color rgb="FF63BE7B"/>
      </colorScale>
    </cfRule>
  </conditionalFormatting>
  <conditionalFormatting sqref="S24:S38">
    <cfRule type="colorScale" priority="1636">
      <colorScale>
        <cfvo type="min"/>
        <cfvo type="max"/>
        <color rgb="FFFCFCFF"/>
        <color rgb="FF63BE7B"/>
      </colorScale>
    </cfRule>
    <cfRule type="colorScale" priority="1637">
      <colorScale>
        <cfvo type="min"/>
        <cfvo type="percentile" val="50"/>
        <cfvo type="max"/>
        <color rgb="FFF8696B"/>
        <color rgb="FFFCFCFF"/>
        <color rgb="FF63BE7B"/>
      </colorScale>
    </cfRule>
  </conditionalFormatting>
  <conditionalFormatting sqref="S24:S40">
    <cfRule type="colorScale" priority="1638">
      <colorScale>
        <cfvo type="min"/>
        <cfvo type="max"/>
        <color rgb="FFFCFCFF"/>
        <color rgb="FF63BE7B"/>
      </colorScale>
    </cfRule>
  </conditionalFormatting>
  <conditionalFormatting sqref="S24:S37">
    <cfRule type="colorScale" priority="1639">
      <colorScale>
        <cfvo type="min"/>
        <cfvo type="percentile" val="50"/>
        <cfvo type="max"/>
        <color rgb="FFF8696B"/>
        <color rgb="FFFCFCFF"/>
        <color rgb="FF63BE7B"/>
      </colorScale>
    </cfRule>
    <cfRule type="colorScale" priority="1640">
      <colorScale>
        <cfvo type="min"/>
        <cfvo type="max"/>
        <color rgb="FFFCFCFF"/>
        <color rgb="FF63BE7B"/>
      </colorScale>
    </cfRule>
    <cfRule type="colorScale" priority="1641">
      <colorScale>
        <cfvo type="min"/>
        <cfvo type="max"/>
        <color rgb="FFFCFCFF"/>
        <color rgb="FF63BE7B"/>
      </colorScale>
    </cfRule>
  </conditionalFormatting>
  <conditionalFormatting sqref="S24:S38">
    <cfRule type="colorScale" priority="1642">
      <colorScale>
        <cfvo type="min"/>
        <cfvo type="percentile" val="50"/>
        <cfvo type="max"/>
        <color rgb="FFF8696B"/>
        <color rgb="FFFCFCFF"/>
        <color rgb="FF63BE7B"/>
      </colorScale>
    </cfRule>
    <cfRule type="colorScale" priority="1643">
      <colorScale>
        <cfvo type="min"/>
        <cfvo type="max"/>
        <color rgb="FFFCFCFF"/>
        <color rgb="FF63BE7B"/>
      </colorScale>
    </cfRule>
  </conditionalFormatting>
  <conditionalFormatting sqref="S41">
    <cfRule type="colorScale" priority="1563">
      <colorScale>
        <cfvo type="min"/>
        <cfvo type="max"/>
        <color rgb="FFFFEF9C"/>
        <color rgb="FF63BE7B"/>
      </colorScale>
    </cfRule>
  </conditionalFormatting>
  <conditionalFormatting sqref="S41">
    <cfRule type="colorScale" priority="1562">
      <colorScale>
        <cfvo type="min"/>
        <cfvo type="max"/>
        <color rgb="FFFCFCFF"/>
        <color rgb="FF63BE7B"/>
      </colorScale>
    </cfRule>
  </conditionalFormatting>
  <conditionalFormatting sqref="S41">
    <cfRule type="colorScale" priority="1566">
      <colorScale>
        <cfvo type="min"/>
        <cfvo type="max"/>
        <color rgb="FFFCFCFF"/>
        <color rgb="FF63BE7B"/>
      </colorScale>
    </cfRule>
  </conditionalFormatting>
  <conditionalFormatting sqref="S41">
    <cfRule type="colorScale" priority="1567">
      <colorScale>
        <cfvo type="min"/>
        <cfvo type="max"/>
        <color rgb="FFFCFCFF"/>
        <color rgb="FF63BE7B"/>
      </colorScale>
    </cfRule>
  </conditionalFormatting>
  <conditionalFormatting sqref="S41">
    <cfRule type="colorScale" priority="1568">
      <colorScale>
        <cfvo type="min"/>
        <cfvo type="percentile" val="50"/>
        <cfvo type="max"/>
        <color rgb="FFF8696B"/>
        <color rgb="FFFCFCFF"/>
        <color rgb="FF63BE7B"/>
      </colorScale>
    </cfRule>
    <cfRule type="colorScale" priority="1569">
      <colorScale>
        <cfvo type="min"/>
        <cfvo type="max"/>
        <color rgb="FFFCFCFF"/>
        <color rgb="FF63BE7B"/>
      </colorScale>
    </cfRule>
  </conditionalFormatting>
  <conditionalFormatting sqref="S41">
    <cfRule type="colorScale" priority="1564">
      <colorScale>
        <cfvo type="min"/>
        <cfvo type="max"/>
        <color rgb="FFFCFCFF"/>
        <color rgb="FF63BE7B"/>
      </colorScale>
    </cfRule>
    <cfRule type="colorScale" priority="1565">
      <colorScale>
        <cfvo type="min"/>
        <cfvo type="max"/>
        <color rgb="FFFFEF9C"/>
        <color rgb="FF63BE7B"/>
      </colorScale>
    </cfRule>
  </conditionalFormatting>
  <conditionalFormatting sqref="S42:S43">
    <cfRule type="colorScale" priority="1555">
      <colorScale>
        <cfvo type="min"/>
        <cfvo type="max"/>
        <color rgb="FFFFEF9C"/>
        <color rgb="FF63BE7B"/>
      </colorScale>
    </cfRule>
  </conditionalFormatting>
  <conditionalFormatting sqref="S42">
    <cfRule type="colorScale" priority="1556">
      <colorScale>
        <cfvo type="min"/>
        <cfvo type="max"/>
        <color rgb="FFFFEF9C"/>
        <color rgb="FF63BE7B"/>
      </colorScale>
    </cfRule>
  </conditionalFormatting>
  <conditionalFormatting sqref="S42">
    <cfRule type="colorScale" priority="1557">
      <colorScale>
        <cfvo type="min"/>
        <cfvo type="percentile" val="50"/>
        <cfvo type="max"/>
        <color rgb="FFF8696B"/>
        <color rgb="FFFCFCFF"/>
        <color rgb="FF63BE7B"/>
      </colorScale>
    </cfRule>
    <cfRule type="colorScale" priority="1558">
      <colorScale>
        <cfvo type="min"/>
        <cfvo type="max"/>
        <color rgb="FFFCFCFF"/>
        <color rgb="FF63BE7B"/>
      </colorScale>
    </cfRule>
    <cfRule type="colorScale" priority="1559">
      <colorScale>
        <cfvo type="min"/>
        <cfvo type="max"/>
        <color rgb="FFFCFCFF"/>
        <color rgb="FF63BE7B"/>
      </colorScale>
    </cfRule>
  </conditionalFormatting>
  <conditionalFormatting sqref="S42">
    <cfRule type="colorScale" priority="1560">
      <colorScale>
        <cfvo type="min"/>
        <cfvo type="percentile" val="50"/>
        <cfvo type="max"/>
        <color rgb="FFF8696B"/>
        <color rgb="FFFCFCFF"/>
        <color rgb="FF63BE7B"/>
      </colorScale>
    </cfRule>
    <cfRule type="colorScale" priority="1561">
      <colorScale>
        <cfvo type="min"/>
        <cfvo type="max"/>
        <color rgb="FFFCFCFF"/>
        <color rgb="FF63BE7B"/>
      </colorScale>
    </cfRule>
  </conditionalFormatting>
  <conditionalFormatting sqref="S24:S43">
    <cfRule type="colorScale" priority="1554">
      <colorScale>
        <cfvo type="min"/>
        <cfvo type="max"/>
        <color rgb="FFFCFCFF"/>
        <color rgb="FF63BE7B"/>
      </colorScale>
    </cfRule>
  </conditionalFormatting>
  <conditionalFormatting sqref="S19:S43">
    <cfRule type="colorScale" priority="1546">
      <colorScale>
        <cfvo type="min"/>
        <cfvo type="percentile" val="50"/>
        <cfvo type="max"/>
        <color rgb="FFF8696B"/>
        <color rgb="FFFCFCFF"/>
        <color rgb="FF63BE7B"/>
      </colorScale>
    </cfRule>
    <cfRule type="colorScale" priority="1553">
      <colorScale>
        <cfvo type="min"/>
        <cfvo type="max"/>
        <color rgb="FFFCFCFF"/>
        <color rgb="FF63BE7B"/>
      </colorScale>
    </cfRule>
  </conditionalFormatting>
  <conditionalFormatting sqref="S43">
    <cfRule type="colorScale" priority="1547">
      <colorScale>
        <cfvo type="min"/>
        <cfvo type="max"/>
        <color rgb="FFFFEF9C"/>
        <color rgb="FF63BE7B"/>
      </colorScale>
    </cfRule>
  </conditionalFormatting>
  <conditionalFormatting sqref="S43">
    <cfRule type="colorScale" priority="1548">
      <colorScale>
        <cfvo type="min"/>
        <cfvo type="percentile" val="50"/>
        <cfvo type="max"/>
        <color rgb="FFF8696B"/>
        <color rgb="FFFCFCFF"/>
        <color rgb="FF63BE7B"/>
      </colorScale>
    </cfRule>
    <cfRule type="colorScale" priority="1549">
      <colorScale>
        <cfvo type="min"/>
        <cfvo type="max"/>
        <color rgb="FFFCFCFF"/>
        <color rgb="FF63BE7B"/>
      </colorScale>
    </cfRule>
    <cfRule type="colorScale" priority="1550">
      <colorScale>
        <cfvo type="min"/>
        <cfvo type="max"/>
        <color rgb="FFFCFCFF"/>
        <color rgb="FF63BE7B"/>
      </colorScale>
    </cfRule>
  </conditionalFormatting>
  <conditionalFormatting sqref="S43">
    <cfRule type="colorScale" priority="1551">
      <colorScale>
        <cfvo type="min"/>
        <cfvo type="percentile" val="50"/>
        <cfvo type="max"/>
        <color rgb="FFF8696B"/>
        <color rgb="FFFCFCFF"/>
        <color rgb="FF63BE7B"/>
      </colorScale>
    </cfRule>
    <cfRule type="colorScale" priority="1552">
      <colorScale>
        <cfvo type="min"/>
        <cfvo type="max"/>
        <color rgb="FFFCFCFF"/>
        <color rgb="FF63BE7B"/>
      </colorScale>
    </cfRule>
  </conditionalFormatting>
  <conditionalFormatting sqref="D2:D3 D5:D8">
    <cfRule type="colorScale" priority="3214">
      <colorScale>
        <cfvo type="min"/>
        <cfvo type="percentile" val="50"/>
        <cfvo type="max"/>
        <color rgb="FFF8696B"/>
        <color rgb="FFFCFCFF"/>
        <color rgb="FF63BE7B"/>
      </colorScale>
    </cfRule>
  </conditionalFormatting>
  <conditionalFormatting sqref="E12:E13">
    <cfRule type="colorScale" priority="36614">
      <colorScale>
        <cfvo type="min"/>
        <cfvo type="max"/>
        <color rgb="FFFCFCFF"/>
        <color rgb="FF63BE7B"/>
      </colorScale>
    </cfRule>
  </conditionalFormatting>
  <conditionalFormatting sqref="F12:F13">
    <cfRule type="colorScale" priority="36615">
      <colorScale>
        <cfvo type="min"/>
        <cfvo type="max"/>
        <color rgb="FFFCFCFF"/>
        <color rgb="FF63BE7B"/>
      </colorScale>
    </cfRule>
  </conditionalFormatting>
  <conditionalFormatting sqref="G12:G13">
    <cfRule type="colorScale" priority="36616">
      <colorScale>
        <cfvo type="min"/>
        <cfvo type="max"/>
        <color rgb="FFFCFCFF"/>
        <color rgb="FF63BE7B"/>
      </colorScale>
    </cfRule>
  </conditionalFormatting>
  <conditionalFormatting sqref="K12:L13">
    <cfRule type="colorScale" priority="36617">
      <colorScale>
        <cfvo type="min"/>
        <cfvo type="max"/>
        <color rgb="FFFCFCFF"/>
        <color rgb="FF63BE7B"/>
      </colorScale>
    </cfRule>
  </conditionalFormatting>
  <conditionalFormatting sqref="O12:O13">
    <cfRule type="colorScale" priority="36618">
      <colorScale>
        <cfvo type="min"/>
        <cfvo type="percentile" val="50"/>
        <cfvo type="max"/>
        <color rgb="FF63BE7B"/>
        <color rgb="FFFCFCFF"/>
        <color rgb="FFF8696B"/>
      </colorScale>
    </cfRule>
  </conditionalFormatting>
  <conditionalFormatting sqref="J12:J13">
    <cfRule type="colorScale" priority="36622">
      <colorScale>
        <cfvo type="min"/>
        <cfvo type="max"/>
        <color rgb="FFFCFCFF"/>
        <color rgb="FF63BE7B"/>
      </colorScale>
    </cfRule>
  </conditionalFormatting>
  <conditionalFormatting sqref="M12:M13">
    <cfRule type="colorScale" priority="36623">
      <colorScale>
        <cfvo type="min"/>
        <cfvo type="max"/>
        <color rgb="FFFCFCFF"/>
        <color rgb="FF63BE7B"/>
      </colorScale>
    </cfRule>
  </conditionalFormatting>
  <conditionalFormatting sqref="N12:N13">
    <cfRule type="colorScale" priority="36624">
      <colorScale>
        <cfvo type="min"/>
        <cfvo type="max"/>
        <color rgb="FFFCFCFF"/>
        <color rgb="FF63BE7B"/>
      </colorScale>
    </cfRule>
  </conditionalFormatting>
  <conditionalFormatting sqref="E12">
    <cfRule type="colorScale" priority="36665">
      <colorScale>
        <cfvo type="min"/>
        <cfvo type="max"/>
        <color rgb="FFFCFCFF"/>
        <color rgb="FF63BE7B"/>
      </colorScale>
    </cfRule>
  </conditionalFormatting>
  <conditionalFormatting sqref="F12">
    <cfRule type="colorScale" priority="36666">
      <colorScale>
        <cfvo type="min"/>
        <cfvo type="max"/>
        <color rgb="FFFCFCFF"/>
        <color rgb="FF63BE7B"/>
      </colorScale>
    </cfRule>
  </conditionalFormatting>
  <conditionalFormatting sqref="G12">
    <cfRule type="colorScale" priority="36667">
      <colorScale>
        <cfvo type="min"/>
        <cfvo type="max"/>
        <color rgb="FFFCFCFF"/>
        <color rgb="FF63BE7B"/>
      </colorScale>
    </cfRule>
  </conditionalFormatting>
  <conditionalFormatting sqref="H12">
    <cfRule type="colorScale" priority="36668">
      <colorScale>
        <cfvo type="min"/>
        <cfvo type="max"/>
        <color rgb="FFFCFCFF"/>
        <color rgb="FF63BE7B"/>
      </colorScale>
    </cfRule>
  </conditionalFormatting>
  <conditionalFormatting sqref="H12:H13">
    <cfRule type="colorScale" priority="36669">
      <colorScale>
        <cfvo type="min"/>
        <cfvo type="percentile" val="50"/>
        <cfvo type="max"/>
        <color rgb="FFF8696B"/>
        <color rgb="FFFCFCFF"/>
        <color rgb="FF63BE7B"/>
      </colorScale>
    </cfRule>
    <cfRule type="colorScale" priority="36670">
      <colorScale>
        <cfvo type="min"/>
        <cfvo type="max"/>
        <color rgb="FFFCFCFF"/>
        <color rgb="FF63BE7B"/>
      </colorScale>
    </cfRule>
  </conditionalFormatting>
  <conditionalFormatting sqref="K12:L12">
    <cfRule type="colorScale" priority="36671">
      <colorScale>
        <cfvo type="min"/>
        <cfvo type="max"/>
        <color rgb="FFFCFCFF"/>
        <color rgb="FF63BE7B"/>
      </colorScale>
    </cfRule>
  </conditionalFormatting>
  <conditionalFormatting sqref="I12">
    <cfRule type="colorScale" priority="36672">
      <colorScale>
        <cfvo type="min"/>
        <cfvo type="max"/>
        <color rgb="FFFCFCFF"/>
        <color rgb="FF63BE7B"/>
      </colorScale>
    </cfRule>
  </conditionalFormatting>
  <conditionalFormatting sqref="I12:I13">
    <cfRule type="colorScale" priority="36673">
      <colorScale>
        <cfvo type="min"/>
        <cfvo type="percentile" val="50"/>
        <cfvo type="max"/>
        <color rgb="FFF8696B"/>
        <color rgb="FFFCFCFF"/>
        <color rgb="FF63BE7B"/>
      </colorScale>
    </cfRule>
    <cfRule type="colorScale" priority="36674">
      <colorScale>
        <cfvo type="min"/>
        <cfvo type="max"/>
        <color rgb="FFFCFCFF"/>
        <color rgb="FF63BE7B"/>
      </colorScale>
    </cfRule>
  </conditionalFormatting>
  <conditionalFormatting sqref="O12">
    <cfRule type="colorScale" priority="36675">
      <colorScale>
        <cfvo type="min"/>
        <cfvo type="percentile" val="50"/>
        <cfvo type="max"/>
        <color rgb="FF63BE7B"/>
        <color rgb="FFFCFCFF"/>
        <color rgb="FFF8696B"/>
      </colorScale>
    </cfRule>
  </conditionalFormatting>
  <conditionalFormatting sqref="Q12">
    <cfRule type="colorScale" priority="36676">
      <colorScale>
        <cfvo type="min"/>
        <cfvo type="max"/>
        <color rgb="FFFFEF9C"/>
        <color rgb="FF63BE7B"/>
      </colorScale>
    </cfRule>
  </conditionalFormatting>
  <conditionalFormatting sqref="Q12:Q13">
    <cfRule type="colorScale" priority="36677">
      <colorScale>
        <cfvo type="min"/>
        <cfvo type="max"/>
        <color rgb="FFFFEF9C"/>
        <color rgb="FF63BE7B"/>
      </colorScale>
    </cfRule>
    <cfRule type="colorScale" priority="36678">
      <colorScale>
        <cfvo type="min"/>
        <cfvo type="percentile" val="50"/>
        <cfvo type="max"/>
        <color rgb="FFF8696B"/>
        <color rgb="FFFFEB84"/>
        <color rgb="FF63BE7B"/>
      </colorScale>
    </cfRule>
  </conditionalFormatting>
  <conditionalFormatting sqref="R12:S12">
    <cfRule type="colorScale" priority="36679">
      <colorScale>
        <cfvo type="min"/>
        <cfvo type="max"/>
        <color rgb="FFFFEF9C"/>
        <color rgb="FF63BE7B"/>
      </colorScale>
    </cfRule>
  </conditionalFormatting>
  <conditionalFormatting sqref="R12:S13">
    <cfRule type="colorScale" priority="36680">
      <colorScale>
        <cfvo type="min"/>
        <cfvo type="max"/>
        <color rgb="FFFFEF9C"/>
        <color rgb="FF63BE7B"/>
      </colorScale>
    </cfRule>
    <cfRule type="colorScale" priority="36681">
      <colorScale>
        <cfvo type="min"/>
        <cfvo type="percentile" val="50"/>
        <cfvo type="max"/>
        <color rgb="FFF8696B"/>
        <color rgb="FFFFEB84"/>
        <color rgb="FF63BE7B"/>
      </colorScale>
    </cfRule>
  </conditionalFormatting>
  <conditionalFormatting sqref="T12">
    <cfRule type="colorScale" priority="36682">
      <colorScale>
        <cfvo type="min"/>
        <cfvo type="max"/>
        <color rgb="FFFFEF9C"/>
        <color rgb="FF63BE7B"/>
      </colorScale>
    </cfRule>
  </conditionalFormatting>
  <conditionalFormatting sqref="T12:T13">
    <cfRule type="colorScale" priority="36683">
      <colorScale>
        <cfvo type="min"/>
        <cfvo type="max"/>
        <color rgb="FFFFEF9C"/>
        <color rgb="FF63BE7B"/>
      </colorScale>
    </cfRule>
    <cfRule type="colorScale" priority="36684">
      <colorScale>
        <cfvo type="min"/>
        <cfvo type="percentile" val="50"/>
        <cfvo type="max"/>
        <color rgb="FFF8696B"/>
        <color rgb="FFFCFCFF"/>
        <color rgb="FF63BE7B"/>
      </colorScale>
    </cfRule>
  </conditionalFormatting>
  <conditionalFormatting sqref="U12:W12">
    <cfRule type="colorScale" priority="36685">
      <colorScale>
        <cfvo type="min"/>
        <cfvo type="max"/>
        <color rgb="FFFFEF9C"/>
        <color rgb="FF63BE7B"/>
      </colorScale>
    </cfRule>
  </conditionalFormatting>
  <conditionalFormatting sqref="U12:W13">
    <cfRule type="colorScale" priority="36686">
      <colorScale>
        <cfvo type="min"/>
        <cfvo type="max"/>
        <color rgb="FFFFEF9C"/>
        <color rgb="FF63BE7B"/>
      </colorScale>
    </cfRule>
    <cfRule type="colorScale" priority="36687">
      <colorScale>
        <cfvo type="min"/>
        <cfvo type="max"/>
        <color rgb="FFFFEF9C"/>
        <color rgb="FF63BE7B"/>
      </colorScale>
    </cfRule>
  </conditionalFormatting>
  <conditionalFormatting sqref="J12">
    <cfRule type="colorScale" priority="36688">
      <colorScale>
        <cfvo type="min"/>
        <cfvo type="max"/>
        <color rgb="FFFCFCFF"/>
        <color rgb="FF63BE7B"/>
      </colorScale>
    </cfRule>
  </conditionalFormatting>
  <conditionalFormatting sqref="M12">
    <cfRule type="colorScale" priority="36689">
      <colorScale>
        <cfvo type="min"/>
        <cfvo type="max"/>
        <color rgb="FFFCFCFF"/>
        <color rgb="FF63BE7B"/>
      </colorScale>
    </cfRule>
  </conditionalFormatting>
  <conditionalFormatting sqref="N12">
    <cfRule type="colorScale" priority="36690">
      <colorScale>
        <cfvo type="min"/>
        <cfvo type="max"/>
        <color rgb="FFFCFCFF"/>
        <color rgb="FF63BE7B"/>
      </colorScale>
    </cfRule>
  </conditionalFormatting>
  <conditionalFormatting sqref="V12:V13 U10:W11">
    <cfRule type="colorScale" priority="36693">
      <colorScale>
        <cfvo type="min"/>
        <cfvo type="max"/>
        <color rgb="FFFFEF9C"/>
        <color rgb="FF63BE7B"/>
      </colorScale>
    </cfRule>
  </conditionalFormatting>
  <conditionalFormatting sqref="V12:V13">
    <cfRule type="colorScale" priority="36851">
      <colorScale>
        <cfvo type="min"/>
        <cfvo type="max"/>
        <color rgb="FFFFEF9C"/>
        <color rgb="FF63BE7B"/>
      </colorScale>
    </cfRule>
  </conditionalFormatting>
  <conditionalFormatting sqref="E10:E11">
    <cfRule type="colorScale" priority="36991">
      <colorScale>
        <cfvo type="min"/>
        <cfvo type="max"/>
        <color rgb="FFFCFCFF"/>
        <color rgb="FF63BE7B"/>
      </colorScale>
    </cfRule>
  </conditionalFormatting>
  <conditionalFormatting sqref="F10:F11">
    <cfRule type="colorScale" priority="36992">
      <colorScale>
        <cfvo type="min"/>
        <cfvo type="max"/>
        <color rgb="FFFCFCFF"/>
        <color rgb="FF63BE7B"/>
      </colorScale>
    </cfRule>
  </conditionalFormatting>
  <conditionalFormatting sqref="G10:G11">
    <cfRule type="colorScale" priority="36993">
      <colorScale>
        <cfvo type="min"/>
        <cfvo type="max"/>
        <color rgb="FFFCFCFF"/>
        <color rgb="FF63BE7B"/>
      </colorScale>
    </cfRule>
  </conditionalFormatting>
  <conditionalFormatting sqref="H10:H11">
    <cfRule type="colorScale" priority="36994">
      <colorScale>
        <cfvo type="min"/>
        <cfvo type="max"/>
        <color rgb="FFFCFCFF"/>
        <color rgb="FF63BE7B"/>
      </colorScale>
    </cfRule>
  </conditionalFormatting>
  <conditionalFormatting sqref="K10:L11">
    <cfRule type="colorScale" priority="36995">
      <colorScale>
        <cfvo type="min"/>
        <cfvo type="max"/>
        <color rgb="FFFCFCFF"/>
        <color rgb="FF63BE7B"/>
      </colorScale>
    </cfRule>
  </conditionalFormatting>
  <conditionalFormatting sqref="O10:O11">
    <cfRule type="colorScale" priority="36996">
      <colorScale>
        <cfvo type="min"/>
        <cfvo type="percentile" val="50"/>
        <cfvo type="max"/>
        <color rgb="FF63BE7B"/>
        <color rgb="FFFCFCFF"/>
        <color rgb="FFF8696B"/>
      </colorScale>
    </cfRule>
  </conditionalFormatting>
  <conditionalFormatting sqref="Q10:Q11">
    <cfRule type="colorScale" priority="36997">
      <colorScale>
        <cfvo type="min"/>
        <cfvo type="max"/>
        <color rgb="FFFFEF9C"/>
        <color rgb="FF63BE7B"/>
      </colorScale>
    </cfRule>
  </conditionalFormatting>
  <conditionalFormatting sqref="R10:S11">
    <cfRule type="colorScale" priority="36998">
      <colorScale>
        <cfvo type="min"/>
        <cfvo type="max"/>
        <color rgb="FFFFEF9C"/>
        <color rgb="FF63BE7B"/>
      </colorScale>
    </cfRule>
  </conditionalFormatting>
  <conditionalFormatting sqref="T10:T11">
    <cfRule type="colorScale" priority="36999">
      <colorScale>
        <cfvo type="min"/>
        <cfvo type="max"/>
        <color rgb="FFFFEF9C"/>
        <color rgb="FF63BE7B"/>
      </colorScale>
    </cfRule>
  </conditionalFormatting>
  <conditionalFormatting sqref="I10:I11">
    <cfRule type="colorScale" priority="37000">
      <colorScale>
        <cfvo type="min"/>
        <cfvo type="max"/>
        <color rgb="FFFCFCFF"/>
        <color rgb="FF63BE7B"/>
      </colorScale>
    </cfRule>
  </conditionalFormatting>
  <conditionalFormatting sqref="J10:J11">
    <cfRule type="colorScale" priority="37004">
      <colorScale>
        <cfvo type="min"/>
        <cfvo type="max"/>
        <color rgb="FFFCFCFF"/>
        <color rgb="FF63BE7B"/>
      </colorScale>
    </cfRule>
  </conditionalFormatting>
  <conditionalFormatting sqref="M10:M11">
    <cfRule type="colorScale" priority="37005">
      <colorScale>
        <cfvo type="min"/>
        <cfvo type="max"/>
        <color rgb="FFFCFCFF"/>
        <color rgb="FF63BE7B"/>
      </colorScale>
    </cfRule>
  </conditionalFormatting>
  <conditionalFormatting sqref="N10:N11">
    <cfRule type="colorScale" priority="37006">
      <colorScale>
        <cfvo type="min"/>
        <cfvo type="max"/>
        <color rgb="FFFCFCFF"/>
        <color rgb="FF63BE7B"/>
      </colorScale>
    </cfRule>
  </conditionalFormatting>
  <conditionalFormatting sqref="H10:H11">
    <cfRule type="colorScale" priority="37007">
      <colorScale>
        <cfvo type="min"/>
        <cfvo type="percentile" val="50"/>
        <cfvo type="max"/>
        <color rgb="FFF8696B"/>
        <color rgb="FFFCFCFF"/>
        <color rgb="FF63BE7B"/>
      </colorScale>
    </cfRule>
  </conditionalFormatting>
  <conditionalFormatting sqref="I10:I11">
    <cfRule type="colorScale" priority="37008">
      <colorScale>
        <cfvo type="min"/>
        <cfvo type="percentile" val="50"/>
        <cfvo type="max"/>
        <color rgb="FFF8696B"/>
        <color rgb="FFFCFCFF"/>
        <color rgb="FF63BE7B"/>
      </colorScale>
    </cfRule>
  </conditionalFormatting>
  <conditionalFormatting sqref="D10:D14">
    <cfRule type="colorScale" priority="37009">
      <colorScale>
        <cfvo type="min"/>
        <cfvo type="percentile" val="50"/>
        <cfvo type="max"/>
        <color rgb="FFF8696B"/>
        <color rgb="FFFCFCFF"/>
        <color rgb="FF63BE7B"/>
      </colorScale>
    </cfRule>
  </conditionalFormatting>
  <conditionalFormatting sqref="I10:I14">
    <cfRule type="colorScale" priority="37016">
      <colorScale>
        <cfvo type="min"/>
        <cfvo type="percentile" val="50"/>
        <cfvo type="max"/>
        <color rgb="FFF8696B"/>
        <color rgb="FFFCFCFF"/>
        <color rgb="FF63BE7B"/>
      </colorScale>
    </cfRule>
    <cfRule type="colorScale" priority="37017">
      <colorScale>
        <cfvo type="min"/>
        <cfvo type="max"/>
        <color rgb="FFFCFCFF"/>
        <color rgb="FF63BE7B"/>
      </colorScale>
    </cfRule>
  </conditionalFormatting>
  <conditionalFormatting sqref="K10:K14">
    <cfRule type="colorScale" priority="37018">
      <colorScale>
        <cfvo type="min"/>
        <cfvo type="percentile" val="50"/>
        <cfvo type="max"/>
        <color rgb="FFF8696B"/>
        <color rgb="FFFCFCFF"/>
        <color rgb="FF63BE7B"/>
      </colorScale>
    </cfRule>
  </conditionalFormatting>
  <conditionalFormatting sqref="L10:L14">
    <cfRule type="colorScale" priority="37019">
      <colorScale>
        <cfvo type="min"/>
        <cfvo type="percentile" val="50"/>
        <cfvo type="max"/>
        <color rgb="FFF8696B"/>
        <color rgb="FFFCFCFF"/>
        <color rgb="FF63BE7B"/>
      </colorScale>
    </cfRule>
  </conditionalFormatting>
  <conditionalFormatting sqref="P10:P14">
    <cfRule type="colorScale" priority="37020">
      <colorScale>
        <cfvo type="min"/>
        <cfvo type="percentile" val="50"/>
        <cfvo type="max"/>
        <color rgb="FF63BE7B"/>
        <color rgb="FFFCFCFF"/>
        <color rgb="FFF8696B"/>
      </colorScale>
    </cfRule>
  </conditionalFormatting>
  <conditionalFormatting sqref="Q10:Q14">
    <cfRule type="colorScale" priority="37021">
      <colorScale>
        <cfvo type="min"/>
        <cfvo type="percentile" val="50"/>
        <cfvo type="max"/>
        <color rgb="FFF8696B"/>
        <color rgb="FFFCFCFF"/>
        <color rgb="FF63BE7B"/>
      </colorScale>
    </cfRule>
  </conditionalFormatting>
  <conditionalFormatting sqref="R10:R14">
    <cfRule type="colorScale" priority="37022">
      <colorScale>
        <cfvo type="min"/>
        <cfvo type="max"/>
        <color rgb="FFFCFCFF"/>
        <color rgb="FF63BE7B"/>
      </colorScale>
    </cfRule>
  </conditionalFormatting>
  <conditionalFormatting sqref="S10:S14">
    <cfRule type="colorScale" priority="37023">
      <colorScale>
        <cfvo type="min"/>
        <cfvo type="max"/>
        <color rgb="FFFCFCFF"/>
        <color rgb="FF63BE7B"/>
      </colorScale>
    </cfRule>
    <cfRule type="colorScale" priority="37024">
      <colorScale>
        <cfvo type="min"/>
        <cfvo type="percentile" val="50"/>
        <cfvo type="max"/>
        <color rgb="FFF8696B"/>
        <color rgb="FFFCFCFF"/>
        <color rgb="FF63BE7B"/>
      </colorScale>
    </cfRule>
  </conditionalFormatting>
  <conditionalFormatting sqref="T10:T14">
    <cfRule type="colorScale" priority="37025">
      <colorScale>
        <cfvo type="min"/>
        <cfvo type="max"/>
        <color rgb="FFFCFCFF"/>
        <color rgb="FF63BE7B"/>
      </colorScale>
    </cfRule>
  </conditionalFormatting>
  <conditionalFormatting sqref="V10:V14">
    <cfRule type="colorScale" priority="37026">
      <colorScale>
        <cfvo type="min"/>
        <cfvo type="percentile" val="50"/>
        <cfvo type="max"/>
        <color rgb="FF63BE7B"/>
        <color rgb="FFFCFCFF"/>
        <color rgb="FFF8696B"/>
      </colorScale>
    </cfRule>
  </conditionalFormatting>
  <conditionalFormatting sqref="W10:W14">
    <cfRule type="colorScale" priority="37027">
      <colorScale>
        <cfvo type="min"/>
        <cfvo type="percentile" val="50"/>
        <cfvo type="max"/>
        <color rgb="FF63BE7B"/>
        <color rgb="FFFCFCFF"/>
        <color rgb="FFF8696B"/>
      </colorScale>
    </cfRule>
  </conditionalFormatting>
  <conditionalFormatting sqref="D10:D13">
    <cfRule type="colorScale" priority="37029">
      <colorScale>
        <cfvo type="min"/>
        <cfvo type="percentile" val="50"/>
        <cfvo type="max"/>
        <color rgb="FFF8696B"/>
        <color rgb="FFFCFCFF"/>
        <color rgb="FF63BE7B"/>
      </colorScale>
    </cfRule>
  </conditionalFormatting>
  <conditionalFormatting sqref="U10:W13">
    <cfRule type="colorScale" priority="37031">
      <colorScale>
        <cfvo type="min"/>
        <cfvo type="max"/>
        <color rgb="FFFFEF9C"/>
        <color rgb="FF63BE7B"/>
      </colorScale>
    </cfRule>
  </conditionalFormatting>
  <conditionalFormatting sqref="F10:F13">
    <cfRule type="colorScale" priority="37032">
      <colorScale>
        <cfvo type="min"/>
        <cfvo type="max"/>
        <color rgb="FFFCFCFF"/>
        <color rgb="FF63BE7B"/>
      </colorScale>
    </cfRule>
  </conditionalFormatting>
  <conditionalFormatting sqref="G10:G13">
    <cfRule type="colorScale" priority="37033">
      <colorScale>
        <cfvo type="min"/>
        <cfvo type="max"/>
        <color rgb="FFFCFCFF"/>
        <color rgb="FF63BE7B"/>
      </colorScale>
    </cfRule>
  </conditionalFormatting>
  <conditionalFormatting sqref="H10:H13">
    <cfRule type="colorScale" priority="37034">
      <colorScale>
        <cfvo type="min"/>
        <cfvo type="percentile" val="50"/>
        <cfvo type="max"/>
        <color rgb="FFF8696B"/>
        <color rgb="FFFCFCFF"/>
        <color rgb="FF63BE7B"/>
      </colorScale>
    </cfRule>
    <cfRule type="colorScale" priority="37035">
      <colorScale>
        <cfvo type="min"/>
        <cfvo type="max"/>
        <color rgb="FFFCFCFF"/>
        <color rgb="FF63BE7B"/>
      </colorScale>
    </cfRule>
    <cfRule type="colorScale" priority="37036">
      <colorScale>
        <cfvo type="min"/>
        <cfvo type="percentile" val="50"/>
        <cfvo type="max"/>
        <color rgb="FFF8696B"/>
        <color rgb="FFFCFCFF"/>
        <color rgb="FF63BE7B"/>
      </colorScale>
    </cfRule>
  </conditionalFormatting>
  <conditionalFormatting sqref="O10:O13">
    <cfRule type="colorScale" priority="37037">
      <colorScale>
        <cfvo type="min"/>
        <cfvo type="percentile" val="50"/>
        <cfvo type="max"/>
        <color rgb="FF63BE7B"/>
        <color rgb="FFFCFCFF"/>
        <color rgb="FFF8696B"/>
      </colorScale>
    </cfRule>
  </conditionalFormatting>
  <conditionalFormatting sqref="J10:J13">
    <cfRule type="colorScale" priority="37038">
      <colorScale>
        <cfvo type="min"/>
        <cfvo type="max"/>
        <color rgb="FFFCFCFF"/>
        <color rgb="FF63BE7B"/>
      </colorScale>
    </cfRule>
  </conditionalFormatting>
  <conditionalFormatting sqref="M10:M13">
    <cfRule type="colorScale" priority="37039">
      <colorScale>
        <cfvo type="min"/>
        <cfvo type="max"/>
        <color rgb="FFFCFCFF"/>
        <color rgb="FF63BE7B"/>
      </colorScale>
    </cfRule>
  </conditionalFormatting>
  <conditionalFormatting sqref="H10:H13">
    <cfRule type="colorScale" priority="37040">
      <colorScale>
        <cfvo type="min"/>
        <cfvo type="percentile" val="50"/>
        <cfvo type="max"/>
        <color rgb="FFF8696B"/>
        <color rgb="FFFCFCFF"/>
        <color rgb="FF5A8AC6"/>
      </colorScale>
    </cfRule>
  </conditionalFormatting>
  <conditionalFormatting sqref="E10:E13">
    <cfRule type="colorScale" priority="37041">
      <colorScale>
        <cfvo type="min"/>
        <cfvo type="max"/>
        <color rgb="FFFCFCFF"/>
        <color rgb="FF63BE7B"/>
      </colorScale>
    </cfRule>
  </conditionalFormatting>
  <conditionalFormatting sqref="E10:E13">
    <cfRule type="colorScale" priority="37042">
      <colorScale>
        <cfvo type="min"/>
        <cfvo type="percentile" val="50"/>
        <cfvo type="max"/>
        <color rgb="FFF8696B"/>
        <color rgb="FFFCFCFF"/>
        <color rgb="FF63BE7B"/>
      </colorScale>
    </cfRule>
    <cfRule type="colorScale" priority="37043">
      <colorScale>
        <cfvo type="min"/>
        <cfvo type="max"/>
        <color rgb="FFFCFCFF"/>
        <color rgb="FF63BE7B"/>
      </colorScale>
    </cfRule>
    <cfRule type="colorScale" priority="37044">
      <colorScale>
        <cfvo type="min"/>
        <cfvo type="percentile" val="50"/>
        <cfvo type="max"/>
        <color rgb="FFF8696B"/>
        <color rgb="FFFCFCFF"/>
        <color rgb="FF63BE7B"/>
      </colorScale>
    </cfRule>
  </conditionalFormatting>
  <conditionalFormatting sqref="F10:F13">
    <cfRule type="colorScale" priority="37045">
      <colorScale>
        <cfvo type="min"/>
        <cfvo type="max"/>
        <color rgb="FFFCFCFF"/>
        <color rgb="FF63BE7B"/>
      </colorScale>
    </cfRule>
    <cfRule type="colorScale" priority="37046">
      <colorScale>
        <cfvo type="min"/>
        <cfvo type="percentile" val="50"/>
        <cfvo type="max"/>
        <color rgb="FFF8696B"/>
        <color rgb="FFFCFCFF"/>
        <color rgb="FF63BE7B"/>
      </colorScale>
    </cfRule>
    <cfRule type="colorScale" priority="37047">
      <colorScale>
        <cfvo type="min"/>
        <cfvo type="max"/>
        <color rgb="FFFCFCFF"/>
        <color rgb="FF63BE7B"/>
      </colorScale>
    </cfRule>
    <cfRule type="colorScale" priority="37048">
      <colorScale>
        <cfvo type="min"/>
        <cfvo type="percentile" val="50"/>
        <cfvo type="max"/>
        <color rgb="FFF8696B"/>
        <color rgb="FFFCFCFF"/>
        <color rgb="FF63BE7B"/>
      </colorScale>
    </cfRule>
  </conditionalFormatting>
  <conditionalFormatting sqref="G10:G13">
    <cfRule type="colorScale" priority="37049">
      <colorScale>
        <cfvo type="min"/>
        <cfvo type="max"/>
        <color rgb="FFFCFCFF"/>
        <color rgb="FF63BE7B"/>
      </colorScale>
    </cfRule>
    <cfRule type="colorScale" priority="37050">
      <colorScale>
        <cfvo type="min"/>
        <cfvo type="percentile" val="50"/>
        <cfvo type="max"/>
        <color rgb="FFF8696B"/>
        <color rgb="FFFCFCFF"/>
        <color rgb="FF63BE7B"/>
      </colorScale>
    </cfRule>
    <cfRule type="colorScale" priority="37051">
      <colorScale>
        <cfvo type="min"/>
        <cfvo type="percentile" val="50"/>
        <cfvo type="max"/>
        <color rgb="FFF8696B"/>
        <color rgb="FFFCFCFF"/>
        <color rgb="FF63BE7B"/>
      </colorScale>
    </cfRule>
  </conditionalFormatting>
  <conditionalFormatting sqref="H10:H13">
    <cfRule type="colorScale" priority="37052">
      <colorScale>
        <cfvo type="min"/>
        <cfvo type="max"/>
        <color rgb="FFFCFCFF"/>
        <color rgb="FF63BE7B"/>
      </colorScale>
    </cfRule>
  </conditionalFormatting>
  <conditionalFormatting sqref="I10:I13">
    <cfRule type="colorScale" priority="37053">
      <colorScale>
        <cfvo type="min"/>
        <cfvo type="percentile" val="50"/>
        <cfvo type="max"/>
        <color rgb="FFF8696B"/>
        <color rgb="FFFCFCFF"/>
        <color rgb="FF63BE7B"/>
      </colorScale>
    </cfRule>
    <cfRule type="colorScale" priority="37054">
      <colorScale>
        <cfvo type="min"/>
        <cfvo type="max"/>
        <color rgb="FFFCFCFF"/>
        <color rgb="FF63BE7B"/>
      </colorScale>
    </cfRule>
    <cfRule type="colorScale" priority="37055">
      <colorScale>
        <cfvo type="min"/>
        <cfvo type="percentile" val="50"/>
        <cfvo type="max"/>
        <color rgb="FFF8696B"/>
        <color rgb="FFFCFCFF"/>
        <color rgb="FF63BE7B"/>
      </colorScale>
    </cfRule>
  </conditionalFormatting>
  <conditionalFormatting sqref="I10:I13">
    <cfRule type="colorScale" priority="37056">
      <colorScale>
        <cfvo type="min"/>
        <cfvo type="max"/>
        <color rgb="FFFCFCFF"/>
        <color rgb="FF63BE7B"/>
      </colorScale>
    </cfRule>
  </conditionalFormatting>
  <conditionalFormatting sqref="I10:I13">
    <cfRule type="colorScale" priority="37057">
      <colorScale>
        <cfvo type="min"/>
        <cfvo type="percentile" val="50"/>
        <cfvo type="max"/>
        <color rgb="FFF8696B"/>
        <color rgb="FFFCFCFF"/>
        <color rgb="FF63BE7B"/>
      </colorScale>
    </cfRule>
    <cfRule type="colorScale" priority="37058">
      <colorScale>
        <cfvo type="min"/>
        <cfvo type="percentile" val="50"/>
        <cfvo type="max"/>
        <color rgb="FFF8696B"/>
        <color rgb="FFFCFCFF"/>
        <color rgb="FF5A8AC6"/>
      </colorScale>
    </cfRule>
    <cfRule type="colorScale" priority="37059">
      <colorScale>
        <cfvo type="min"/>
        <cfvo type="percentile" val="50"/>
        <cfvo type="max"/>
        <color rgb="FFF8696B"/>
        <color rgb="FFFCFCFF"/>
        <color rgb="FF63BE7B"/>
      </colorScale>
    </cfRule>
    <cfRule type="colorScale" priority="37060">
      <colorScale>
        <cfvo type="min"/>
        <cfvo type="percentile" val="50"/>
        <cfvo type="max"/>
        <color rgb="FFF8696B"/>
        <color rgb="FFFCFCFF"/>
        <color rgb="FF63BE7B"/>
      </colorScale>
    </cfRule>
    <cfRule type="colorScale" priority="37061">
      <colorScale>
        <cfvo type="min"/>
        <cfvo type="max"/>
        <color rgb="FFFCFCFF"/>
        <color rgb="FF63BE7B"/>
      </colorScale>
    </cfRule>
    <cfRule type="colorScale" priority="37062">
      <colorScale>
        <cfvo type="min"/>
        <cfvo type="percentile" val="50"/>
        <cfvo type="max"/>
        <color rgb="FFF8696B"/>
        <color rgb="FFFCFCFF"/>
        <color rgb="FF63BE7B"/>
      </colorScale>
    </cfRule>
  </conditionalFormatting>
  <conditionalFormatting sqref="I10:I13">
    <cfRule type="colorScale" priority="37063">
      <colorScale>
        <cfvo type="min"/>
        <cfvo type="percentile" val="50"/>
        <cfvo type="max"/>
        <color rgb="FFF8696B"/>
        <color rgb="FFFCFCFF"/>
        <color rgb="FF63BE7B"/>
      </colorScale>
    </cfRule>
    <cfRule type="colorScale" priority="37064">
      <colorScale>
        <cfvo type="min"/>
        <cfvo type="max"/>
        <color rgb="FFFCFCFF"/>
        <color rgb="FF63BE7B"/>
      </colorScale>
    </cfRule>
  </conditionalFormatting>
  <conditionalFormatting sqref="K10:K13">
    <cfRule type="colorScale" priority="37065">
      <colorScale>
        <cfvo type="min"/>
        <cfvo type="percentile" val="50"/>
        <cfvo type="max"/>
        <color rgb="FFF8696B"/>
        <color rgb="FFFCFCFF"/>
        <color rgb="FF63BE7B"/>
      </colorScale>
    </cfRule>
  </conditionalFormatting>
  <conditionalFormatting sqref="K10:K13">
    <cfRule type="colorScale" priority="37066">
      <colorScale>
        <cfvo type="min"/>
        <cfvo type="max"/>
        <color rgb="FFFCFCFF"/>
        <color rgb="FF63BE7B"/>
      </colorScale>
    </cfRule>
    <cfRule type="colorScale" priority="37067">
      <colorScale>
        <cfvo type="min"/>
        <cfvo type="percentile" val="50"/>
        <cfvo type="max"/>
        <color rgb="FFF8696B"/>
        <color rgb="FFFCFCFF"/>
        <color rgb="FF63BE7B"/>
      </colorScale>
    </cfRule>
  </conditionalFormatting>
  <conditionalFormatting sqref="K10:L13">
    <cfRule type="colorScale" priority="37068">
      <colorScale>
        <cfvo type="min"/>
        <cfvo type="max"/>
        <color rgb="FFFCFCFF"/>
        <color rgb="FF63BE7B"/>
      </colorScale>
    </cfRule>
  </conditionalFormatting>
  <conditionalFormatting sqref="K10:L13">
    <cfRule type="colorScale" priority="37069">
      <colorScale>
        <cfvo type="min"/>
        <cfvo type="percentile" val="50"/>
        <cfvo type="max"/>
        <color rgb="FFF8696B"/>
        <color rgb="FFFCFCFF"/>
        <color rgb="FF63BE7B"/>
      </colorScale>
    </cfRule>
    <cfRule type="colorScale" priority="37070">
      <colorScale>
        <cfvo type="min"/>
        <cfvo type="max"/>
        <color rgb="FFFCFCFF"/>
        <color rgb="FF63BE7B"/>
      </colorScale>
    </cfRule>
  </conditionalFormatting>
  <conditionalFormatting sqref="L10:L13">
    <cfRule type="colorScale" priority="37071">
      <colorScale>
        <cfvo type="min"/>
        <cfvo type="percentile" val="50"/>
        <cfvo type="max"/>
        <color rgb="FFF8696B"/>
        <color rgb="FFFCFCFF"/>
        <color rgb="FF63BE7B"/>
      </colorScale>
    </cfRule>
  </conditionalFormatting>
  <conditionalFormatting sqref="L10:L13">
    <cfRule type="colorScale" priority="37072">
      <colorScale>
        <cfvo type="min"/>
        <cfvo type="max"/>
        <color rgb="FFFCFCFF"/>
        <color rgb="FF63BE7B"/>
      </colorScale>
    </cfRule>
    <cfRule type="colorScale" priority="37073">
      <colorScale>
        <cfvo type="min"/>
        <cfvo type="percentile" val="50"/>
        <cfvo type="max"/>
        <color rgb="FFF8696B"/>
        <color rgb="FFFCFCFF"/>
        <color rgb="FF63BE7B"/>
      </colorScale>
    </cfRule>
  </conditionalFormatting>
  <conditionalFormatting sqref="P10:P13">
    <cfRule type="colorScale" priority="37074">
      <colorScale>
        <cfvo type="min"/>
        <cfvo type="percentile" val="50"/>
        <cfvo type="max"/>
        <color rgb="FF63BE7B"/>
        <color rgb="FFFCFCFF"/>
        <color rgb="FFF8696B"/>
      </colorScale>
    </cfRule>
    <cfRule type="colorScale" priority="37075">
      <colorScale>
        <cfvo type="min"/>
        <cfvo type="percentile" val="50"/>
        <cfvo type="max"/>
        <color rgb="FF63BE7B"/>
        <color rgb="FFFCFCFF"/>
        <color rgb="FFF8696B"/>
      </colorScale>
    </cfRule>
    <cfRule type="colorScale" priority="37076">
      <colorScale>
        <cfvo type="min"/>
        <cfvo type="max"/>
        <color rgb="FFFCFCFF"/>
        <color rgb="FFF8696B"/>
      </colorScale>
    </cfRule>
  </conditionalFormatting>
  <conditionalFormatting sqref="P10:P13">
    <cfRule type="colorScale" priority="37077">
      <colorScale>
        <cfvo type="min"/>
        <cfvo type="percentile" val="50"/>
        <cfvo type="max"/>
        <color rgb="FF63BE7B"/>
        <color rgb="FFFCFCFF"/>
        <color rgb="FFF8696B"/>
      </colorScale>
    </cfRule>
  </conditionalFormatting>
  <conditionalFormatting sqref="Q10:Q13">
    <cfRule type="colorScale" priority="37078">
      <colorScale>
        <cfvo type="min"/>
        <cfvo type="percentile" val="50"/>
        <cfvo type="max"/>
        <color rgb="FFF8696B"/>
        <color rgb="FFFCFCFF"/>
        <color rgb="FF63BE7B"/>
      </colorScale>
    </cfRule>
    <cfRule type="colorScale" priority="37079">
      <colorScale>
        <cfvo type="min"/>
        <cfvo type="max"/>
        <color rgb="FFFFEF9C"/>
        <color rgb="FF63BE7B"/>
      </colorScale>
    </cfRule>
    <cfRule type="colorScale" priority="37080">
      <colorScale>
        <cfvo type="min"/>
        <cfvo type="max"/>
        <color rgb="FFFCFCFF"/>
        <color rgb="FF63BE7B"/>
      </colorScale>
    </cfRule>
    <cfRule type="colorScale" priority="37081">
      <colorScale>
        <cfvo type="min"/>
        <cfvo type="max"/>
        <color rgb="FFFCFCFF"/>
        <color rgb="FF63BE7B"/>
      </colorScale>
    </cfRule>
    <cfRule type="colorScale" priority="37082">
      <colorScale>
        <cfvo type="min"/>
        <cfvo type="percentile" val="50"/>
        <cfvo type="max"/>
        <color rgb="FFF8696B"/>
        <color rgb="FFFCFCFF"/>
        <color rgb="FF63BE7B"/>
      </colorScale>
    </cfRule>
  </conditionalFormatting>
  <conditionalFormatting sqref="Q10:Q13">
    <cfRule type="colorScale" priority="37083">
      <colorScale>
        <cfvo type="min"/>
        <cfvo type="percentile" val="50"/>
        <cfvo type="max"/>
        <color rgb="FFF8696B"/>
        <color rgb="FFFCFCFF"/>
        <color rgb="FF63BE7B"/>
      </colorScale>
    </cfRule>
    <cfRule type="colorScale" priority="37084">
      <colorScale>
        <cfvo type="min"/>
        <cfvo type="max"/>
        <color rgb="FFFCFCFF"/>
        <color rgb="FF63BE7B"/>
      </colorScale>
    </cfRule>
  </conditionalFormatting>
  <conditionalFormatting sqref="Q10:Q13">
    <cfRule type="colorScale" priority="37085">
      <colorScale>
        <cfvo type="min"/>
        <cfvo type="percentile" val="50"/>
        <cfvo type="max"/>
        <color rgb="FFF8696B"/>
        <color rgb="FFFCFCFF"/>
        <color rgb="FF63BE7B"/>
      </colorScale>
    </cfRule>
  </conditionalFormatting>
  <conditionalFormatting sqref="R10:R13">
    <cfRule type="colorScale" priority="37086">
      <colorScale>
        <cfvo type="min"/>
        <cfvo type="max"/>
        <color rgb="FFFCFCFF"/>
        <color rgb="FF63BE7B"/>
      </colorScale>
    </cfRule>
    <cfRule type="colorScale" priority="37087">
      <colorScale>
        <cfvo type="min"/>
        <cfvo type="percentile" val="50"/>
        <cfvo type="max"/>
        <color rgb="FFF8696B"/>
        <color rgb="FFFCFCFF"/>
        <color rgb="FF63BE7B"/>
      </colorScale>
    </cfRule>
  </conditionalFormatting>
  <conditionalFormatting sqref="R10:R13">
    <cfRule type="colorScale" priority="37088">
      <colorScale>
        <cfvo type="min"/>
        <cfvo type="max"/>
        <color rgb="FFFCFCFF"/>
        <color rgb="FF63BE7B"/>
      </colorScale>
    </cfRule>
  </conditionalFormatting>
  <conditionalFormatting sqref="R10:S13">
    <cfRule type="colorScale" priority="37089">
      <colorScale>
        <cfvo type="min"/>
        <cfvo type="percentile" val="50"/>
        <cfvo type="max"/>
        <color rgb="FFF8696B"/>
        <color rgb="FFFCFCFF"/>
        <color rgb="FF63BE7B"/>
      </colorScale>
    </cfRule>
    <cfRule type="colorScale" priority="37090">
      <colorScale>
        <cfvo type="min"/>
        <cfvo type="max"/>
        <color rgb="FFFCFCFF"/>
        <color rgb="FF63BE7B"/>
      </colorScale>
    </cfRule>
    <cfRule type="colorScale" priority="37091">
      <colorScale>
        <cfvo type="min"/>
        <cfvo type="max"/>
        <color rgb="FFFCFCFF"/>
        <color rgb="FF63BE7B"/>
      </colorScale>
    </cfRule>
  </conditionalFormatting>
  <conditionalFormatting sqref="R10:S13">
    <cfRule type="colorScale" priority="37092">
      <colorScale>
        <cfvo type="min"/>
        <cfvo type="percentile" val="50"/>
        <cfvo type="max"/>
        <color rgb="FFF8696B"/>
        <color rgb="FFFCFCFF"/>
        <color rgb="FF63BE7B"/>
      </colorScale>
    </cfRule>
    <cfRule type="colorScale" priority="37093">
      <colorScale>
        <cfvo type="min"/>
        <cfvo type="max"/>
        <color rgb="FFFCFCFF"/>
        <color rgb="FF63BE7B"/>
      </colorScale>
    </cfRule>
  </conditionalFormatting>
  <conditionalFormatting sqref="S10:S13">
    <cfRule type="colorScale" priority="37094">
      <colorScale>
        <cfvo type="min"/>
        <cfvo type="max"/>
        <color rgb="FFFCFCFF"/>
        <color rgb="FF63BE7B"/>
      </colorScale>
    </cfRule>
    <cfRule type="colorScale" priority="37095">
      <colorScale>
        <cfvo type="min"/>
        <cfvo type="percentile" val="50"/>
        <cfvo type="max"/>
        <color rgb="FFF8696B"/>
        <color rgb="FFFCFCFF"/>
        <color rgb="FF63BE7B"/>
      </colorScale>
    </cfRule>
  </conditionalFormatting>
  <conditionalFormatting sqref="S10:S13">
    <cfRule type="colorScale" priority="37096">
      <colorScale>
        <cfvo type="min"/>
        <cfvo type="max"/>
        <color rgb="FFFCFCFF"/>
        <color rgb="FF63BE7B"/>
      </colorScale>
    </cfRule>
  </conditionalFormatting>
  <conditionalFormatting sqref="T10:T13">
    <cfRule type="colorScale" priority="37097">
      <colorScale>
        <cfvo type="min"/>
        <cfvo type="percentile" val="50"/>
        <cfvo type="max"/>
        <color rgb="FFF8696B"/>
        <color rgb="FFFCFCFF"/>
        <color rgb="FF63BE7B"/>
      </colorScale>
    </cfRule>
    <cfRule type="colorScale" priority="37098">
      <colorScale>
        <cfvo type="min"/>
        <cfvo type="max"/>
        <color rgb="FFFCFCFF"/>
        <color rgb="FF63BE7B"/>
      </colorScale>
    </cfRule>
    <cfRule type="colorScale" priority="37099">
      <colorScale>
        <cfvo type="min"/>
        <cfvo type="max"/>
        <color rgb="FFFCFCFF"/>
        <color rgb="FF63BE7B"/>
      </colorScale>
    </cfRule>
    <cfRule type="colorScale" priority="37100">
      <colorScale>
        <cfvo type="min"/>
        <cfvo type="max"/>
        <color rgb="FFFCFCFF"/>
        <color rgb="FF63BE7B"/>
      </colorScale>
    </cfRule>
  </conditionalFormatting>
  <conditionalFormatting sqref="T10:T13">
    <cfRule type="colorScale" priority="37101">
      <colorScale>
        <cfvo type="min"/>
        <cfvo type="max"/>
        <color rgb="FFFCFCFF"/>
        <color rgb="FF63BE7B"/>
      </colorScale>
    </cfRule>
    <cfRule type="colorScale" priority="37102">
      <colorScale>
        <cfvo type="min"/>
        <cfvo type="percentile" val="50"/>
        <cfvo type="max"/>
        <color rgb="FFF8696B"/>
        <color rgb="FFFCFCFF"/>
        <color rgb="FF63BE7B"/>
      </colorScale>
    </cfRule>
  </conditionalFormatting>
  <conditionalFormatting sqref="T10:T13">
    <cfRule type="colorScale" priority="37103">
      <colorScale>
        <cfvo type="min"/>
        <cfvo type="max"/>
        <color rgb="FFFCFCFF"/>
        <color rgb="FF63BE7B"/>
      </colorScale>
    </cfRule>
  </conditionalFormatting>
  <conditionalFormatting sqref="U10:U13">
    <cfRule type="colorScale" priority="37104">
      <colorScale>
        <cfvo type="min"/>
        <cfvo type="percentile" val="50"/>
        <cfvo type="max"/>
        <color rgb="FFF8696B"/>
        <color rgb="FFFCFCFF"/>
        <color rgb="FF63BE7B"/>
      </colorScale>
    </cfRule>
    <cfRule type="colorScale" priority="37105">
      <colorScale>
        <cfvo type="min"/>
        <cfvo type="max"/>
        <color rgb="FFFCFCFF"/>
        <color rgb="FF63BE7B"/>
      </colorScale>
    </cfRule>
  </conditionalFormatting>
  <conditionalFormatting sqref="U10:U13">
    <cfRule type="colorScale" priority="37106">
      <colorScale>
        <cfvo type="min"/>
        <cfvo type="max"/>
        <color rgb="FFFCFCFF"/>
        <color rgb="FF63BE7B"/>
      </colorScale>
    </cfRule>
    <cfRule type="colorScale" priority="37107">
      <colorScale>
        <cfvo type="min"/>
        <cfvo type="percentile" val="50"/>
        <cfvo type="max"/>
        <color rgb="FFF8696B"/>
        <color rgb="FFFCFCFF"/>
        <color rgb="FF63BE7B"/>
      </colorScale>
    </cfRule>
  </conditionalFormatting>
  <conditionalFormatting sqref="U10:U13">
    <cfRule type="colorScale" priority="37108">
      <colorScale>
        <cfvo type="min"/>
        <cfvo type="max"/>
        <color rgb="FFFCFCFF"/>
        <color rgb="FF63BE7B"/>
      </colorScale>
    </cfRule>
  </conditionalFormatting>
  <conditionalFormatting sqref="V10:V13">
    <cfRule type="colorScale" priority="37110">
      <colorScale>
        <cfvo type="min"/>
        <cfvo type="percentile" val="50"/>
        <cfvo type="max"/>
        <color rgb="FF63BE7B"/>
        <color rgb="FFFCFCFF"/>
        <color rgb="FFF8696B"/>
      </colorScale>
    </cfRule>
    <cfRule type="colorScale" priority="37111">
      <colorScale>
        <cfvo type="min"/>
        <cfvo type="percentile" val="50"/>
        <cfvo type="max"/>
        <color rgb="FF63BE7B"/>
        <color rgb="FFFCFCFF"/>
        <color rgb="FFF8696B"/>
      </colorScale>
    </cfRule>
    <cfRule type="colorScale" priority="37112">
      <colorScale>
        <cfvo type="min"/>
        <cfvo type="max"/>
        <color rgb="FF63BE7B"/>
        <color rgb="FFFCFCFF"/>
      </colorScale>
    </cfRule>
    <cfRule type="colorScale" priority="37113">
      <colorScale>
        <cfvo type="min"/>
        <cfvo type="percentile" val="50"/>
        <cfvo type="max"/>
        <color rgb="FF63BE7B"/>
        <color rgb="FFFCFCFF"/>
        <color rgb="FFF8696B"/>
      </colorScale>
    </cfRule>
  </conditionalFormatting>
  <conditionalFormatting sqref="V10:V13">
    <cfRule type="colorScale" priority="37114">
      <colorScale>
        <cfvo type="min"/>
        <cfvo type="percentile" val="50"/>
        <cfvo type="max"/>
        <color rgb="FF63BE7B"/>
        <color rgb="FFFCFCFF"/>
        <color rgb="FFF8696B"/>
      </colorScale>
    </cfRule>
  </conditionalFormatting>
  <conditionalFormatting sqref="V10:V13">
    <cfRule type="colorScale" priority="37115">
      <colorScale>
        <cfvo type="min"/>
        <cfvo type="max"/>
        <color rgb="FFFFEF9C"/>
        <color rgb="FF63BE7B"/>
      </colorScale>
    </cfRule>
  </conditionalFormatting>
  <conditionalFormatting sqref="W10:W13">
    <cfRule type="colorScale" priority="37116">
      <colorScale>
        <cfvo type="min"/>
        <cfvo type="percentile" val="50"/>
        <cfvo type="max"/>
        <color rgb="FF63BE7B"/>
        <color rgb="FFFCFCFF"/>
        <color rgb="FFF8696B"/>
      </colorScale>
    </cfRule>
    <cfRule type="colorScale" priority="37117">
      <colorScale>
        <cfvo type="min"/>
        <cfvo type="max"/>
        <color rgb="FF63BE7B"/>
        <color rgb="FFFCFCFF"/>
      </colorScale>
    </cfRule>
    <cfRule type="colorScale" priority="37118">
      <colorScale>
        <cfvo type="min"/>
        <cfvo type="percentile" val="50"/>
        <cfvo type="max"/>
        <color rgb="FF63BE7B"/>
        <color rgb="FFFCFCFF"/>
        <color rgb="FFF8696B"/>
      </colorScale>
    </cfRule>
  </conditionalFormatting>
  <conditionalFormatting sqref="W10:W13">
    <cfRule type="colorScale" priority="37119">
      <colorScale>
        <cfvo type="min"/>
        <cfvo type="percentile" val="50"/>
        <cfvo type="max"/>
        <color rgb="FF63BE7B"/>
        <color rgb="FFFCFCFF"/>
        <color rgb="FFF8696B"/>
      </colorScale>
    </cfRule>
  </conditionalFormatting>
  <conditionalFormatting sqref="J10:J13">
    <cfRule type="colorScale" priority="37120">
      <colorScale>
        <cfvo type="min"/>
        <cfvo type="max"/>
        <color rgb="FFFCFCFF"/>
        <color rgb="FF63BE7B"/>
      </colorScale>
    </cfRule>
    <cfRule type="colorScale" priority="37121">
      <colorScale>
        <cfvo type="min"/>
        <cfvo type="percentile" val="50"/>
        <cfvo type="max"/>
        <color rgb="FFF8696B"/>
        <color rgb="FFFCFCFF"/>
        <color rgb="FF63BE7B"/>
      </colorScale>
    </cfRule>
    <cfRule type="colorScale" priority="37122">
      <colorScale>
        <cfvo type="min"/>
        <cfvo type="percentile" val="50"/>
        <cfvo type="max"/>
        <color rgb="FFF8696B"/>
        <color rgb="FFFCFCFF"/>
        <color rgb="FF63BE7B"/>
      </colorScale>
    </cfRule>
  </conditionalFormatting>
  <conditionalFormatting sqref="M10:M13">
    <cfRule type="colorScale" priority="37123">
      <colorScale>
        <cfvo type="min"/>
        <cfvo type="max"/>
        <color rgb="FFFCFCFF"/>
        <color rgb="FF63BE7B"/>
      </colorScale>
    </cfRule>
    <cfRule type="colorScale" priority="37124">
      <colorScale>
        <cfvo type="min"/>
        <cfvo type="percentile" val="50"/>
        <cfvo type="max"/>
        <color rgb="FFF8696B"/>
        <color rgb="FFFCFCFF"/>
        <color rgb="FF63BE7B"/>
      </colorScale>
    </cfRule>
    <cfRule type="colorScale" priority="37125">
      <colorScale>
        <cfvo type="min"/>
        <cfvo type="percentile" val="50"/>
        <cfvo type="max"/>
        <color rgb="FFF8696B"/>
        <color rgb="FFFCFCFF"/>
        <color rgb="FF63BE7B"/>
      </colorScale>
    </cfRule>
  </conditionalFormatting>
  <conditionalFormatting sqref="N10:N13">
    <cfRule type="colorScale" priority="37126">
      <colorScale>
        <cfvo type="min"/>
        <cfvo type="max"/>
        <color rgb="FFFCFCFF"/>
        <color rgb="FF63BE7B"/>
      </colorScale>
    </cfRule>
  </conditionalFormatting>
  <conditionalFormatting sqref="N10:N13">
    <cfRule type="colorScale" priority="37127">
      <colorScale>
        <cfvo type="min"/>
        <cfvo type="max"/>
        <color rgb="FFFCFCFF"/>
        <color rgb="FF63BE7B"/>
      </colorScale>
    </cfRule>
    <cfRule type="colorScale" priority="37128">
      <colorScale>
        <cfvo type="min"/>
        <cfvo type="percentile" val="50"/>
        <cfvo type="max"/>
        <color rgb="FFF8696B"/>
        <color rgb="FFFCFCFF"/>
        <color rgb="FF63BE7B"/>
      </colorScale>
    </cfRule>
    <cfRule type="colorScale" priority="37129">
      <colorScale>
        <cfvo type="min"/>
        <cfvo type="percentile" val="50"/>
        <cfvo type="max"/>
        <color rgb="FFF8696B"/>
        <color rgb="FFFCFCFF"/>
        <color rgb="FF63BE7B"/>
      </colorScale>
    </cfRule>
  </conditionalFormatting>
  <conditionalFormatting sqref="H10:H14">
    <cfRule type="colorScale" priority="37132">
      <colorScale>
        <cfvo type="min"/>
        <cfvo type="percentile" val="50"/>
        <cfvo type="max"/>
        <color rgb="FFF8696B"/>
        <color rgb="FFFCFCFF"/>
        <color rgb="FF63BE7B"/>
      </colorScale>
    </cfRule>
    <cfRule type="colorScale" priority="37133">
      <colorScale>
        <cfvo type="min"/>
        <cfvo type="max"/>
        <color rgb="FFFCFCFF"/>
        <color rgb="FF63BE7B"/>
      </colorScale>
    </cfRule>
  </conditionalFormatting>
  <conditionalFormatting sqref="U10:U14">
    <cfRule type="colorScale" priority="37134">
      <colorScale>
        <cfvo type="min"/>
        <cfvo type="percentile" val="50"/>
        <cfvo type="max"/>
        <color rgb="FFF8696B"/>
        <color rgb="FFFCFCFF"/>
        <color rgb="FF63BE7B"/>
      </colorScale>
    </cfRule>
  </conditionalFormatting>
  <conditionalFormatting sqref="D2:D3 D5:D7">
    <cfRule type="colorScale" priority="37403">
      <colorScale>
        <cfvo type="min"/>
        <cfvo type="percentile" val="50"/>
        <cfvo type="max"/>
        <color rgb="FFF8696B"/>
        <color rgb="FFFCFCFF"/>
        <color rgb="FF63BE7B"/>
      </colorScale>
    </cfRule>
  </conditionalFormatting>
  <conditionalFormatting sqref="D2:D3">
    <cfRule type="colorScale" priority="37405">
      <colorScale>
        <cfvo type="min"/>
        <cfvo type="percentile" val="50"/>
        <cfvo type="max"/>
        <color rgb="FFF8696B"/>
        <color rgb="FFFCFCFF"/>
        <color rgb="FF63BE7B"/>
      </colorScale>
    </cfRule>
  </conditionalFormatting>
  <conditionalFormatting sqref="E2:E3">
    <cfRule type="colorScale" priority="37415">
      <colorScale>
        <cfvo type="min"/>
        <cfvo type="max"/>
        <color rgb="FFFCFCFF"/>
        <color rgb="FF63BE7B"/>
      </colorScale>
    </cfRule>
  </conditionalFormatting>
  <conditionalFormatting sqref="E3:N3">
    <cfRule type="colorScale" priority="37418">
      <colorScale>
        <cfvo type="min"/>
        <cfvo type="max"/>
        <color rgb="FFFCFCFF"/>
        <color rgb="FF63BE7B"/>
      </colorScale>
    </cfRule>
    <cfRule type="colorScale" priority="37419">
      <colorScale>
        <cfvo type="min"/>
        <cfvo type="max"/>
        <color rgb="FFFCFCFF"/>
        <color rgb="FF63BE7B"/>
      </colorScale>
    </cfRule>
    <cfRule type="colorScale" priority="37420">
      <colorScale>
        <cfvo type="min"/>
        <cfvo type="percentile" val="50"/>
        <cfvo type="max"/>
        <color rgb="FFF8696B"/>
        <color rgb="FFFFEB84"/>
        <color rgb="FF63BE7B"/>
      </colorScale>
    </cfRule>
    <cfRule type="colorScale" priority="37421">
      <colorScale>
        <cfvo type="min"/>
        <cfvo type="max"/>
        <color rgb="FFFFEF9C"/>
        <color rgb="FF63BE7B"/>
      </colorScale>
    </cfRule>
  </conditionalFormatting>
  <conditionalFormatting sqref="F2:F3">
    <cfRule type="colorScale" priority="37431">
      <colorScale>
        <cfvo type="min"/>
        <cfvo type="max"/>
        <color rgb="FFFCFCFF"/>
        <color rgb="FF63BE7B"/>
      </colorScale>
    </cfRule>
  </conditionalFormatting>
  <conditionalFormatting sqref="G2:G3">
    <cfRule type="colorScale" priority="37443">
      <colorScale>
        <cfvo type="min"/>
        <cfvo type="max"/>
        <color rgb="FFFCFCFF"/>
        <color rgb="FF63BE7B"/>
      </colorScale>
    </cfRule>
  </conditionalFormatting>
  <conditionalFormatting sqref="H2:H3">
    <cfRule type="colorScale" priority="37453">
      <colorScale>
        <cfvo type="min"/>
        <cfvo type="percentile" val="50"/>
        <cfvo type="max"/>
        <color rgb="FFF8696B"/>
        <color rgb="FFFCFCFF"/>
        <color rgb="FF5A8AC6"/>
      </colorScale>
    </cfRule>
    <cfRule type="colorScale" priority="37454">
      <colorScale>
        <cfvo type="min"/>
        <cfvo type="percentile" val="50"/>
        <cfvo type="max"/>
        <color rgb="FFF8696B"/>
        <color rgb="FFFCFCFF"/>
        <color rgb="FF63BE7B"/>
      </colorScale>
    </cfRule>
    <cfRule type="colorScale" priority="37455">
      <colorScale>
        <cfvo type="min"/>
        <cfvo type="max"/>
        <color rgb="FFFCFCFF"/>
        <color rgb="FF63BE7B"/>
      </colorScale>
    </cfRule>
    <cfRule type="colorScale" priority="37456">
      <colorScale>
        <cfvo type="min"/>
        <cfvo type="percentile" val="50"/>
        <cfvo type="max"/>
        <color rgb="FFF8696B"/>
        <color rgb="FFFCFCFF"/>
        <color rgb="FF63BE7B"/>
      </colorScale>
    </cfRule>
  </conditionalFormatting>
  <conditionalFormatting sqref="K2:K3 K5:K7">
    <cfRule type="colorScale" priority="37467">
      <colorScale>
        <cfvo type="min"/>
        <cfvo type="percentile" val="50"/>
        <cfvo type="max"/>
        <color rgb="FFF8696B"/>
        <color rgb="FFFCFCFF"/>
        <color rgb="FF63BE7B"/>
      </colorScale>
    </cfRule>
  </conditionalFormatting>
  <conditionalFormatting sqref="K2:L3">
    <cfRule type="colorScale" priority="37474">
      <colorScale>
        <cfvo type="min"/>
        <cfvo type="max"/>
        <color rgb="FFFCFCFF"/>
        <color rgb="FF63BE7B"/>
      </colorScale>
    </cfRule>
  </conditionalFormatting>
  <conditionalFormatting sqref="L2:L3 L5:L7">
    <cfRule type="colorScale" priority="37477">
      <colorScale>
        <cfvo type="min"/>
        <cfvo type="percentile" val="50"/>
        <cfvo type="max"/>
        <color rgb="FFF8696B"/>
        <color rgb="FFFCFCFF"/>
        <color rgb="FF63BE7B"/>
      </colorScale>
    </cfRule>
  </conditionalFormatting>
  <conditionalFormatting sqref="I2:I3">
    <cfRule type="colorScale" priority="37480">
      <colorScale>
        <cfvo type="min"/>
        <cfvo type="percentile" val="50"/>
        <cfvo type="max"/>
        <color rgb="FFF8696B"/>
        <color rgb="FFFCFCFF"/>
        <color rgb="FF5A8AC6"/>
      </colorScale>
    </cfRule>
    <cfRule type="colorScale" priority="37481">
      <colorScale>
        <cfvo type="min"/>
        <cfvo type="percentile" val="50"/>
        <cfvo type="max"/>
        <color rgb="FFF8696B"/>
        <color rgb="FFFCFCFF"/>
        <color rgb="FF63BE7B"/>
      </colorScale>
    </cfRule>
    <cfRule type="colorScale" priority="37482">
      <colorScale>
        <cfvo type="min"/>
        <cfvo type="max"/>
        <color rgb="FFFCFCFF"/>
        <color rgb="FF63BE7B"/>
      </colorScale>
    </cfRule>
    <cfRule type="colorScale" priority="37483">
      <colorScale>
        <cfvo type="min"/>
        <cfvo type="percentile" val="50"/>
        <cfvo type="max"/>
        <color rgb="FFF8696B"/>
        <color rgb="FFFCFCFF"/>
        <color rgb="FF63BE7B"/>
      </colorScale>
    </cfRule>
  </conditionalFormatting>
  <conditionalFormatting sqref="O2:O3">
    <cfRule type="colorScale" priority="37491">
      <colorScale>
        <cfvo type="min"/>
        <cfvo type="percentile" val="50"/>
        <cfvo type="max"/>
        <color rgb="FF63BE7B"/>
        <color rgb="FFFCFCFF"/>
        <color rgb="FFF8696B"/>
      </colorScale>
    </cfRule>
  </conditionalFormatting>
  <conditionalFormatting sqref="P2:P3">
    <cfRule type="colorScale" priority="37498">
      <colorScale>
        <cfvo type="min"/>
        <cfvo type="percentile" val="50"/>
        <cfvo type="max"/>
        <color rgb="FF63BE7B"/>
        <color rgb="FFFCFCFF"/>
        <color rgb="FFF8696B"/>
      </colorScale>
    </cfRule>
  </conditionalFormatting>
  <conditionalFormatting sqref="Q2:Q3">
    <cfRule type="colorScale" priority="37504">
      <colorScale>
        <cfvo type="min"/>
        <cfvo type="max"/>
        <color rgb="FFFCFCFF"/>
        <color rgb="FF63BE7B"/>
      </colorScale>
    </cfRule>
    <cfRule type="colorScale" priority="37505">
      <colorScale>
        <cfvo type="min"/>
        <cfvo type="max"/>
        <color rgb="FFFFEF9C"/>
        <color rgb="FF63BE7B"/>
      </colorScale>
    </cfRule>
  </conditionalFormatting>
  <conditionalFormatting sqref="Q2:Q3">
    <cfRule type="colorScale" priority="37508">
      <colorScale>
        <cfvo type="min"/>
        <cfvo type="max"/>
        <color rgb="FFFFEF9C"/>
        <color rgb="FF63BE7B"/>
      </colorScale>
    </cfRule>
  </conditionalFormatting>
  <conditionalFormatting sqref="Q3:U3 W3">
    <cfRule type="colorScale" priority="37509">
      <colorScale>
        <cfvo type="min"/>
        <cfvo type="max"/>
        <color rgb="FFFFEF9C"/>
        <color rgb="FF63BE7B"/>
      </colorScale>
    </cfRule>
  </conditionalFormatting>
  <conditionalFormatting sqref="R2:S3">
    <cfRule type="colorScale" priority="37518">
      <colorScale>
        <cfvo type="min"/>
        <cfvo type="max"/>
        <color rgb="FFFCFCFF"/>
        <color rgb="FF63BE7B"/>
      </colorScale>
    </cfRule>
    <cfRule type="colorScale" priority="37519">
      <colorScale>
        <cfvo type="min"/>
        <cfvo type="max"/>
        <color rgb="FFFFEF9C"/>
        <color rgb="FF63BE7B"/>
      </colorScale>
    </cfRule>
  </conditionalFormatting>
  <conditionalFormatting sqref="R2:S3">
    <cfRule type="colorScale" priority="37522">
      <colorScale>
        <cfvo type="min"/>
        <cfvo type="max"/>
        <color rgb="FFFFEF9C"/>
        <color rgb="FF63BE7B"/>
      </colorScale>
    </cfRule>
  </conditionalFormatting>
  <conditionalFormatting sqref="T2:T3">
    <cfRule type="colorScale" priority="37531">
      <colorScale>
        <cfvo type="min"/>
        <cfvo type="max"/>
        <color rgb="FFFCFCFF"/>
        <color rgb="FF63BE7B"/>
      </colorScale>
    </cfRule>
    <cfRule type="colorScale" priority="37532">
      <colorScale>
        <cfvo type="min"/>
        <cfvo type="max"/>
        <color rgb="FFFFEF9C"/>
        <color rgb="FF63BE7B"/>
      </colorScale>
    </cfRule>
  </conditionalFormatting>
  <conditionalFormatting sqref="T2:T3">
    <cfRule type="colorScale" priority="37535">
      <colorScale>
        <cfvo type="min"/>
        <cfvo type="max"/>
        <color rgb="FFFFEF9C"/>
        <color rgb="FF63BE7B"/>
      </colorScale>
    </cfRule>
  </conditionalFormatting>
  <conditionalFormatting sqref="U2:U3">
    <cfRule type="colorScale" priority="37541">
      <colorScale>
        <cfvo type="min"/>
        <cfvo type="max"/>
        <color rgb="FFFCFCFF"/>
        <color rgb="FF63BE7B"/>
      </colorScale>
    </cfRule>
  </conditionalFormatting>
  <conditionalFormatting sqref="U3 W3">
    <cfRule type="colorScale" priority="37543">
      <colorScale>
        <cfvo type="min"/>
        <cfvo type="max"/>
        <color rgb="FFFFEF9C"/>
        <color rgb="FF63BE7B"/>
      </colorScale>
    </cfRule>
    <cfRule type="colorScale" priority="37544">
      <colorScale>
        <cfvo type="min"/>
        <cfvo type="max"/>
        <color rgb="FFFFEF9C"/>
        <color rgb="FF63BE7B"/>
      </colorScale>
    </cfRule>
  </conditionalFormatting>
  <conditionalFormatting sqref="W2:W3">
    <cfRule type="colorScale" priority="37566">
      <colorScale>
        <cfvo type="min"/>
        <cfvo type="percentile" val="50"/>
        <cfvo type="max"/>
        <color rgb="FF63BE7B"/>
        <color rgb="FFFCFCFF"/>
        <color rgb="FFF8696B"/>
      </colorScale>
    </cfRule>
    <cfRule type="colorScale" priority="37567">
      <colorScale>
        <cfvo type="min"/>
        <cfvo type="max"/>
        <color rgb="FF63BE7B"/>
        <color rgb="FFFCFCFF"/>
      </colorScale>
    </cfRule>
  </conditionalFormatting>
  <conditionalFormatting sqref="J2:J3">
    <cfRule type="colorScale" priority="37579">
      <colorScale>
        <cfvo type="min"/>
        <cfvo type="max"/>
        <color rgb="FFFCFCFF"/>
        <color rgb="FF63BE7B"/>
      </colorScale>
    </cfRule>
  </conditionalFormatting>
  <conditionalFormatting sqref="M2:N3">
    <cfRule type="colorScale" priority="37591">
      <colorScale>
        <cfvo type="min"/>
        <cfvo type="max"/>
        <color rgb="FFFCFCFF"/>
        <color rgb="FF63BE7B"/>
      </colorScale>
    </cfRule>
  </conditionalFormatting>
  <conditionalFormatting sqref="M2:M3">
    <cfRule type="colorScale" priority="37593">
      <colorScale>
        <cfvo type="min"/>
        <cfvo type="max"/>
        <color rgb="FFFCFCFF"/>
        <color rgb="FF63BE7B"/>
      </colorScale>
    </cfRule>
  </conditionalFormatting>
  <conditionalFormatting sqref="N2:N3">
    <cfRule type="colorScale" priority="37603">
      <colorScale>
        <cfvo type="min"/>
        <cfvo type="max"/>
        <color rgb="FFFCFCFF"/>
        <color rgb="FF63BE7B"/>
      </colorScale>
    </cfRule>
  </conditionalFormatting>
  <conditionalFormatting sqref="M5:M14 M3">
    <cfRule type="colorScale" priority="37741">
      <colorScale>
        <cfvo type="min"/>
        <cfvo type="max"/>
        <color rgb="FFFCFCFF"/>
        <color rgb="FF63BE7B"/>
      </colorScale>
    </cfRule>
  </conditionalFormatting>
  <conditionalFormatting sqref="N5:N15 N3">
    <cfRule type="colorScale" priority="37743">
      <colorScale>
        <cfvo type="min"/>
        <cfvo type="max"/>
        <color rgb="FFFCFCFF"/>
        <color rgb="FF63BE7B"/>
      </colorScale>
    </cfRule>
    <cfRule type="colorScale" priority="37744">
      <colorScale>
        <cfvo type="min"/>
        <cfvo type="percentile" val="50"/>
        <cfvo type="max"/>
        <color rgb="FFF8696B"/>
        <color rgb="FFFCFCFF"/>
        <color rgb="FF63BE7B"/>
      </colorScale>
    </cfRule>
  </conditionalFormatting>
  <conditionalFormatting sqref="D2:D3 D5:D6">
    <cfRule type="colorScale" priority="37784">
      <colorScale>
        <cfvo type="min"/>
        <cfvo type="percentile" val="50"/>
        <cfvo type="max"/>
        <color rgb="FFF8696B"/>
        <color rgb="FFFCFCFF"/>
        <color rgb="FF63BE7B"/>
      </colorScale>
    </cfRule>
  </conditionalFormatting>
  <conditionalFormatting sqref="E2:E3 E5:E6">
    <cfRule type="colorScale" priority="37786">
      <colorScale>
        <cfvo type="min"/>
        <cfvo type="percentile" val="50"/>
        <cfvo type="max"/>
        <color rgb="FFF8696B"/>
        <color rgb="FFFCFCFF"/>
        <color rgb="FF63BE7B"/>
      </colorScale>
    </cfRule>
    <cfRule type="colorScale" priority="37787">
      <colorScale>
        <cfvo type="min"/>
        <cfvo type="max"/>
        <color rgb="FFFCFCFF"/>
        <color rgb="FF63BE7B"/>
      </colorScale>
    </cfRule>
  </conditionalFormatting>
  <conditionalFormatting sqref="E2:E3 E5:E7">
    <cfRule type="colorScale" priority="37788">
      <colorScale>
        <cfvo type="min"/>
        <cfvo type="percentile" val="50"/>
        <cfvo type="max"/>
        <color rgb="FFF8696B"/>
        <color rgb="FFFCFCFF"/>
        <color rgb="FF63BE7B"/>
      </colorScale>
    </cfRule>
  </conditionalFormatting>
  <conditionalFormatting sqref="F2:F3 F5">
    <cfRule type="colorScale" priority="37790">
      <colorScale>
        <cfvo type="min"/>
        <cfvo type="max"/>
        <color rgb="FFFCFCFF"/>
        <color rgb="FF63BE7B"/>
      </colorScale>
    </cfRule>
  </conditionalFormatting>
  <conditionalFormatting sqref="F2:F3 F5:F6">
    <cfRule type="colorScale" priority="37791">
      <colorScale>
        <cfvo type="min"/>
        <cfvo type="percentile" val="50"/>
        <cfvo type="max"/>
        <color rgb="FFF8696B"/>
        <color rgb="FFFCFCFF"/>
        <color rgb="FF63BE7B"/>
      </colorScale>
    </cfRule>
    <cfRule type="colorScale" priority="37792">
      <colorScale>
        <cfvo type="min"/>
        <cfvo type="max"/>
        <color rgb="FFFCFCFF"/>
        <color rgb="FF63BE7B"/>
      </colorScale>
    </cfRule>
  </conditionalFormatting>
  <conditionalFormatting sqref="F2:F3 F5:F7">
    <cfRule type="colorScale" priority="37793">
      <colorScale>
        <cfvo type="min"/>
        <cfvo type="percentile" val="50"/>
        <cfvo type="max"/>
        <color rgb="FFF8696B"/>
        <color rgb="FFFCFCFF"/>
        <color rgb="FF63BE7B"/>
      </colorScale>
    </cfRule>
  </conditionalFormatting>
  <conditionalFormatting sqref="G2:G3 G5:G6">
    <cfRule type="colorScale" priority="37795">
      <colorScale>
        <cfvo type="min"/>
        <cfvo type="percentile" val="50"/>
        <cfvo type="max"/>
        <color rgb="FFF8696B"/>
        <color rgb="FFFCFCFF"/>
        <color rgb="FF63BE7B"/>
      </colorScale>
    </cfRule>
    <cfRule type="colorScale" priority="37796">
      <colorScale>
        <cfvo type="min"/>
        <cfvo type="max"/>
        <color rgb="FFFCFCFF"/>
        <color rgb="FF63BE7B"/>
      </colorScale>
    </cfRule>
  </conditionalFormatting>
  <conditionalFormatting sqref="G2:G3 G5:G7">
    <cfRule type="colorScale" priority="37797">
      <colorScale>
        <cfvo type="min"/>
        <cfvo type="max"/>
        <color rgb="FFFCFCFF"/>
        <color rgb="FF63BE7B"/>
      </colorScale>
    </cfRule>
    <cfRule type="colorScale" priority="37798">
      <colorScale>
        <cfvo type="min"/>
        <cfvo type="percentile" val="50"/>
        <cfvo type="max"/>
        <color rgb="FFF8696B"/>
        <color rgb="FFFCFCFF"/>
        <color rgb="FF63BE7B"/>
      </colorScale>
    </cfRule>
  </conditionalFormatting>
  <conditionalFormatting sqref="H2:H3">
    <cfRule type="colorScale" priority="37799">
      <colorScale>
        <cfvo type="min"/>
        <cfvo type="percentile" val="50"/>
        <cfvo type="max"/>
        <color rgb="FFF8696B"/>
        <color rgb="FFFCFCFF"/>
        <color rgb="FF63BE7B"/>
      </colorScale>
    </cfRule>
  </conditionalFormatting>
  <conditionalFormatting sqref="H2:H3 H5:H6">
    <cfRule type="colorScale" priority="37800">
      <colorScale>
        <cfvo type="min"/>
        <cfvo type="percentile" val="50"/>
        <cfvo type="max"/>
        <color rgb="FFF8696B"/>
        <color rgb="FFFCFCFF"/>
        <color rgb="FF63BE7B"/>
      </colorScale>
    </cfRule>
    <cfRule type="colorScale" priority="37801">
      <colorScale>
        <cfvo type="min"/>
        <cfvo type="max"/>
        <color rgb="FFFCFCFF"/>
        <color rgb="FF63BE7B"/>
      </colorScale>
    </cfRule>
  </conditionalFormatting>
  <conditionalFormatting sqref="H2:H3 H5:H7">
    <cfRule type="colorScale" priority="37802">
      <colorScale>
        <cfvo type="min"/>
        <cfvo type="percentile" val="50"/>
        <cfvo type="max"/>
        <color rgb="FFF8696B"/>
        <color rgb="FFFCFCFF"/>
        <color rgb="FF63BE7B"/>
      </colorScale>
    </cfRule>
  </conditionalFormatting>
  <conditionalFormatting sqref="I2:I3 I5:I6">
    <cfRule type="colorScale" priority="37803">
      <colorScale>
        <cfvo type="min"/>
        <cfvo type="percentile" val="50"/>
        <cfvo type="max"/>
        <color rgb="FFF8696B"/>
        <color rgb="FFFCFCFF"/>
        <color rgb="FF63BE7B"/>
      </colorScale>
    </cfRule>
    <cfRule type="colorScale" priority="37804">
      <colorScale>
        <cfvo type="min"/>
        <cfvo type="max"/>
        <color rgb="FFFCFCFF"/>
        <color rgb="FF63BE7B"/>
      </colorScale>
    </cfRule>
  </conditionalFormatting>
  <conditionalFormatting sqref="I2:I3 I5:I7">
    <cfRule type="colorScale" priority="37805">
      <colorScale>
        <cfvo type="min"/>
        <cfvo type="percentile" val="50"/>
        <cfvo type="max"/>
        <color rgb="FFF8696B"/>
        <color rgb="FFFCFCFF"/>
        <color rgb="FF63BE7B"/>
      </colorScale>
    </cfRule>
  </conditionalFormatting>
  <conditionalFormatting sqref="K2:K3 K5:K6">
    <cfRule type="colorScale" priority="37806">
      <colorScale>
        <cfvo type="min"/>
        <cfvo type="percentile" val="50"/>
        <cfvo type="max"/>
        <color rgb="FFF8696B"/>
        <color rgb="FFFCFCFF"/>
        <color rgb="FF63BE7B"/>
      </colorScale>
    </cfRule>
  </conditionalFormatting>
  <conditionalFormatting sqref="K2:L3 K5:L6">
    <cfRule type="colorScale" priority="37808">
      <colorScale>
        <cfvo type="min"/>
        <cfvo type="percentile" val="50"/>
        <cfvo type="max"/>
        <color rgb="FFF8696B"/>
        <color rgb="FFFCFCFF"/>
        <color rgb="FF63BE7B"/>
      </colorScale>
    </cfRule>
    <cfRule type="colorScale" priority="37809">
      <colorScale>
        <cfvo type="min"/>
        <cfvo type="max"/>
        <color rgb="FFFCFCFF"/>
        <color rgb="FF63BE7B"/>
      </colorScale>
    </cfRule>
  </conditionalFormatting>
  <conditionalFormatting sqref="L2:L3 L5:L6">
    <cfRule type="colorScale" priority="37810">
      <colorScale>
        <cfvo type="min"/>
        <cfvo type="percentile" val="50"/>
        <cfvo type="max"/>
        <color rgb="FFF8696B"/>
        <color rgb="FFFCFCFF"/>
        <color rgb="FF63BE7B"/>
      </colorScale>
    </cfRule>
  </conditionalFormatting>
  <conditionalFormatting sqref="I2:I3">
    <cfRule type="colorScale" priority="37811">
      <colorScale>
        <cfvo type="min"/>
        <cfvo type="percentile" val="50"/>
        <cfvo type="max"/>
        <color rgb="FFF8696B"/>
        <color rgb="FFFCFCFF"/>
        <color rgb="FF63BE7B"/>
      </colorScale>
    </cfRule>
  </conditionalFormatting>
  <conditionalFormatting sqref="O2:O3 O5:O7">
    <cfRule type="colorScale" priority="37813">
      <colorScale>
        <cfvo type="min"/>
        <cfvo type="percentile" val="50"/>
        <cfvo type="max"/>
        <color rgb="FF63BE7B"/>
        <color rgb="FFFCFCFF"/>
        <color rgb="FFF8696B"/>
      </colorScale>
    </cfRule>
  </conditionalFormatting>
  <conditionalFormatting sqref="P2:P3">
    <cfRule type="colorScale" priority="37814">
      <colorScale>
        <cfvo type="min"/>
        <cfvo type="percentile" val="50"/>
        <cfvo type="max"/>
        <color rgb="FF63BE7B"/>
        <color rgb="FFFCFCFF"/>
        <color rgb="FFF8696B"/>
      </colorScale>
    </cfRule>
    <cfRule type="colorScale" priority="37815">
      <colorScale>
        <cfvo type="min"/>
        <cfvo type="max"/>
        <color rgb="FFFCFCFF"/>
        <color rgb="FFF8696B"/>
      </colorScale>
    </cfRule>
  </conditionalFormatting>
  <conditionalFormatting sqref="P2:P3 P5:P7">
    <cfRule type="colorScale" priority="37816">
      <colorScale>
        <cfvo type="min"/>
        <cfvo type="percentile" val="50"/>
        <cfvo type="max"/>
        <color rgb="FF63BE7B"/>
        <color rgb="FFFCFCFF"/>
        <color rgb="FFF8696B"/>
      </colorScale>
    </cfRule>
  </conditionalFormatting>
  <conditionalFormatting sqref="Q2:Q3">
    <cfRule type="colorScale" priority="37817">
      <colorScale>
        <cfvo type="min"/>
        <cfvo type="percentile" val="50"/>
        <cfvo type="max"/>
        <color rgb="FFF8696B"/>
        <color rgb="FFFCFCFF"/>
        <color rgb="FF63BE7B"/>
      </colorScale>
    </cfRule>
    <cfRule type="colorScale" priority="37818">
      <colorScale>
        <cfvo type="min"/>
        <cfvo type="max"/>
        <color rgb="FFFCFCFF"/>
        <color rgb="FF63BE7B"/>
      </colorScale>
    </cfRule>
  </conditionalFormatting>
  <conditionalFormatting sqref="Q2:Q3 Q5:Q7">
    <cfRule type="colorScale" priority="37819">
      <colorScale>
        <cfvo type="min"/>
        <cfvo type="percentile" val="50"/>
        <cfvo type="max"/>
        <color rgb="FFF8696B"/>
        <color rgb="FFFCFCFF"/>
        <color rgb="FF63BE7B"/>
      </colorScale>
    </cfRule>
  </conditionalFormatting>
  <conditionalFormatting sqref="R2:R3 R5:R7">
    <cfRule type="colorScale" priority="37821">
      <colorScale>
        <cfvo type="min"/>
        <cfvo type="max"/>
        <color rgb="FFFCFCFF"/>
        <color rgb="FF63BE7B"/>
      </colorScale>
    </cfRule>
  </conditionalFormatting>
  <conditionalFormatting sqref="R2:S3">
    <cfRule type="colorScale" priority="37822">
      <colorScale>
        <cfvo type="min"/>
        <cfvo type="max"/>
        <color rgb="FFFCFCFF"/>
        <color rgb="FF63BE7B"/>
      </colorScale>
    </cfRule>
  </conditionalFormatting>
  <conditionalFormatting sqref="R2:S3 R5:S7">
    <cfRule type="colorScale" priority="37823">
      <colorScale>
        <cfvo type="min"/>
        <cfvo type="percentile" val="50"/>
        <cfvo type="max"/>
        <color rgb="FFF8696B"/>
        <color rgb="FFFCFCFF"/>
        <color rgb="FF63BE7B"/>
      </colorScale>
    </cfRule>
    <cfRule type="colorScale" priority="37824">
      <colorScale>
        <cfvo type="min"/>
        <cfvo type="max"/>
        <color rgb="FFFCFCFF"/>
        <color rgb="FF63BE7B"/>
      </colorScale>
    </cfRule>
  </conditionalFormatting>
  <conditionalFormatting sqref="S2:S3 S5:S7">
    <cfRule type="colorScale" priority="37825">
      <colorScale>
        <cfvo type="min"/>
        <cfvo type="max"/>
        <color rgb="FFFCFCFF"/>
        <color rgb="FF63BE7B"/>
      </colorScale>
    </cfRule>
  </conditionalFormatting>
  <conditionalFormatting sqref="T2:T3">
    <cfRule type="colorScale" priority="37826">
      <colorScale>
        <cfvo type="min"/>
        <cfvo type="percentile" val="50"/>
        <cfvo type="max"/>
        <color rgb="FFF8696B"/>
        <color rgb="FFFCFCFF"/>
        <color rgb="FF63BE7B"/>
      </colorScale>
    </cfRule>
    <cfRule type="colorScale" priority="37827">
      <colorScale>
        <cfvo type="min"/>
        <cfvo type="max"/>
        <color rgb="FFFCFCFF"/>
        <color rgb="FF63BE7B"/>
      </colorScale>
    </cfRule>
  </conditionalFormatting>
  <conditionalFormatting sqref="T2:T3 T5:T7">
    <cfRule type="colorScale" priority="37828">
      <colorScale>
        <cfvo type="min"/>
        <cfvo type="max"/>
        <color rgb="FFFCFCFF"/>
        <color rgb="FF63BE7B"/>
      </colorScale>
    </cfRule>
    <cfRule type="colorScale" priority="37829">
      <colorScale>
        <cfvo type="min"/>
        <cfvo type="percentile" val="50"/>
        <cfvo type="max"/>
        <color rgb="FFF8696B"/>
        <color rgb="FFFCFCFF"/>
        <color rgb="FF63BE7B"/>
      </colorScale>
    </cfRule>
  </conditionalFormatting>
  <conditionalFormatting sqref="U2:U3">
    <cfRule type="colorScale" priority="37830">
      <colorScale>
        <cfvo type="min"/>
        <cfvo type="percentile" val="50"/>
        <cfvo type="max"/>
        <color rgb="FFF8696B"/>
        <color rgb="FFFCFCFF"/>
        <color rgb="FF63BE7B"/>
      </colorScale>
    </cfRule>
  </conditionalFormatting>
  <conditionalFormatting sqref="U2:U3 U5:U7">
    <cfRule type="colorScale" priority="37831">
      <colorScale>
        <cfvo type="min"/>
        <cfvo type="max"/>
        <color rgb="FFFCFCFF"/>
        <color rgb="FF63BE7B"/>
      </colorScale>
    </cfRule>
    <cfRule type="colorScale" priority="37832">
      <colorScale>
        <cfvo type="min"/>
        <cfvo type="percentile" val="50"/>
        <cfvo type="max"/>
        <color rgb="FFF8696B"/>
        <color rgb="FFFCFCFF"/>
        <color rgb="FF63BE7B"/>
      </colorScale>
    </cfRule>
  </conditionalFormatting>
  <conditionalFormatting sqref="V2:V3 V5:V7">
    <cfRule type="colorScale" priority="37835">
      <colorScale>
        <cfvo type="min"/>
        <cfvo type="max"/>
        <color rgb="FFFFEF9C"/>
        <color rgb="FF63BE7B"/>
      </colorScale>
    </cfRule>
    <cfRule type="colorScale" priority="37836">
      <colorScale>
        <cfvo type="min"/>
        <cfvo type="percentile" val="50"/>
        <cfvo type="max"/>
        <color rgb="FF63BE7B"/>
        <color rgb="FFFCFCFF"/>
        <color rgb="FFF8696B"/>
      </colorScale>
    </cfRule>
    <cfRule type="colorScale" priority="37837">
      <colorScale>
        <cfvo type="min"/>
        <cfvo type="percentile" val="50"/>
        <cfvo type="max"/>
        <color rgb="FF63BE7B"/>
        <color rgb="FFFCFCFF"/>
        <color rgb="FFF8696B"/>
      </colorScale>
    </cfRule>
    <cfRule type="colorScale" priority="37838">
      <colorScale>
        <cfvo type="min"/>
        <cfvo type="max"/>
        <color rgb="FF63BE7B"/>
        <color rgb="FFFCFCFF"/>
      </colorScale>
    </cfRule>
    <cfRule type="colorScale" priority="37839">
      <colorScale>
        <cfvo type="min"/>
        <cfvo type="percentile" val="50"/>
        <cfvo type="max"/>
        <color rgb="FF63BE7B"/>
        <color rgb="FFFCFCFF"/>
        <color rgb="FFF8696B"/>
      </colorScale>
    </cfRule>
    <cfRule type="colorScale" priority="37840">
      <colorScale>
        <cfvo type="min"/>
        <cfvo type="max"/>
        <color rgb="FFFFEF9C"/>
        <color rgb="FF63BE7B"/>
      </colorScale>
    </cfRule>
    <cfRule type="colorScale" priority="37841">
      <colorScale>
        <cfvo type="min"/>
        <cfvo type="max"/>
        <color rgb="FFFFEF9C"/>
        <color rgb="FF63BE7B"/>
      </colorScale>
    </cfRule>
    <cfRule type="colorScale" priority="37842">
      <colorScale>
        <cfvo type="min"/>
        <cfvo type="max"/>
        <color rgb="FFFFEF9C"/>
        <color rgb="FF63BE7B"/>
      </colorScale>
    </cfRule>
  </conditionalFormatting>
  <conditionalFormatting sqref="W2:W3">
    <cfRule type="colorScale" priority="37843">
      <colorScale>
        <cfvo type="min"/>
        <cfvo type="percentile" val="50"/>
        <cfvo type="max"/>
        <color rgb="FF63BE7B"/>
        <color rgb="FFFCFCFF"/>
        <color rgb="FFF8696B"/>
      </colorScale>
    </cfRule>
  </conditionalFormatting>
  <conditionalFormatting sqref="W2:W3 W5:W7">
    <cfRule type="colorScale" priority="37844">
      <colorScale>
        <cfvo type="min"/>
        <cfvo type="percentile" val="50"/>
        <cfvo type="max"/>
        <color rgb="FF63BE7B"/>
        <color rgb="FFFCFCFF"/>
        <color rgb="FFF8696B"/>
      </colorScale>
    </cfRule>
  </conditionalFormatting>
  <conditionalFormatting sqref="J2:J3 J5:J6">
    <cfRule type="colorScale" priority="37846">
      <colorScale>
        <cfvo type="min"/>
        <cfvo type="percentile" val="50"/>
        <cfvo type="max"/>
        <color rgb="FFF8696B"/>
        <color rgb="FFFCFCFF"/>
        <color rgb="FF63BE7B"/>
      </colorScale>
    </cfRule>
    <cfRule type="colorScale" priority="37847">
      <colorScale>
        <cfvo type="min"/>
        <cfvo type="max"/>
        <color rgb="FFFCFCFF"/>
        <color rgb="FF63BE7B"/>
      </colorScale>
    </cfRule>
  </conditionalFormatting>
  <conditionalFormatting sqref="J2:J3 J5:J7">
    <cfRule type="colorScale" priority="37848">
      <colorScale>
        <cfvo type="min"/>
        <cfvo type="max"/>
        <color rgb="FFFCFCFF"/>
        <color rgb="FF63BE7B"/>
      </colorScale>
    </cfRule>
    <cfRule type="colorScale" priority="37849">
      <colorScale>
        <cfvo type="min"/>
        <cfvo type="percentile" val="50"/>
        <cfvo type="max"/>
        <color rgb="FFF8696B"/>
        <color rgb="FFFCFCFF"/>
        <color rgb="FF63BE7B"/>
      </colorScale>
    </cfRule>
  </conditionalFormatting>
  <conditionalFormatting sqref="M2:M3 M5:M6">
    <cfRule type="colorScale" priority="37851">
      <colorScale>
        <cfvo type="min"/>
        <cfvo type="percentile" val="50"/>
        <cfvo type="max"/>
        <color rgb="FFF8696B"/>
        <color rgb="FFFCFCFF"/>
        <color rgb="FF63BE7B"/>
      </colorScale>
    </cfRule>
    <cfRule type="colorScale" priority="37852">
      <colorScale>
        <cfvo type="min"/>
        <cfvo type="max"/>
        <color rgb="FFFCFCFF"/>
        <color rgb="FF63BE7B"/>
      </colorScale>
    </cfRule>
  </conditionalFormatting>
  <conditionalFormatting sqref="M2:M3 M5:M7">
    <cfRule type="colorScale" priority="37853">
      <colorScale>
        <cfvo type="min"/>
        <cfvo type="max"/>
        <color rgb="FFFCFCFF"/>
        <color rgb="FF63BE7B"/>
      </colorScale>
    </cfRule>
    <cfRule type="colorScale" priority="37854">
      <colorScale>
        <cfvo type="min"/>
        <cfvo type="percentile" val="50"/>
        <cfvo type="max"/>
        <color rgb="FFF8696B"/>
        <color rgb="FFFCFCFF"/>
        <color rgb="FF63BE7B"/>
      </colorScale>
    </cfRule>
  </conditionalFormatting>
  <conditionalFormatting sqref="N2:N3 N5:N6">
    <cfRule type="colorScale" priority="37856">
      <colorScale>
        <cfvo type="min"/>
        <cfvo type="percentile" val="50"/>
        <cfvo type="max"/>
        <color rgb="FFF8696B"/>
        <color rgb="FFFCFCFF"/>
        <color rgb="FF63BE7B"/>
      </colorScale>
    </cfRule>
    <cfRule type="colorScale" priority="37857">
      <colorScale>
        <cfvo type="min"/>
        <cfvo type="max"/>
        <color rgb="FFFCFCFF"/>
        <color rgb="FF63BE7B"/>
      </colorScale>
    </cfRule>
  </conditionalFormatting>
  <conditionalFormatting sqref="N2:N3 N5:N7">
    <cfRule type="colorScale" priority="37858">
      <colorScale>
        <cfvo type="min"/>
        <cfvo type="max"/>
        <color rgb="FFFCFCFF"/>
        <color rgb="FF63BE7B"/>
      </colorScale>
    </cfRule>
    <cfRule type="colorScale" priority="37859">
      <colorScale>
        <cfvo type="min"/>
        <cfvo type="percentile" val="50"/>
        <cfvo type="max"/>
        <color rgb="FFF8696B"/>
        <color rgb="FFFCFCFF"/>
        <color rgb="FF63BE7B"/>
      </colorScale>
    </cfRule>
  </conditionalFormatting>
  <conditionalFormatting sqref="E2:E3 E5:E9">
    <cfRule type="colorScale" priority="37860">
      <colorScale>
        <cfvo type="min"/>
        <cfvo type="max"/>
        <color rgb="FFFCFCFF"/>
        <color rgb="FF63BE7B"/>
      </colorScale>
    </cfRule>
  </conditionalFormatting>
  <conditionalFormatting sqref="F2:F3 F5:F9">
    <cfRule type="colorScale" priority="37861">
      <colorScale>
        <cfvo type="min"/>
        <cfvo type="max"/>
        <color rgb="FFFCFCFF"/>
        <color rgb="FF63BE7B"/>
      </colorScale>
    </cfRule>
  </conditionalFormatting>
  <conditionalFormatting sqref="G2:G3 G5:G9">
    <cfRule type="colorScale" priority="37862">
      <colorScale>
        <cfvo type="min"/>
        <cfvo type="max"/>
        <color rgb="FFFCFCFF"/>
        <color rgb="FF63BE7B"/>
      </colorScale>
    </cfRule>
  </conditionalFormatting>
  <conditionalFormatting sqref="H2:H3 H5:H9">
    <cfRule type="colorScale" priority="37863">
      <colorScale>
        <cfvo type="min"/>
        <cfvo type="percentile" val="50"/>
        <cfvo type="max"/>
        <color rgb="FFF8696B"/>
        <color rgb="FFFCFCFF"/>
        <color rgb="FF63BE7B"/>
      </colorScale>
    </cfRule>
    <cfRule type="colorScale" priority="37864">
      <colorScale>
        <cfvo type="min"/>
        <cfvo type="max"/>
        <color rgb="FFFCFCFF"/>
        <color rgb="FF63BE7B"/>
      </colorScale>
    </cfRule>
  </conditionalFormatting>
  <conditionalFormatting sqref="I2:I3 I5:I9">
    <cfRule type="colorScale" priority="37865">
      <colorScale>
        <cfvo type="min"/>
        <cfvo type="percentile" val="50"/>
        <cfvo type="max"/>
        <color rgb="FFF8696B"/>
        <color rgb="FFFCFCFF"/>
        <color rgb="FF63BE7B"/>
      </colorScale>
    </cfRule>
  </conditionalFormatting>
  <conditionalFormatting sqref="K2:K3 K5:K9">
    <cfRule type="colorScale" priority="37866">
      <colorScale>
        <cfvo type="min"/>
        <cfvo type="percentile" val="50"/>
        <cfvo type="max"/>
        <color rgb="FFF8696B"/>
        <color rgb="FFFCFCFF"/>
        <color rgb="FF63BE7B"/>
      </colorScale>
    </cfRule>
  </conditionalFormatting>
  <conditionalFormatting sqref="L2:L3 L5:L9">
    <cfRule type="colorScale" priority="37867">
      <colorScale>
        <cfvo type="min"/>
        <cfvo type="percentile" val="50"/>
        <cfvo type="max"/>
        <color rgb="FFF8696B"/>
        <color rgb="FFFCFCFF"/>
        <color rgb="FF63BE7B"/>
      </colorScale>
    </cfRule>
  </conditionalFormatting>
  <conditionalFormatting sqref="O2:O3 O5:O9">
    <cfRule type="colorScale" priority="37868">
      <colorScale>
        <cfvo type="min"/>
        <cfvo type="percentile" val="50"/>
        <cfvo type="max"/>
        <color rgb="FF63BE7B"/>
        <color rgb="FFFCFCFF"/>
        <color rgb="FFF8696B"/>
      </colorScale>
    </cfRule>
  </conditionalFormatting>
  <conditionalFormatting sqref="P2:P3 P5:P9">
    <cfRule type="colorScale" priority="37869">
      <colorScale>
        <cfvo type="min"/>
        <cfvo type="percentile" val="50"/>
        <cfvo type="max"/>
        <color rgb="FF63BE7B"/>
        <color rgb="FFFCFCFF"/>
        <color rgb="FFF8696B"/>
      </colorScale>
    </cfRule>
  </conditionalFormatting>
  <conditionalFormatting sqref="Q2:Q3 Q5:Q9">
    <cfRule type="colorScale" priority="37870">
      <colorScale>
        <cfvo type="min"/>
        <cfvo type="percentile" val="50"/>
        <cfvo type="max"/>
        <color rgb="FFF8696B"/>
        <color rgb="FFFCFCFF"/>
        <color rgb="FF63BE7B"/>
      </colorScale>
    </cfRule>
  </conditionalFormatting>
  <conditionalFormatting sqref="R2:R3 R5:R9">
    <cfRule type="colorScale" priority="37871">
      <colorScale>
        <cfvo type="min"/>
        <cfvo type="max"/>
        <color rgb="FFFCFCFF"/>
        <color rgb="FF63BE7B"/>
      </colorScale>
    </cfRule>
    <cfRule type="colorScale" priority="37872">
      <colorScale>
        <cfvo type="min"/>
        <cfvo type="percentile" val="50"/>
        <cfvo type="max"/>
        <color rgb="FFF8696B"/>
        <color rgb="FFFCFCFF"/>
        <color rgb="FF63BE7B"/>
      </colorScale>
    </cfRule>
  </conditionalFormatting>
  <conditionalFormatting sqref="S2:S3 S5:S9">
    <cfRule type="colorScale" priority="37873">
      <colorScale>
        <cfvo type="min"/>
        <cfvo type="percentile" val="50"/>
        <cfvo type="max"/>
        <color rgb="FFF8696B"/>
        <color rgb="FFFCFCFF"/>
        <color rgb="FF63BE7B"/>
      </colorScale>
    </cfRule>
    <cfRule type="colorScale" priority="37874">
      <colorScale>
        <cfvo type="min"/>
        <cfvo type="max"/>
        <color rgb="FFFCFCFF"/>
        <color rgb="FF63BE7B"/>
      </colorScale>
    </cfRule>
  </conditionalFormatting>
  <conditionalFormatting sqref="T2:T3 T5:T9">
    <cfRule type="colorScale" priority="37875">
      <colorScale>
        <cfvo type="min"/>
        <cfvo type="percentile" val="50"/>
        <cfvo type="max"/>
        <color rgb="FFF8696B"/>
        <color rgb="FFFCFCFF"/>
        <color rgb="FF63BE7B"/>
      </colorScale>
    </cfRule>
    <cfRule type="colorScale" priority="37876">
      <colorScale>
        <cfvo type="min"/>
        <cfvo type="max"/>
        <color rgb="FFFCFCFF"/>
        <color rgb="FF63BE7B"/>
      </colorScale>
    </cfRule>
  </conditionalFormatting>
  <conditionalFormatting sqref="U2:U3 U5:U9">
    <cfRule type="colorScale" priority="37877">
      <colorScale>
        <cfvo type="min"/>
        <cfvo type="percentile" val="50"/>
        <cfvo type="max"/>
        <color rgb="FFF8696B"/>
        <color rgb="FFFCFCFF"/>
        <color rgb="FF63BE7B"/>
      </colorScale>
    </cfRule>
  </conditionalFormatting>
  <conditionalFormatting sqref="V2:V3 V5:V9">
    <cfRule type="colorScale" priority="37878">
      <colorScale>
        <cfvo type="min"/>
        <cfvo type="percentile" val="50"/>
        <cfvo type="max"/>
        <color rgb="FF63BE7B"/>
        <color rgb="FFFCFCFF"/>
        <color rgb="FFF8696B"/>
      </colorScale>
    </cfRule>
  </conditionalFormatting>
  <conditionalFormatting sqref="W2:W3 W5:W9">
    <cfRule type="colorScale" priority="37879">
      <colorScale>
        <cfvo type="min"/>
        <cfvo type="percentile" val="50"/>
        <cfvo type="max"/>
        <color rgb="FF63BE7B"/>
        <color rgb="FFFCFCFF"/>
        <color rgb="FFF8696B"/>
      </colorScale>
    </cfRule>
  </conditionalFormatting>
  <conditionalFormatting sqref="J2:J3 J5:J9">
    <cfRule type="colorScale" priority="37880">
      <colorScale>
        <cfvo type="min"/>
        <cfvo type="max"/>
        <color rgb="FFFCFCFF"/>
        <color rgb="FF63BE7B"/>
      </colorScale>
    </cfRule>
  </conditionalFormatting>
  <conditionalFormatting sqref="M2:M3 M5:M9">
    <cfRule type="colorScale" priority="37881">
      <colorScale>
        <cfvo type="min"/>
        <cfvo type="max"/>
        <color rgb="FFFCFCFF"/>
        <color rgb="FF63BE7B"/>
      </colorScale>
    </cfRule>
  </conditionalFormatting>
  <conditionalFormatting sqref="N2:N3 N5:N9">
    <cfRule type="colorScale" priority="37882">
      <colorScale>
        <cfvo type="min"/>
        <cfvo type="max"/>
        <color rgb="FFFCFCFF"/>
        <color rgb="FF63BE7B"/>
      </colorScale>
    </cfRule>
  </conditionalFormatting>
  <conditionalFormatting sqref="S2:S3 S5:S14">
    <cfRule type="colorScale" priority="37883">
      <colorScale>
        <cfvo type="min"/>
        <cfvo type="percentile" val="50"/>
        <cfvo type="max"/>
        <color rgb="FFF8696B"/>
        <color rgb="FFFCFCFF"/>
        <color rgb="FF63BE7B"/>
      </colorScale>
    </cfRule>
  </conditionalFormatting>
  <conditionalFormatting sqref="D2:D3 D5:D14">
    <cfRule type="colorScale" priority="37884">
      <colorScale>
        <cfvo type="min"/>
        <cfvo type="percentile" val="50"/>
        <cfvo type="max"/>
        <color rgb="FFF8696B"/>
        <color rgb="FFFCFCFF"/>
        <color rgb="FF63BE7B"/>
      </colorScale>
    </cfRule>
  </conditionalFormatting>
  <conditionalFormatting sqref="E2:E3 E5:E14">
    <cfRule type="colorScale" priority="37885">
      <colorScale>
        <cfvo type="min"/>
        <cfvo type="max"/>
        <color rgb="FFFCFCFF"/>
        <color rgb="FF63BE7B"/>
      </colorScale>
    </cfRule>
  </conditionalFormatting>
  <conditionalFormatting sqref="F2:F3 F5:F14">
    <cfRule type="colorScale" priority="37886">
      <colorScale>
        <cfvo type="min"/>
        <cfvo type="percentile" val="50"/>
        <cfvo type="max"/>
        <color rgb="FFF8696B"/>
        <color rgb="FFFCFCFF"/>
        <color rgb="FF63BE7B"/>
      </colorScale>
    </cfRule>
    <cfRule type="colorScale" priority="37887">
      <colorScale>
        <cfvo type="min"/>
        <cfvo type="max"/>
        <color rgb="FFFCFCFF"/>
        <color rgb="FF63BE7B"/>
      </colorScale>
    </cfRule>
  </conditionalFormatting>
  <conditionalFormatting sqref="G2:G3 G5:G14">
    <cfRule type="colorScale" priority="37888">
      <colorScale>
        <cfvo type="min"/>
        <cfvo type="percentile" val="50"/>
        <cfvo type="max"/>
        <color rgb="FFF8696B"/>
        <color rgb="FFFCFCFF"/>
        <color rgb="FF63BE7B"/>
      </colorScale>
    </cfRule>
    <cfRule type="colorScale" priority="37889">
      <colorScale>
        <cfvo type="min"/>
        <cfvo type="max"/>
        <color rgb="FFFCFCFF"/>
        <color rgb="FF63BE7B"/>
      </colorScale>
    </cfRule>
  </conditionalFormatting>
  <conditionalFormatting sqref="H2:H3 H5:H14">
    <cfRule type="colorScale" priority="37890">
      <colorScale>
        <cfvo type="min"/>
        <cfvo type="percentile" val="50"/>
        <cfvo type="max"/>
        <color rgb="FFF8696B"/>
        <color rgb="FFFCFCFF"/>
        <color rgb="FF63BE7B"/>
      </colorScale>
    </cfRule>
  </conditionalFormatting>
  <conditionalFormatting sqref="I2:I3 I5:I14">
    <cfRule type="colorScale" priority="37891">
      <colorScale>
        <cfvo type="min"/>
        <cfvo type="percentile" val="50"/>
        <cfvo type="max"/>
        <color rgb="FFF8696B"/>
        <color rgb="FFFCFCFF"/>
        <color rgb="FF63BE7B"/>
      </colorScale>
    </cfRule>
  </conditionalFormatting>
  <conditionalFormatting sqref="K2:K3 K5:K14">
    <cfRule type="colorScale" priority="37892">
      <colorScale>
        <cfvo type="min"/>
        <cfvo type="percentile" val="50"/>
        <cfvo type="max"/>
        <color rgb="FFF8696B"/>
        <color rgb="FFFCFCFF"/>
        <color rgb="FF63BE7B"/>
      </colorScale>
    </cfRule>
  </conditionalFormatting>
  <conditionalFormatting sqref="L2:L3 L5:L14">
    <cfRule type="colorScale" priority="37893">
      <colorScale>
        <cfvo type="min"/>
        <cfvo type="percentile" val="50"/>
        <cfvo type="max"/>
        <color rgb="FFF8696B"/>
        <color rgb="FFFCFCFF"/>
        <color rgb="FF63BE7B"/>
      </colorScale>
    </cfRule>
  </conditionalFormatting>
  <conditionalFormatting sqref="O2:O3 O5:O14">
    <cfRule type="colorScale" priority="37894">
      <colorScale>
        <cfvo type="min"/>
        <cfvo type="percentile" val="50"/>
        <cfvo type="max"/>
        <color rgb="FF63BE7B"/>
        <color rgb="FFFCFCFF"/>
        <color rgb="FFF8696B"/>
      </colorScale>
    </cfRule>
  </conditionalFormatting>
  <conditionalFormatting sqref="P2:P3 P5:P14">
    <cfRule type="colorScale" priority="37895">
      <colorScale>
        <cfvo type="min"/>
        <cfvo type="percentile" val="50"/>
        <cfvo type="max"/>
        <color rgb="FF63BE7B"/>
        <color rgb="FFFCFCFF"/>
        <color rgb="FFF8696B"/>
      </colorScale>
    </cfRule>
  </conditionalFormatting>
  <conditionalFormatting sqref="Q2:Q3 Q5:Q14">
    <cfRule type="colorScale" priority="37896">
      <colorScale>
        <cfvo type="min"/>
        <cfvo type="percentile" val="50"/>
        <cfvo type="max"/>
        <color rgb="FFF8696B"/>
        <color rgb="FFFCFCFF"/>
        <color rgb="FF63BE7B"/>
      </colorScale>
    </cfRule>
  </conditionalFormatting>
  <conditionalFormatting sqref="R2:R3 R5:R14">
    <cfRule type="colorScale" priority="37897">
      <colorScale>
        <cfvo type="min"/>
        <cfvo type="percentile" val="50"/>
        <cfvo type="max"/>
        <color rgb="FFF8696B"/>
        <color rgb="FFFCFCFF"/>
        <color rgb="FF63BE7B"/>
      </colorScale>
    </cfRule>
    <cfRule type="colorScale" priority="37898">
      <colorScale>
        <cfvo type="min"/>
        <cfvo type="max"/>
        <color rgb="FFFCFCFF"/>
        <color rgb="FF63BE7B"/>
      </colorScale>
    </cfRule>
  </conditionalFormatting>
  <conditionalFormatting sqref="T2:T3 T5:T14">
    <cfRule type="colorScale" priority="37899">
      <colorScale>
        <cfvo type="min"/>
        <cfvo type="percentile" val="50"/>
        <cfvo type="max"/>
        <color rgb="FFF8696B"/>
        <color rgb="FFFCFCFF"/>
        <color rgb="FF63BE7B"/>
      </colorScale>
    </cfRule>
  </conditionalFormatting>
  <conditionalFormatting sqref="U2:U3 U5:U14">
    <cfRule type="colorScale" priority="37900">
      <colorScale>
        <cfvo type="min"/>
        <cfvo type="percentile" val="50"/>
        <cfvo type="max"/>
        <color rgb="FFF8696B"/>
        <color rgb="FFFCFCFF"/>
        <color rgb="FF63BE7B"/>
      </colorScale>
    </cfRule>
  </conditionalFormatting>
  <conditionalFormatting sqref="V2:V3 V5:V14">
    <cfRule type="colorScale" priority="37901">
      <colorScale>
        <cfvo type="min"/>
        <cfvo type="percentile" val="50"/>
        <cfvo type="max"/>
        <color rgb="FF63BE7B"/>
        <color rgb="FFFCFCFF"/>
        <color rgb="FFF8696B"/>
      </colorScale>
    </cfRule>
  </conditionalFormatting>
  <conditionalFormatting sqref="W2:W3 W5:W14">
    <cfRule type="colorScale" priority="37902">
      <colorScale>
        <cfvo type="min"/>
        <cfvo type="percentile" val="50"/>
        <cfvo type="max"/>
        <color rgb="FF63BE7B"/>
        <color rgb="FFFCFCFF"/>
        <color rgb="FFF8696B"/>
      </colorScale>
    </cfRule>
  </conditionalFormatting>
  <conditionalFormatting sqref="J2:J3 J5:J14">
    <cfRule type="colorScale" priority="37903">
      <colorScale>
        <cfvo type="min"/>
        <cfvo type="percentile" val="50"/>
        <cfvo type="max"/>
        <color rgb="FFF8696B"/>
        <color rgb="FFFCFCFF"/>
        <color rgb="FF63BE7B"/>
      </colorScale>
    </cfRule>
    <cfRule type="colorScale" priority="37904">
      <colorScale>
        <cfvo type="min"/>
        <cfvo type="max"/>
        <color rgb="FFFCFCFF"/>
        <color rgb="FF63BE7B"/>
      </colorScale>
    </cfRule>
  </conditionalFormatting>
  <conditionalFormatting sqref="M2:M3 M5:M14">
    <cfRule type="colorScale" priority="37905">
      <colorScale>
        <cfvo type="min"/>
        <cfvo type="percentile" val="50"/>
        <cfvo type="max"/>
        <color rgb="FFF8696B"/>
        <color rgb="FFFCFCFF"/>
        <color rgb="FF63BE7B"/>
      </colorScale>
    </cfRule>
    <cfRule type="colorScale" priority="37906">
      <colorScale>
        <cfvo type="min"/>
        <cfvo type="max"/>
        <color rgb="FFFCFCFF"/>
        <color rgb="FF63BE7B"/>
      </colorScale>
    </cfRule>
  </conditionalFormatting>
  <conditionalFormatting sqref="N2:N3 N5:N15">
    <cfRule type="colorScale" priority="37907">
      <colorScale>
        <cfvo type="min"/>
        <cfvo type="percentile" val="50"/>
        <cfvo type="max"/>
        <color rgb="FFF8696B"/>
        <color rgb="FFFCFCFF"/>
        <color rgb="FF63BE7B"/>
      </colorScale>
    </cfRule>
    <cfRule type="colorScale" priority="37908">
      <colorScale>
        <cfvo type="min"/>
        <cfvo type="max"/>
        <color rgb="FFFCFCFF"/>
        <color rgb="FF63BE7B"/>
      </colorScale>
    </cfRule>
  </conditionalFormatting>
  <conditionalFormatting sqref="G2:G3 G5:G14">
    <cfRule type="colorScale" priority="37909">
      <colorScale>
        <cfvo type="min"/>
        <cfvo type="max"/>
        <color rgb="FFFCFCFF"/>
        <color rgb="FF63BE7B"/>
      </colorScale>
    </cfRule>
    <cfRule type="colorScale" priority="37910">
      <colorScale>
        <cfvo type="min"/>
        <cfvo type="percentile" val="50"/>
        <cfvo type="max"/>
        <color rgb="FFF8696B"/>
        <color rgb="FFFCFCFF"/>
        <color rgb="FF63BE7B"/>
      </colorScale>
    </cfRule>
  </conditionalFormatting>
  <conditionalFormatting sqref="J2:J3 J5:J14">
    <cfRule type="colorScale" priority="37911">
      <colorScale>
        <cfvo type="min"/>
        <cfvo type="max"/>
        <color rgb="FFFCFCFF"/>
        <color rgb="FF63BE7B"/>
      </colorScale>
    </cfRule>
    <cfRule type="colorScale" priority="37912">
      <colorScale>
        <cfvo type="min"/>
        <cfvo type="percentile" val="50"/>
        <cfvo type="max"/>
        <color rgb="FFF8696B"/>
        <color rgb="FFFCFCFF"/>
        <color rgb="FF63BE7B"/>
      </colorScale>
    </cfRule>
  </conditionalFormatting>
  <conditionalFormatting sqref="M2:M3 M5:M14">
    <cfRule type="colorScale" priority="37913">
      <colorScale>
        <cfvo type="min"/>
        <cfvo type="max"/>
        <color rgb="FFFCFCFF"/>
        <color rgb="FF63BE7B"/>
      </colorScale>
    </cfRule>
    <cfRule type="colorScale" priority="37914">
      <colorScale>
        <cfvo type="min"/>
        <cfvo type="percentile" val="50"/>
        <cfvo type="max"/>
        <color rgb="FFF8696B"/>
        <color rgb="FFFCFCFF"/>
        <color rgb="FF63BE7B"/>
      </colorScale>
    </cfRule>
  </conditionalFormatting>
  <conditionalFormatting sqref="N2:N3 N5:N15">
    <cfRule type="colorScale" priority="37915">
      <colorScale>
        <cfvo type="min"/>
        <cfvo type="max"/>
        <color rgb="FFFCFCFF"/>
        <color rgb="FF63BE7B"/>
      </colorScale>
    </cfRule>
    <cfRule type="colorScale" priority="37916">
      <colorScale>
        <cfvo type="min"/>
        <cfvo type="percentile" val="50"/>
        <cfvo type="max"/>
        <color rgb="FFF8696B"/>
        <color rgb="FFFCFCFF"/>
        <color rgb="FF63BE7B"/>
      </colorScale>
    </cfRule>
  </conditionalFormatting>
  <conditionalFormatting sqref="R2:R3 R5:R14">
    <cfRule type="colorScale" priority="37917">
      <colorScale>
        <cfvo type="min"/>
        <cfvo type="max"/>
        <color rgb="FFFCFCFF"/>
        <color rgb="FF63BE7B"/>
      </colorScale>
    </cfRule>
    <cfRule type="colorScale" priority="37918">
      <colorScale>
        <cfvo type="min"/>
        <cfvo type="percentile" val="50"/>
        <cfvo type="max"/>
        <color rgb="FFF8696B"/>
        <color rgb="FFFCFCFF"/>
        <color rgb="FF63BE7B"/>
      </colorScale>
    </cfRule>
  </conditionalFormatting>
  <conditionalFormatting sqref="F2:F3 F5:F14">
    <cfRule type="colorScale" priority="37919">
      <colorScale>
        <cfvo type="min"/>
        <cfvo type="max"/>
        <color rgb="FFFCFCFF"/>
        <color rgb="FF63BE7B"/>
      </colorScale>
    </cfRule>
  </conditionalFormatting>
  <conditionalFormatting sqref="H2:H3 H5:H14">
    <cfRule type="colorScale" priority="37920">
      <colorScale>
        <cfvo type="min"/>
        <cfvo type="max"/>
        <color rgb="FFFCFCFF"/>
        <color rgb="FF63BE7B"/>
      </colorScale>
    </cfRule>
  </conditionalFormatting>
  <conditionalFormatting sqref="I2:I3 I5:I14">
    <cfRule type="colorScale" priority="37921">
      <colorScale>
        <cfvo type="min"/>
        <cfvo type="max"/>
        <color rgb="FFFCFCFF"/>
        <color rgb="FF63BE7B"/>
      </colorScale>
    </cfRule>
  </conditionalFormatting>
  <conditionalFormatting sqref="K2:K3 K5:K14">
    <cfRule type="colorScale" priority="37922">
      <colorScale>
        <cfvo type="min"/>
        <cfvo type="max"/>
        <color rgb="FFFCFCFF"/>
        <color rgb="FF63BE7B"/>
      </colorScale>
    </cfRule>
  </conditionalFormatting>
  <conditionalFormatting sqref="L2:L3 L5:L14">
    <cfRule type="colorScale" priority="37923">
      <colorScale>
        <cfvo type="min"/>
        <cfvo type="max"/>
        <color rgb="FFFCFCFF"/>
        <color rgb="FF63BE7B"/>
      </colorScale>
    </cfRule>
  </conditionalFormatting>
  <conditionalFormatting sqref="G2:G3 G5:G14">
    <cfRule type="colorScale" priority="37924">
      <colorScale>
        <cfvo type="min"/>
        <cfvo type="max"/>
        <color rgb="FFFCFCFF"/>
        <color rgb="FF63BE7B"/>
      </colorScale>
    </cfRule>
  </conditionalFormatting>
  <conditionalFormatting sqref="J2:J3 J5:J14">
    <cfRule type="colorScale" priority="37925">
      <colorScale>
        <cfvo type="min"/>
        <cfvo type="max"/>
        <color rgb="FFFCFCFF"/>
        <color rgb="FF63BE7B"/>
      </colorScale>
    </cfRule>
  </conditionalFormatting>
  <conditionalFormatting sqref="D15">
    <cfRule type="colorScale" priority="1049">
      <colorScale>
        <cfvo type="min"/>
        <cfvo type="percentile" val="50"/>
        <cfvo type="max"/>
        <color rgb="FFF8696B"/>
        <color rgb="FFFCFCFF"/>
        <color rgb="FF63BE7B"/>
      </colorScale>
    </cfRule>
  </conditionalFormatting>
  <conditionalFormatting sqref="D15">
    <cfRule type="colorScale" priority="1094">
      <colorScale>
        <cfvo type="min"/>
        <cfvo type="percentile" val="50"/>
        <cfvo type="max"/>
        <color rgb="FFF8696B"/>
        <color rgb="FFFCFCFF"/>
        <color rgb="FF63BE7B"/>
      </colorScale>
    </cfRule>
  </conditionalFormatting>
  <conditionalFormatting sqref="D15">
    <cfRule type="colorScale" priority="951">
      <colorScale>
        <cfvo type="min"/>
        <cfvo type="percentile" val="50"/>
        <cfvo type="max"/>
        <color rgb="FFF8696B"/>
        <color rgb="FFFCFCFF"/>
        <color rgb="FF63BE7B"/>
      </colorScale>
    </cfRule>
  </conditionalFormatting>
  <conditionalFormatting sqref="E15">
    <cfRule type="colorScale" priority="1050">
      <colorScale>
        <cfvo type="min"/>
        <cfvo type="max"/>
        <color rgb="FFFCFCFF"/>
        <color rgb="FF63BE7B"/>
      </colorScale>
    </cfRule>
  </conditionalFormatting>
  <conditionalFormatting sqref="E15">
    <cfRule type="colorScale" priority="1095">
      <colorScale>
        <cfvo type="min"/>
        <cfvo type="max"/>
        <color rgb="FFFCFCFF"/>
        <color rgb="FF63BE7B"/>
      </colorScale>
    </cfRule>
  </conditionalFormatting>
  <conditionalFormatting sqref="E15">
    <cfRule type="colorScale" priority="937">
      <colorScale>
        <cfvo type="min"/>
        <cfvo type="max"/>
        <color rgb="FFFCFCFF"/>
        <color rgb="FF63BE7B"/>
      </colorScale>
    </cfRule>
  </conditionalFormatting>
  <conditionalFormatting sqref="E15">
    <cfRule type="colorScale" priority="959">
      <colorScale>
        <cfvo type="min"/>
        <cfvo type="max"/>
        <color rgb="FFFCFCFF"/>
        <color rgb="FF63BE7B"/>
      </colorScale>
    </cfRule>
    <cfRule type="colorScale" priority="960">
      <colorScale>
        <cfvo type="min"/>
        <cfvo type="percentile" val="50"/>
        <cfvo type="max"/>
        <color rgb="FFF8696B"/>
        <color rgb="FFFCFCFF"/>
        <color rgb="FF63BE7B"/>
      </colorScale>
    </cfRule>
    <cfRule type="colorScale" priority="961">
      <colorScale>
        <cfvo type="min"/>
        <cfvo type="max"/>
        <color rgb="FFFCFCFF"/>
        <color rgb="FF63BE7B"/>
      </colorScale>
    </cfRule>
    <cfRule type="colorScale" priority="962">
      <colorScale>
        <cfvo type="min"/>
        <cfvo type="percentile" val="50"/>
        <cfvo type="max"/>
        <color rgb="FFF8696B"/>
        <color rgb="FFFCFCFF"/>
        <color rgb="FF63BE7B"/>
      </colorScale>
    </cfRule>
  </conditionalFormatting>
  <conditionalFormatting sqref="E15:M15">
    <cfRule type="colorScale" priority="933">
      <colorScale>
        <cfvo type="min"/>
        <cfvo type="max"/>
        <color rgb="FFFCFCFF"/>
        <color rgb="FF63BE7B"/>
      </colorScale>
    </cfRule>
    <cfRule type="colorScale" priority="934">
      <colorScale>
        <cfvo type="min"/>
        <cfvo type="max"/>
        <color rgb="FFFCFCFF"/>
        <color rgb="FF63BE7B"/>
      </colorScale>
    </cfRule>
    <cfRule type="colorScale" priority="935">
      <colorScale>
        <cfvo type="min"/>
        <cfvo type="percentile" val="50"/>
        <cfvo type="max"/>
        <color rgb="FFF8696B"/>
        <color rgb="FFFFEB84"/>
        <color rgb="FF63BE7B"/>
      </colorScale>
    </cfRule>
    <cfRule type="colorScale" priority="936">
      <colorScale>
        <cfvo type="min"/>
        <cfvo type="max"/>
        <color rgb="FFFFEF9C"/>
        <color rgb="FF63BE7B"/>
      </colorScale>
    </cfRule>
  </conditionalFormatting>
  <conditionalFormatting sqref="F15">
    <cfRule type="colorScale" priority="1051">
      <colorScale>
        <cfvo type="min"/>
        <cfvo type="max"/>
        <color rgb="FFFCFCFF"/>
        <color rgb="FF63BE7B"/>
      </colorScale>
    </cfRule>
    <cfRule type="colorScale" priority="1068">
      <colorScale>
        <cfvo type="min"/>
        <cfvo type="percentile" val="50"/>
        <cfvo type="max"/>
        <color rgb="FFF8696B"/>
        <color rgb="FFFCFCFF"/>
        <color rgb="FF63BE7B"/>
      </colorScale>
    </cfRule>
    <cfRule type="colorScale" priority="1069">
      <colorScale>
        <cfvo type="min"/>
        <cfvo type="max"/>
        <color rgb="FFFCFCFF"/>
        <color rgb="FF63BE7B"/>
      </colorScale>
    </cfRule>
  </conditionalFormatting>
  <conditionalFormatting sqref="F15">
    <cfRule type="colorScale" priority="1096">
      <colorScale>
        <cfvo type="min"/>
        <cfvo type="max"/>
        <color rgb="FFFCFCFF"/>
        <color rgb="FF63BE7B"/>
      </colorScale>
    </cfRule>
  </conditionalFormatting>
  <conditionalFormatting sqref="F15">
    <cfRule type="colorScale" priority="938">
      <colorScale>
        <cfvo type="min"/>
        <cfvo type="max"/>
        <color rgb="FFFCFCFF"/>
        <color rgb="FF63BE7B"/>
      </colorScale>
    </cfRule>
  </conditionalFormatting>
  <conditionalFormatting sqref="F15">
    <cfRule type="colorScale" priority="953">
      <colorScale>
        <cfvo type="min"/>
        <cfvo type="max"/>
        <color rgb="FFFCFCFF"/>
        <color rgb="FF63BE7B"/>
      </colorScale>
    </cfRule>
    <cfRule type="colorScale" priority="963">
      <colorScale>
        <cfvo type="min"/>
        <cfvo type="max"/>
        <color rgb="FFFCFCFF"/>
        <color rgb="FF63BE7B"/>
      </colorScale>
    </cfRule>
    <cfRule type="colorScale" priority="964">
      <colorScale>
        <cfvo type="min"/>
        <cfvo type="percentile" val="50"/>
        <cfvo type="max"/>
        <color rgb="FFF8696B"/>
        <color rgb="FFFCFCFF"/>
        <color rgb="FF63BE7B"/>
      </colorScale>
    </cfRule>
    <cfRule type="colorScale" priority="965">
      <colorScale>
        <cfvo type="min"/>
        <cfvo type="max"/>
        <color rgb="FFFCFCFF"/>
        <color rgb="FF63BE7B"/>
      </colorScale>
    </cfRule>
    <cfRule type="colorScale" priority="966">
      <colorScale>
        <cfvo type="min"/>
        <cfvo type="percentile" val="50"/>
        <cfvo type="max"/>
        <color rgb="FFF8696B"/>
        <color rgb="FFFCFCFF"/>
        <color rgb="FF63BE7B"/>
      </colorScale>
    </cfRule>
  </conditionalFormatting>
  <conditionalFormatting sqref="G15">
    <cfRule type="colorScale" priority="1059">
      <colorScale>
        <cfvo type="min"/>
        <cfvo type="max"/>
        <color rgb="FFFCFCFF"/>
        <color rgb="FF63BE7B"/>
      </colorScale>
    </cfRule>
    <cfRule type="colorScale" priority="1060">
      <colorScale>
        <cfvo type="min"/>
        <cfvo type="percentile" val="50"/>
        <cfvo type="max"/>
        <color rgb="FFF8696B"/>
        <color rgb="FFFCFCFF"/>
        <color rgb="FF63BE7B"/>
      </colorScale>
    </cfRule>
    <cfRule type="colorScale" priority="1070">
      <colorScale>
        <cfvo type="min"/>
        <cfvo type="percentile" val="50"/>
        <cfvo type="max"/>
        <color rgb="FFF8696B"/>
        <color rgb="FFFCFCFF"/>
        <color rgb="FF63BE7B"/>
      </colorScale>
    </cfRule>
    <cfRule type="colorScale" priority="1071">
      <colorScale>
        <cfvo type="min"/>
        <cfvo type="max"/>
        <color rgb="FFFCFCFF"/>
        <color rgb="FF63BE7B"/>
      </colorScale>
    </cfRule>
  </conditionalFormatting>
  <conditionalFormatting sqref="G15">
    <cfRule type="colorScale" priority="1097">
      <colorScale>
        <cfvo type="min"/>
        <cfvo type="max"/>
        <color rgb="FFFCFCFF"/>
        <color rgb="FF63BE7B"/>
      </colorScale>
    </cfRule>
  </conditionalFormatting>
  <conditionalFormatting sqref="G15">
    <cfRule type="colorScale" priority="939">
      <colorScale>
        <cfvo type="min"/>
        <cfvo type="max"/>
        <color rgb="FFFCFCFF"/>
        <color rgb="FF63BE7B"/>
      </colorScale>
    </cfRule>
  </conditionalFormatting>
  <conditionalFormatting sqref="G15">
    <cfRule type="colorScale" priority="954">
      <colorScale>
        <cfvo type="min"/>
        <cfvo type="max"/>
        <color rgb="FFFCFCFF"/>
        <color rgb="FF63BE7B"/>
      </colorScale>
    </cfRule>
    <cfRule type="colorScale" priority="967">
      <colorScale>
        <cfvo type="min"/>
        <cfvo type="max"/>
        <color rgb="FFFCFCFF"/>
        <color rgb="FF63BE7B"/>
      </colorScale>
    </cfRule>
    <cfRule type="colorScale" priority="968">
      <colorScale>
        <cfvo type="min"/>
        <cfvo type="percentile" val="50"/>
        <cfvo type="max"/>
        <color rgb="FFF8696B"/>
        <color rgb="FFFCFCFF"/>
        <color rgb="FF63BE7B"/>
      </colorScale>
    </cfRule>
    <cfRule type="colorScale" priority="969">
      <colorScale>
        <cfvo type="min"/>
        <cfvo type="percentile" val="50"/>
        <cfvo type="max"/>
        <color rgb="FFF8696B"/>
        <color rgb="FFFCFCFF"/>
        <color rgb="FF63BE7B"/>
      </colorScale>
    </cfRule>
  </conditionalFormatting>
  <conditionalFormatting sqref="H15">
    <cfRule type="colorScale" priority="1052">
      <colorScale>
        <cfvo type="min"/>
        <cfvo type="percentile" val="50"/>
        <cfvo type="max"/>
        <color rgb="FFF8696B"/>
        <color rgb="FFFCFCFF"/>
        <color rgb="FF63BE7B"/>
      </colorScale>
    </cfRule>
    <cfRule type="colorScale" priority="1082">
      <colorScale>
        <cfvo type="min"/>
        <cfvo type="max"/>
        <color rgb="FFFCFCFF"/>
        <color rgb="FF63BE7B"/>
      </colorScale>
    </cfRule>
  </conditionalFormatting>
  <conditionalFormatting sqref="H15">
    <cfRule type="colorScale" priority="1098">
      <colorScale>
        <cfvo type="min"/>
        <cfvo type="max"/>
        <color rgb="FFFCFCFF"/>
        <color rgb="FF63BE7B"/>
      </colorScale>
    </cfRule>
  </conditionalFormatting>
  <conditionalFormatting sqref="H15">
    <cfRule type="colorScale" priority="940">
      <colorScale>
        <cfvo type="min"/>
        <cfvo type="max"/>
        <color rgb="FFFCFCFF"/>
        <color rgb="FF63BE7B"/>
      </colorScale>
    </cfRule>
    <cfRule type="colorScale" priority="941">
      <colorScale>
        <cfvo type="min"/>
        <cfvo type="percentile" val="50"/>
        <cfvo type="max"/>
        <color rgb="FFF8696B"/>
        <color rgb="FFFCFCFF"/>
        <color rgb="FF63BE7B"/>
      </colorScale>
    </cfRule>
  </conditionalFormatting>
  <conditionalFormatting sqref="H15">
    <cfRule type="colorScale" priority="952">
      <colorScale>
        <cfvo type="min"/>
        <cfvo type="percentile" val="50"/>
        <cfvo type="max"/>
        <color rgb="FFF8696B"/>
        <color rgb="FFFCFCFF"/>
        <color rgb="FF5A8AC6"/>
      </colorScale>
    </cfRule>
    <cfRule type="colorScale" priority="955">
      <colorScale>
        <cfvo type="min"/>
        <cfvo type="percentile" val="50"/>
        <cfvo type="max"/>
        <color rgb="FFF8696B"/>
        <color rgb="FFFCFCFF"/>
        <color rgb="FF63BE7B"/>
      </colorScale>
    </cfRule>
    <cfRule type="colorScale" priority="956">
      <colorScale>
        <cfvo type="min"/>
        <cfvo type="max"/>
        <color rgb="FFFCFCFF"/>
        <color rgb="FF63BE7B"/>
      </colorScale>
    </cfRule>
    <cfRule type="colorScale" priority="957">
      <colorScale>
        <cfvo type="min"/>
        <cfvo type="percentile" val="50"/>
        <cfvo type="max"/>
        <color rgb="FFF8696B"/>
        <color rgb="FFFCFCFF"/>
        <color rgb="FF63BE7B"/>
      </colorScale>
    </cfRule>
    <cfRule type="colorScale" priority="970">
      <colorScale>
        <cfvo type="min"/>
        <cfvo type="max"/>
        <color rgb="FFFCFCFF"/>
        <color rgb="FF63BE7B"/>
      </colorScale>
    </cfRule>
    <cfRule type="colorScale" priority="1038">
      <colorScale>
        <cfvo type="min"/>
        <cfvo type="percentile" val="50"/>
        <cfvo type="max"/>
        <color rgb="FFF8696B"/>
        <color rgb="FFFCFCFF"/>
        <color rgb="FF63BE7B"/>
      </colorScale>
    </cfRule>
    <cfRule type="colorScale" priority="1039">
      <colorScale>
        <cfvo type="min"/>
        <cfvo type="max"/>
        <color rgb="FFFCFCFF"/>
        <color rgb="FF63BE7B"/>
      </colorScale>
    </cfRule>
  </conditionalFormatting>
  <conditionalFormatting sqref="I15">
    <cfRule type="colorScale" priority="1053">
      <colorScale>
        <cfvo type="min"/>
        <cfvo type="percentile" val="50"/>
        <cfvo type="max"/>
        <color rgb="FFF8696B"/>
        <color rgb="FFFCFCFF"/>
        <color rgb="FF63BE7B"/>
      </colorScale>
    </cfRule>
    <cfRule type="colorScale" priority="1083">
      <colorScale>
        <cfvo type="min"/>
        <cfvo type="max"/>
        <color rgb="FFFCFCFF"/>
        <color rgb="FF63BE7B"/>
      </colorScale>
    </cfRule>
  </conditionalFormatting>
  <conditionalFormatting sqref="I15">
    <cfRule type="colorScale" priority="1099">
      <colorScale>
        <cfvo type="min"/>
        <cfvo type="max"/>
        <color rgb="FFFCFCFF"/>
        <color rgb="FF63BE7B"/>
      </colorScale>
    </cfRule>
  </conditionalFormatting>
  <conditionalFormatting sqref="I15">
    <cfRule type="colorScale" priority="946">
      <colorScale>
        <cfvo type="min"/>
        <cfvo type="max"/>
        <color rgb="FFFCFCFF"/>
        <color rgb="FF63BE7B"/>
      </colorScale>
    </cfRule>
    <cfRule type="colorScale" priority="947">
      <colorScale>
        <cfvo type="min"/>
        <cfvo type="percentile" val="50"/>
        <cfvo type="max"/>
        <color rgb="FFF8696B"/>
        <color rgb="FFFCFCFF"/>
        <color rgb="FF63BE7B"/>
      </colorScale>
    </cfRule>
  </conditionalFormatting>
  <conditionalFormatting sqref="I15">
    <cfRule type="colorScale" priority="971">
      <colorScale>
        <cfvo type="min"/>
        <cfvo type="percentile" val="50"/>
        <cfvo type="max"/>
        <color rgb="FFF8696B"/>
        <color rgb="FFFCFCFF"/>
        <color rgb="FF63BE7B"/>
      </colorScale>
    </cfRule>
    <cfRule type="colorScale" priority="972">
      <colorScale>
        <cfvo type="min"/>
        <cfvo type="max"/>
        <color rgb="FFFCFCFF"/>
        <color rgb="FF63BE7B"/>
      </colorScale>
    </cfRule>
    <cfRule type="colorScale" priority="973">
      <colorScale>
        <cfvo type="min"/>
        <cfvo type="percentile" val="50"/>
        <cfvo type="max"/>
        <color rgb="FFF8696B"/>
        <color rgb="FFFCFCFF"/>
        <color rgb="FF63BE7B"/>
      </colorScale>
    </cfRule>
    <cfRule type="colorScale" priority="974">
      <colorScale>
        <cfvo type="min"/>
        <cfvo type="max"/>
        <color rgb="FFFCFCFF"/>
        <color rgb="FF63BE7B"/>
      </colorScale>
    </cfRule>
    <cfRule type="colorScale" priority="975">
      <colorScale>
        <cfvo type="min"/>
        <cfvo type="percentile" val="50"/>
        <cfvo type="max"/>
        <color rgb="FFF8696B"/>
        <color rgb="FFFCFCFF"/>
        <color rgb="FF63BE7B"/>
      </colorScale>
    </cfRule>
    <cfRule type="colorScale" priority="976">
      <colorScale>
        <cfvo type="min"/>
        <cfvo type="percentile" val="50"/>
        <cfvo type="max"/>
        <color rgb="FFF8696B"/>
        <color rgb="FFFCFCFF"/>
        <color rgb="FF5A8AC6"/>
      </colorScale>
    </cfRule>
    <cfRule type="colorScale" priority="977">
      <colorScale>
        <cfvo type="min"/>
        <cfvo type="percentile" val="50"/>
        <cfvo type="max"/>
        <color rgb="FFF8696B"/>
        <color rgb="FFFCFCFF"/>
        <color rgb="FF63BE7B"/>
      </colorScale>
    </cfRule>
    <cfRule type="colorScale" priority="978">
      <colorScale>
        <cfvo type="min"/>
        <cfvo type="percentile" val="50"/>
        <cfvo type="max"/>
        <color rgb="FFF8696B"/>
        <color rgb="FFFCFCFF"/>
        <color rgb="FF63BE7B"/>
      </colorScale>
    </cfRule>
    <cfRule type="colorScale" priority="979">
      <colorScale>
        <cfvo type="min"/>
        <cfvo type="max"/>
        <color rgb="FFFCFCFF"/>
        <color rgb="FF63BE7B"/>
      </colorScale>
    </cfRule>
    <cfRule type="colorScale" priority="980">
      <colorScale>
        <cfvo type="min"/>
        <cfvo type="percentile" val="50"/>
        <cfvo type="max"/>
        <color rgb="FFF8696B"/>
        <color rgb="FFFCFCFF"/>
        <color rgb="FF63BE7B"/>
      </colorScale>
    </cfRule>
    <cfRule type="colorScale" priority="981">
      <colorScale>
        <cfvo type="min"/>
        <cfvo type="percentile" val="50"/>
        <cfvo type="max"/>
        <color rgb="FFF8696B"/>
        <color rgb="FFFCFCFF"/>
        <color rgb="FF63BE7B"/>
      </colorScale>
    </cfRule>
    <cfRule type="colorScale" priority="982">
      <colorScale>
        <cfvo type="min"/>
        <cfvo type="max"/>
        <color rgb="FFFCFCFF"/>
        <color rgb="FF63BE7B"/>
      </colorScale>
    </cfRule>
  </conditionalFormatting>
  <conditionalFormatting sqref="J15">
    <cfRule type="colorScale" priority="1063">
      <colorScale>
        <cfvo type="min"/>
        <cfvo type="max"/>
        <color rgb="FFFCFCFF"/>
        <color rgb="FF63BE7B"/>
      </colorScale>
    </cfRule>
    <cfRule type="colorScale" priority="1064">
      <colorScale>
        <cfvo type="min"/>
        <cfvo type="percentile" val="50"/>
        <cfvo type="max"/>
        <color rgb="FFF8696B"/>
        <color rgb="FFFCFCFF"/>
        <color rgb="FF63BE7B"/>
      </colorScale>
    </cfRule>
    <cfRule type="colorScale" priority="1076">
      <colorScale>
        <cfvo type="min"/>
        <cfvo type="percentile" val="50"/>
        <cfvo type="max"/>
        <color rgb="FFF8696B"/>
        <color rgb="FFFCFCFF"/>
        <color rgb="FF63BE7B"/>
      </colorScale>
    </cfRule>
    <cfRule type="colorScale" priority="1077">
      <colorScale>
        <cfvo type="min"/>
        <cfvo type="max"/>
        <color rgb="FFFCFCFF"/>
        <color rgb="FF63BE7B"/>
      </colorScale>
    </cfRule>
  </conditionalFormatting>
  <conditionalFormatting sqref="J15">
    <cfRule type="colorScale" priority="1100">
      <colorScale>
        <cfvo type="min"/>
        <cfvo type="max"/>
        <color rgb="FFFCFCFF"/>
        <color rgb="FF63BE7B"/>
      </colorScale>
    </cfRule>
  </conditionalFormatting>
  <conditionalFormatting sqref="J15">
    <cfRule type="colorScale" priority="948">
      <colorScale>
        <cfvo type="min"/>
        <cfvo type="max"/>
        <color rgb="FFFCFCFF"/>
        <color rgb="FF63BE7B"/>
      </colorScale>
    </cfRule>
  </conditionalFormatting>
  <conditionalFormatting sqref="J15">
    <cfRule type="colorScale" priority="1041">
      <colorScale>
        <cfvo type="min"/>
        <cfvo type="max"/>
        <color rgb="FFFCFCFF"/>
        <color rgb="FF63BE7B"/>
      </colorScale>
    </cfRule>
    <cfRule type="colorScale" priority="1042">
      <colorScale>
        <cfvo type="min"/>
        <cfvo type="max"/>
        <color rgb="FFFCFCFF"/>
        <color rgb="FF63BE7B"/>
      </colorScale>
    </cfRule>
    <cfRule type="colorScale" priority="1043">
      <colorScale>
        <cfvo type="min"/>
        <cfvo type="percentile" val="50"/>
        <cfvo type="max"/>
        <color rgb="FFF8696B"/>
        <color rgb="FFFCFCFF"/>
        <color rgb="FF63BE7B"/>
      </colorScale>
    </cfRule>
    <cfRule type="colorScale" priority="1044">
      <colorScale>
        <cfvo type="min"/>
        <cfvo type="percentile" val="50"/>
        <cfvo type="max"/>
        <color rgb="FFF8696B"/>
        <color rgb="FFFCFCFF"/>
        <color rgb="FF63BE7B"/>
      </colorScale>
    </cfRule>
  </conditionalFormatting>
  <conditionalFormatting sqref="K15">
    <cfRule type="colorScale" priority="1057">
      <colorScale>
        <cfvo type="min"/>
        <cfvo type="percentile" val="50"/>
        <cfvo type="max"/>
        <color rgb="FFF8696B"/>
        <color rgb="FFFCFCFF"/>
        <color rgb="FF63BE7B"/>
      </colorScale>
    </cfRule>
    <cfRule type="colorScale" priority="1084">
      <colorScale>
        <cfvo type="min"/>
        <cfvo type="max"/>
        <color rgb="FFFCFCFF"/>
        <color rgb="FF63BE7B"/>
      </colorScale>
    </cfRule>
  </conditionalFormatting>
  <conditionalFormatting sqref="K15">
    <cfRule type="colorScale" priority="1101">
      <colorScale>
        <cfvo type="min"/>
        <cfvo type="max"/>
        <color rgb="FFFCFCFF"/>
        <color rgb="FF63BE7B"/>
      </colorScale>
    </cfRule>
  </conditionalFormatting>
  <conditionalFormatting sqref="K15">
    <cfRule type="colorScale" priority="983">
      <colorScale>
        <cfvo type="min"/>
        <cfvo type="percentile" val="50"/>
        <cfvo type="max"/>
        <color rgb="FFF8696B"/>
        <color rgb="FFFCFCFF"/>
        <color rgb="FF63BE7B"/>
      </colorScale>
    </cfRule>
    <cfRule type="colorScale" priority="984">
      <colorScale>
        <cfvo type="min"/>
        <cfvo type="max"/>
        <color rgb="FFFCFCFF"/>
        <color rgb="FF63BE7B"/>
      </colorScale>
    </cfRule>
    <cfRule type="colorScale" priority="985">
      <colorScale>
        <cfvo type="min"/>
        <cfvo type="percentile" val="50"/>
        <cfvo type="max"/>
        <color rgb="FFF8696B"/>
        <color rgb="FFFCFCFF"/>
        <color rgb="FF63BE7B"/>
      </colorScale>
    </cfRule>
  </conditionalFormatting>
  <conditionalFormatting sqref="K15:L15">
    <cfRule type="colorScale" priority="942">
      <colorScale>
        <cfvo type="min"/>
        <cfvo type="max"/>
        <color rgb="FFFCFCFF"/>
        <color rgb="FF63BE7B"/>
      </colorScale>
    </cfRule>
  </conditionalFormatting>
  <conditionalFormatting sqref="K15:L15">
    <cfRule type="colorScale" priority="986">
      <colorScale>
        <cfvo type="min"/>
        <cfvo type="max"/>
        <color rgb="FFFCFCFF"/>
        <color rgb="FF63BE7B"/>
      </colorScale>
    </cfRule>
    <cfRule type="colorScale" priority="987">
      <colorScale>
        <cfvo type="min"/>
        <cfvo type="percentile" val="50"/>
        <cfvo type="max"/>
        <color rgb="FFF8696B"/>
        <color rgb="FFFCFCFF"/>
        <color rgb="FF63BE7B"/>
      </colorScale>
    </cfRule>
    <cfRule type="colorScale" priority="988">
      <colorScale>
        <cfvo type="min"/>
        <cfvo type="max"/>
        <color rgb="FFFCFCFF"/>
        <color rgb="FF63BE7B"/>
      </colorScale>
    </cfRule>
  </conditionalFormatting>
  <conditionalFormatting sqref="L15">
    <cfRule type="colorScale" priority="1058">
      <colorScale>
        <cfvo type="min"/>
        <cfvo type="percentile" val="50"/>
        <cfvo type="max"/>
        <color rgb="FFF8696B"/>
        <color rgb="FFFCFCFF"/>
        <color rgb="FF63BE7B"/>
      </colorScale>
    </cfRule>
    <cfRule type="colorScale" priority="1085">
      <colorScale>
        <cfvo type="min"/>
        <cfvo type="max"/>
        <color rgb="FFFCFCFF"/>
        <color rgb="FF63BE7B"/>
      </colorScale>
    </cfRule>
  </conditionalFormatting>
  <conditionalFormatting sqref="L15">
    <cfRule type="colorScale" priority="1102">
      <colorScale>
        <cfvo type="min"/>
        <cfvo type="max"/>
        <color rgb="FFFCFCFF"/>
        <color rgb="FF63BE7B"/>
      </colorScale>
    </cfRule>
  </conditionalFormatting>
  <conditionalFormatting sqref="L15">
    <cfRule type="colorScale" priority="989">
      <colorScale>
        <cfvo type="min"/>
        <cfvo type="percentile" val="50"/>
        <cfvo type="max"/>
        <color rgb="FFF8696B"/>
        <color rgb="FFFCFCFF"/>
        <color rgb="FF63BE7B"/>
      </colorScale>
    </cfRule>
    <cfRule type="colorScale" priority="990">
      <colorScale>
        <cfvo type="min"/>
        <cfvo type="max"/>
        <color rgb="FFFCFCFF"/>
        <color rgb="FF63BE7B"/>
      </colorScale>
    </cfRule>
    <cfRule type="colorScale" priority="991">
      <colorScale>
        <cfvo type="min"/>
        <cfvo type="percentile" val="50"/>
        <cfvo type="max"/>
        <color rgb="FFF8696B"/>
        <color rgb="FFFCFCFF"/>
        <color rgb="FF63BE7B"/>
      </colorScale>
    </cfRule>
  </conditionalFormatting>
  <conditionalFormatting sqref="M15">
    <cfRule type="colorScale" priority="1065">
      <colorScale>
        <cfvo type="min"/>
        <cfvo type="max"/>
        <color rgb="FFFCFCFF"/>
        <color rgb="FF63BE7B"/>
      </colorScale>
    </cfRule>
    <cfRule type="colorScale" priority="1066">
      <colorScale>
        <cfvo type="min"/>
        <cfvo type="percentile" val="50"/>
        <cfvo type="max"/>
        <color rgb="FFF8696B"/>
        <color rgb="FFFCFCFF"/>
        <color rgb="FF63BE7B"/>
      </colorScale>
    </cfRule>
    <cfRule type="colorScale" priority="1078">
      <colorScale>
        <cfvo type="min"/>
        <cfvo type="percentile" val="50"/>
        <cfvo type="max"/>
        <color rgb="FFF8696B"/>
        <color rgb="FFFCFCFF"/>
        <color rgb="FF63BE7B"/>
      </colorScale>
    </cfRule>
    <cfRule type="colorScale" priority="1079">
      <colorScale>
        <cfvo type="min"/>
        <cfvo type="max"/>
        <color rgb="FFFCFCFF"/>
        <color rgb="FF63BE7B"/>
      </colorScale>
    </cfRule>
  </conditionalFormatting>
  <conditionalFormatting sqref="M15">
    <cfRule type="colorScale" priority="1103">
      <colorScale>
        <cfvo type="min"/>
        <cfvo type="max"/>
        <color rgb="FFFCFCFF"/>
        <color rgb="FF63BE7B"/>
      </colorScale>
    </cfRule>
  </conditionalFormatting>
  <conditionalFormatting sqref="M15">
    <cfRule type="colorScale" priority="949">
      <colorScale>
        <cfvo type="min"/>
        <cfvo type="max"/>
        <color rgb="FFFCFCFF"/>
        <color rgb="FF63BE7B"/>
      </colorScale>
    </cfRule>
  </conditionalFormatting>
  <conditionalFormatting sqref="M15">
    <cfRule type="colorScale" priority="1045">
      <colorScale>
        <cfvo type="min"/>
        <cfvo type="max"/>
        <color rgb="FFFCFCFF"/>
        <color rgb="FF63BE7B"/>
      </colorScale>
    </cfRule>
    <cfRule type="colorScale" priority="1046">
      <colorScale>
        <cfvo type="min"/>
        <cfvo type="max"/>
        <color rgb="FFFCFCFF"/>
        <color rgb="FF63BE7B"/>
      </colorScale>
    </cfRule>
    <cfRule type="colorScale" priority="1047">
      <colorScale>
        <cfvo type="min"/>
        <cfvo type="percentile" val="50"/>
        <cfvo type="max"/>
        <color rgb="FFF8696B"/>
        <color rgb="FFFCFCFF"/>
        <color rgb="FF63BE7B"/>
      </colorScale>
    </cfRule>
    <cfRule type="colorScale" priority="1048">
      <colorScale>
        <cfvo type="min"/>
        <cfvo type="percentile" val="50"/>
        <cfvo type="max"/>
        <color rgb="FFF8696B"/>
        <color rgb="FFFCFCFF"/>
        <color rgb="FF63BE7B"/>
      </colorScale>
    </cfRule>
  </conditionalFormatting>
  <conditionalFormatting sqref="O15">
    <cfRule type="colorScale" priority="1054">
      <colorScale>
        <cfvo type="min"/>
        <cfvo type="percentile" val="50"/>
        <cfvo type="max"/>
        <color rgb="FF63BE7B"/>
        <color rgb="FFFCFCFF"/>
        <color rgb="FFF8696B"/>
      </colorScale>
    </cfRule>
  </conditionalFormatting>
  <conditionalFormatting sqref="O15">
    <cfRule type="colorScale" priority="1105">
      <colorScale>
        <cfvo type="min"/>
        <cfvo type="percentile" val="50"/>
        <cfvo type="max"/>
        <color rgb="FF63BE7B"/>
        <color rgb="FFFCFCFF"/>
        <color rgb="FFF8696B"/>
      </colorScale>
    </cfRule>
  </conditionalFormatting>
  <conditionalFormatting sqref="O15">
    <cfRule type="colorScale" priority="931">
      <colorScale>
        <cfvo type="min"/>
        <cfvo type="percentile" val="50"/>
        <cfvo type="max"/>
        <color rgb="FF63BE7B"/>
        <color rgb="FFFCFCFF"/>
        <color rgb="FFF8696B"/>
      </colorScale>
    </cfRule>
  </conditionalFormatting>
  <conditionalFormatting sqref="O15">
    <cfRule type="colorScale" priority="958">
      <colorScale>
        <cfvo type="min"/>
        <cfvo type="percentile" val="50"/>
        <cfvo type="max"/>
        <color rgb="FF63BE7B"/>
        <color rgb="FFFCFCFF"/>
        <color rgb="FFF8696B"/>
      </colorScale>
    </cfRule>
  </conditionalFormatting>
  <conditionalFormatting sqref="P15">
    <cfRule type="colorScale" priority="1061">
      <colorScale>
        <cfvo type="min"/>
        <cfvo type="percentile" val="50"/>
        <cfvo type="max"/>
        <color rgb="FF63BE7B"/>
        <color rgb="FFFCFCFF"/>
        <color rgb="FFF8696B"/>
      </colorScale>
    </cfRule>
  </conditionalFormatting>
  <conditionalFormatting sqref="P15">
    <cfRule type="colorScale" priority="1106">
      <colorScale>
        <cfvo type="min"/>
        <cfvo type="percentile" val="50"/>
        <cfvo type="max"/>
        <color rgb="FF63BE7B"/>
        <color rgb="FFFCFCFF"/>
        <color rgb="FFF8696B"/>
      </colorScale>
    </cfRule>
  </conditionalFormatting>
  <conditionalFormatting sqref="P15">
    <cfRule type="colorScale" priority="992">
      <colorScale>
        <cfvo type="min"/>
        <cfvo type="percentile" val="50"/>
        <cfvo type="max"/>
        <color rgb="FF63BE7B"/>
        <color rgb="FFFCFCFF"/>
        <color rgb="FFF8696B"/>
      </colorScale>
    </cfRule>
    <cfRule type="colorScale" priority="993">
      <colorScale>
        <cfvo type="min"/>
        <cfvo type="percentile" val="50"/>
        <cfvo type="max"/>
        <color rgb="FF63BE7B"/>
        <color rgb="FFFCFCFF"/>
        <color rgb="FFF8696B"/>
      </colorScale>
    </cfRule>
    <cfRule type="colorScale" priority="994">
      <colorScale>
        <cfvo type="min"/>
        <cfvo type="max"/>
        <color rgb="FFFCFCFF"/>
        <color rgb="FFF8696B"/>
      </colorScale>
    </cfRule>
    <cfRule type="colorScale" priority="995">
      <colorScale>
        <cfvo type="min"/>
        <cfvo type="percentile" val="50"/>
        <cfvo type="max"/>
        <color rgb="FF63BE7B"/>
        <color rgb="FFFCFCFF"/>
        <color rgb="FFF8696B"/>
      </colorScale>
    </cfRule>
  </conditionalFormatting>
  <conditionalFormatting sqref="Q15">
    <cfRule type="colorScale" priority="1062">
      <colorScale>
        <cfvo type="min"/>
        <cfvo type="percentile" val="50"/>
        <cfvo type="max"/>
        <color rgb="FFF8696B"/>
        <color rgb="FFFCFCFF"/>
        <color rgb="FF63BE7B"/>
      </colorScale>
    </cfRule>
  </conditionalFormatting>
  <conditionalFormatting sqref="Q15">
    <cfRule type="colorScale" priority="1107">
      <colorScale>
        <cfvo type="min"/>
        <cfvo type="percentile" val="50"/>
        <cfvo type="max"/>
        <color rgb="FFF8696B"/>
        <color rgb="FFFCFCFF"/>
        <color rgb="FF63BE7B"/>
      </colorScale>
    </cfRule>
  </conditionalFormatting>
  <conditionalFormatting sqref="Q15">
    <cfRule type="colorScale" priority="943">
      <colorScale>
        <cfvo type="min"/>
        <cfvo type="max"/>
        <color rgb="FFFFEF9C"/>
        <color rgb="FF63BE7B"/>
      </colorScale>
    </cfRule>
  </conditionalFormatting>
  <conditionalFormatting sqref="Q15">
    <cfRule type="colorScale" priority="996">
      <colorScale>
        <cfvo type="min"/>
        <cfvo type="percentile" val="50"/>
        <cfvo type="max"/>
        <color rgb="FFF8696B"/>
        <color rgb="FFFCFCFF"/>
        <color rgb="FF63BE7B"/>
      </colorScale>
    </cfRule>
    <cfRule type="colorScale" priority="997">
      <colorScale>
        <cfvo type="min"/>
        <cfvo type="max"/>
        <color rgb="FFFFEF9C"/>
        <color rgb="FF63BE7B"/>
      </colorScale>
    </cfRule>
    <cfRule type="colorScale" priority="998">
      <colorScale>
        <cfvo type="min"/>
        <cfvo type="max"/>
        <color rgb="FFFCFCFF"/>
        <color rgb="FF63BE7B"/>
      </colorScale>
    </cfRule>
    <cfRule type="colorScale" priority="999">
      <colorScale>
        <cfvo type="min"/>
        <cfvo type="max"/>
        <color rgb="FFFCFCFF"/>
        <color rgb="FF63BE7B"/>
      </colorScale>
    </cfRule>
    <cfRule type="colorScale" priority="1000">
      <colorScale>
        <cfvo type="min"/>
        <cfvo type="percentile" val="50"/>
        <cfvo type="max"/>
        <color rgb="FFF8696B"/>
        <color rgb="FFFCFCFF"/>
        <color rgb="FF63BE7B"/>
      </colorScale>
    </cfRule>
    <cfRule type="colorScale" priority="1001">
      <colorScale>
        <cfvo type="min"/>
        <cfvo type="percentile" val="50"/>
        <cfvo type="max"/>
        <color rgb="FFF8696B"/>
        <color rgb="FFFCFCFF"/>
        <color rgb="FF63BE7B"/>
      </colorScale>
    </cfRule>
    <cfRule type="colorScale" priority="1002">
      <colorScale>
        <cfvo type="min"/>
        <cfvo type="max"/>
        <color rgb="FFFCFCFF"/>
        <color rgb="FF63BE7B"/>
      </colorScale>
    </cfRule>
    <cfRule type="colorScale" priority="1003">
      <colorScale>
        <cfvo type="min"/>
        <cfvo type="percentile" val="50"/>
        <cfvo type="max"/>
        <color rgb="FFF8696B"/>
        <color rgb="FFFCFCFF"/>
        <color rgb="FF63BE7B"/>
      </colorScale>
    </cfRule>
  </conditionalFormatting>
  <conditionalFormatting sqref="Q15:W15">
    <cfRule type="colorScale" priority="932">
      <colorScale>
        <cfvo type="min"/>
        <cfvo type="max"/>
        <color rgb="FFFFEF9C"/>
        <color rgb="FF63BE7B"/>
      </colorScale>
    </cfRule>
  </conditionalFormatting>
  <conditionalFormatting sqref="R15">
    <cfRule type="colorScale" priority="1072">
      <colorScale>
        <cfvo type="min"/>
        <cfvo type="percentile" val="50"/>
        <cfvo type="max"/>
        <color rgb="FFF8696B"/>
        <color rgb="FFFCFCFF"/>
        <color rgb="FF63BE7B"/>
      </colorScale>
    </cfRule>
    <cfRule type="colorScale" priority="1073">
      <colorScale>
        <cfvo type="min"/>
        <cfvo type="max"/>
        <color rgb="FFFCFCFF"/>
        <color rgb="FF63BE7B"/>
      </colorScale>
    </cfRule>
    <cfRule type="colorScale" priority="1080">
      <colorScale>
        <cfvo type="min"/>
        <cfvo type="max"/>
        <color rgb="FFFCFCFF"/>
        <color rgb="FF63BE7B"/>
      </colorScale>
    </cfRule>
    <cfRule type="colorScale" priority="1081">
      <colorScale>
        <cfvo type="min"/>
        <cfvo type="percentile" val="50"/>
        <cfvo type="max"/>
        <color rgb="FFF8696B"/>
        <color rgb="FFFCFCFF"/>
        <color rgb="FF63BE7B"/>
      </colorScale>
    </cfRule>
  </conditionalFormatting>
  <conditionalFormatting sqref="R15">
    <cfRule type="colorScale" priority="1108">
      <colorScale>
        <cfvo type="min"/>
        <cfvo type="max"/>
        <color rgb="FFFCFCFF"/>
        <color rgb="FF63BE7B"/>
      </colorScale>
    </cfRule>
  </conditionalFormatting>
  <conditionalFormatting sqref="R15">
    <cfRule type="colorScale" priority="1004">
      <colorScale>
        <cfvo type="min"/>
        <cfvo type="max"/>
        <color rgb="FFFCFCFF"/>
        <color rgb="FF63BE7B"/>
      </colorScale>
    </cfRule>
    <cfRule type="colorScale" priority="1005">
      <colorScale>
        <cfvo type="min"/>
        <cfvo type="percentile" val="50"/>
        <cfvo type="max"/>
        <color rgb="FFF8696B"/>
        <color rgb="FFFCFCFF"/>
        <color rgb="FF63BE7B"/>
      </colorScale>
    </cfRule>
    <cfRule type="colorScale" priority="1006">
      <colorScale>
        <cfvo type="min"/>
        <cfvo type="max"/>
        <color rgb="FFFCFCFF"/>
        <color rgb="FF63BE7B"/>
      </colorScale>
    </cfRule>
  </conditionalFormatting>
  <conditionalFormatting sqref="R15:S15">
    <cfRule type="colorScale" priority="944">
      <colorScale>
        <cfvo type="min"/>
        <cfvo type="max"/>
        <color rgb="FFFFEF9C"/>
        <color rgb="FF63BE7B"/>
      </colorScale>
    </cfRule>
  </conditionalFormatting>
  <conditionalFormatting sqref="R15:S15">
    <cfRule type="colorScale" priority="1007">
      <colorScale>
        <cfvo type="min"/>
        <cfvo type="percentile" val="50"/>
        <cfvo type="max"/>
        <color rgb="FFF8696B"/>
        <color rgb="FFFCFCFF"/>
        <color rgb="FF63BE7B"/>
      </colorScale>
    </cfRule>
    <cfRule type="colorScale" priority="1008">
      <colorScale>
        <cfvo type="min"/>
        <cfvo type="max"/>
        <color rgb="FFFCFCFF"/>
        <color rgb="FF63BE7B"/>
      </colorScale>
    </cfRule>
    <cfRule type="colorScale" priority="1009">
      <colorScale>
        <cfvo type="min"/>
        <cfvo type="max"/>
        <color rgb="FFFCFCFF"/>
        <color rgb="FF63BE7B"/>
      </colorScale>
    </cfRule>
    <cfRule type="colorScale" priority="1010">
      <colorScale>
        <cfvo type="min"/>
        <cfvo type="percentile" val="50"/>
        <cfvo type="max"/>
        <color rgb="FFF8696B"/>
        <color rgb="FFFCFCFF"/>
        <color rgb="FF63BE7B"/>
      </colorScale>
    </cfRule>
    <cfRule type="colorScale" priority="1011">
      <colorScale>
        <cfvo type="min"/>
        <cfvo type="max"/>
        <color rgb="FFFCFCFF"/>
        <color rgb="FF63BE7B"/>
      </colorScale>
    </cfRule>
  </conditionalFormatting>
  <conditionalFormatting sqref="S15">
    <cfRule type="colorScale" priority="1067">
      <colorScale>
        <cfvo type="min"/>
        <cfvo type="percentile" val="50"/>
        <cfvo type="max"/>
        <color rgb="FFF8696B"/>
        <color rgb="FFFCFCFF"/>
        <color rgb="FF63BE7B"/>
      </colorScale>
    </cfRule>
  </conditionalFormatting>
  <conditionalFormatting sqref="S15">
    <cfRule type="colorScale" priority="1109">
      <colorScale>
        <cfvo type="min"/>
        <cfvo type="max"/>
        <color rgb="FFFCFCFF"/>
        <color rgb="FF63BE7B"/>
      </colorScale>
    </cfRule>
  </conditionalFormatting>
  <conditionalFormatting sqref="S15">
    <cfRule type="colorScale" priority="1012">
      <colorScale>
        <cfvo type="min"/>
        <cfvo type="max"/>
        <color rgb="FFFCFCFF"/>
        <color rgb="FF63BE7B"/>
      </colorScale>
    </cfRule>
    <cfRule type="colorScale" priority="1013">
      <colorScale>
        <cfvo type="min"/>
        <cfvo type="percentile" val="50"/>
        <cfvo type="max"/>
        <color rgb="FFF8696B"/>
        <color rgb="FFFCFCFF"/>
        <color rgb="FF63BE7B"/>
      </colorScale>
    </cfRule>
    <cfRule type="colorScale" priority="1014">
      <colorScale>
        <cfvo type="min"/>
        <cfvo type="max"/>
        <color rgb="FFFCFCFF"/>
        <color rgb="FF63BE7B"/>
      </colorScale>
    </cfRule>
  </conditionalFormatting>
  <conditionalFormatting sqref="T15">
    <cfRule type="colorScale" priority="1074">
      <colorScale>
        <cfvo type="min"/>
        <cfvo type="percentile" val="50"/>
        <cfvo type="max"/>
        <color rgb="FFF8696B"/>
        <color rgb="FFFCFCFF"/>
        <color rgb="FF63BE7B"/>
      </colorScale>
    </cfRule>
  </conditionalFormatting>
  <conditionalFormatting sqref="T15">
    <cfRule type="colorScale" priority="1110">
      <colorScale>
        <cfvo type="min"/>
        <cfvo type="max"/>
        <color rgb="FFFCFCFF"/>
        <color rgb="FF63BE7B"/>
      </colorScale>
    </cfRule>
  </conditionalFormatting>
  <conditionalFormatting sqref="T15">
    <cfRule type="colorScale" priority="945">
      <colorScale>
        <cfvo type="min"/>
        <cfvo type="max"/>
        <color rgb="FFFFEF9C"/>
        <color rgb="FF63BE7B"/>
      </colorScale>
    </cfRule>
  </conditionalFormatting>
  <conditionalFormatting sqref="T15">
    <cfRule type="colorScale" priority="1015">
      <colorScale>
        <cfvo type="min"/>
        <cfvo type="percentile" val="50"/>
        <cfvo type="max"/>
        <color rgb="FFF8696B"/>
        <color rgb="FFFCFCFF"/>
        <color rgb="FF63BE7B"/>
      </colorScale>
    </cfRule>
    <cfRule type="colorScale" priority="1016">
      <colorScale>
        <cfvo type="min"/>
        <cfvo type="max"/>
        <color rgb="FFFCFCFF"/>
        <color rgb="FF63BE7B"/>
      </colorScale>
    </cfRule>
    <cfRule type="colorScale" priority="1017">
      <colorScale>
        <cfvo type="min"/>
        <cfvo type="max"/>
        <color rgb="FFFCFCFF"/>
        <color rgb="FF63BE7B"/>
      </colorScale>
    </cfRule>
    <cfRule type="colorScale" priority="1018">
      <colorScale>
        <cfvo type="min"/>
        <cfvo type="max"/>
        <color rgb="FFFCFCFF"/>
        <color rgb="FF63BE7B"/>
      </colorScale>
    </cfRule>
    <cfRule type="colorScale" priority="1019">
      <colorScale>
        <cfvo type="min"/>
        <cfvo type="max"/>
        <color rgb="FFFCFCFF"/>
        <color rgb="FF63BE7B"/>
      </colorScale>
    </cfRule>
    <cfRule type="colorScale" priority="1020">
      <colorScale>
        <cfvo type="min"/>
        <cfvo type="percentile" val="50"/>
        <cfvo type="max"/>
        <color rgb="FFF8696B"/>
        <color rgb="FFFCFCFF"/>
        <color rgb="FF63BE7B"/>
      </colorScale>
    </cfRule>
    <cfRule type="colorScale" priority="1021">
      <colorScale>
        <cfvo type="min"/>
        <cfvo type="max"/>
        <color rgb="FFFCFCFF"/>
        <color rgb="FF63BE7B"/>
      </colorScale>
    </cfRule>
  </conditionalFormatting>
  <conditionalFormatting sqref="U15">
    <cfRule type="colorScale" priority="1055">
      <colorScale>
        <cfvo type="min"/>
        <cfvo type="percentile" val="50"/>
        <cfvo type="max"/>
        <color rgb="FFF8696B"/>
        <color rgb="FFFCFCFF"/>
        <color rgb="FF63BE7B"/>
      </colorScale>
    </cfRule>
  </conditionalFormatting>
  <conditionalFormatting sqref="U15">
    <cfRule type="colorScale" priority="1111">
      <colorScale>
        <cfvo type="min"/>
        <cfvo type="max"/>
        <color rgb="FFFCFCFF"/>
        <color rgb="FF63BE7B"/>
      </colorScale>
    </cfRule>
  </conditionalFormatting>
  <conditionalFormatting sqref="U15">
    <cfRule type="colorScale" priority="1022">
      <colorScale>
        <cfvo type="min"/>
        <cfvo type="percentile" val="50"/>
        <cfvo type="max"/>
        <color rgb="FFF8696B"/>
        <color rgb="FFFCFCFF"/>
        <color rgb="FF63BE7B"/>
      </colorScale>
    </cfRule>
    <cfRule type="colorScale" priority="1023">
      <colorScale>
        <cfvo type="min"/>
        <cfvo type="max"/>
        <color rgb="FFFCFCFF"/>
        <color rgb="FF63BE7B"/>
      </colorScale>
    </cfRule>
    <cfRule type="colorScale" priority="1024">
      <colorScale>
        <cfvo type="min"/>
        <cfvo type="max"/>
        <color rgb="FFFCFCFF"/>
        <color rgb="FF63BE7B"/>
      </colorScale>
    </cfRule>
    <cfRule type="colorScale" priority="1025">
      <colorScale>
        <cfvo type="min"/>
        <cfvo type="percentile" val="50"/>
        <cfvo type="max"/>
        <color rgb="FFF8696B"/>
        <color rgb="FFFCFCFF"/>
        <color rgb="FF63BE7B"/>
      </colorScale>
    </cfRule>
    <cfRule type="colorScale" priority="1026">
      <colorScale>
        <cfvo type="min"/>
        <cfvo type="max"/>
        <color rgb="FFFCFCFF"/>
        <color rgb="FF63BE7B"/>
      </colorScale>
    </cfRule>
    <cfRule type="colorScale" priority="1040">
      <colorScale>
        <cfvo type="min"/>
        <cfvo type="percentile" val="50"/>
        <cfvo type="max"/>
        <color rgb="FFF8696B"/>
        <color rgb="FFFCFCFF"/>
        <color rgb="FF63BE7B"/>
      </colorScale>
    </cfRule>
  </conditionalFormatting>
  <conditionalFormatting sqref="U15:W15">
    <cfRule type="colorScale" priority="1027">
      <colorScale>
        <cfvo type="min"/>
        <cfvo type="max"/>
        <color rgb="FFFFEF9C"/>
        <color rgb="FF63BE7B"/>
      </colorScale>
    </cfRule>
  </conditionalFormatting>
  <conditionalFormatting sqref="U15:W15">
    <cfRule type="colorScale" priority="1028">
      <colorScale>
        <cfvo type="min"/>
        <cfvo type="max"/>
        <color rgb="FFFFEF9C"/>
        <color rgb="FF63BE7B"/>
      </colorScale>
    </cfRule>
  </conditionalFormatting>
  <conditionalFormatting sqref="V15">
    <cfRule type="colorScale" priority="1075">
      <colorScale>
        <cfvo type="min"/>
        <cfvo type="percentile" val="50"/>
        <cfvo type="max"/>
        <color rgb="FF63BE7B"/>
        <color rgb="FFFCFCFF"/>
        <color rgb="FFF8696B"/>
      </colorScale>
    </cfRule>
  </conditionalFormatting>
  <conditionalFormatting sqref="V15">
    <cfRule type="colorScale" priority="1112">
      <colorScale>
        <cfvo type="min"/>
        <cfvo type="percentile" val="50"/>
        <cfvo type="max"/>
        <color rgb="FF63BE7B"/>
        <color rgb="FFFCFCFF"/>
        <color rgb="FFF8696B"/>
      </colorScale>
    </cfRule>
  </conditionalFormatting>
  <conditionalFormatting sqref="V15">
    <cfRule type="colorScale" priority="1029">
      <colorScale>
        <cfvo type="min"/>
        <cfvo type="percentile" val="50"/>
        <cfvo type="max"/>
        <color rgb="FF63BE7B"/>
        <color rgb="FFFCFCFF"/>
        <color rgb="FFF8696B"/>
      </colorScale>
    </cfRule>
    <cfRule type="colorScale" priority="1030">
      <colorScale>
        <cfvo type="min"/>
        <cfvo type="percentile" val="50"/>
        <cfvo type="max"/>
        <color rgb="FF63BE7B"/>
        <color rgb="FFFCFCFF"/>
        <color rgb="FFF8696B"/>
      </colorScale>
    </cfRule>
    <cfRule type="colorScale" priority="1031">
      <colorScale>
        <cfvo type="min"/>
        <cfvo type="max"/>
        <color rgb="FF63BE7B"/>
        <color rgb="FFFCFCFF"/>
      </colorScale>
    </cfRule>
    <cfRule type="colorScale" priority="1032">
      <colorScale>
        <cfvo type="min"/>
        <cfvo type="percentile" val="50"/>
        <cfvo type="max"/>
        <color rgb="FF63BE7B"/>
        <color rgb="FFFCFCFF"/>
        <color rgb="FFF8696B"/>
      </colorScale>
    </cfRule>
    <cfRule type="colorScale" priority="1033">
      <colorScale>
        <cfvo type="min"/>
        <cfvo type="percentile" val="50"/>
        <cfvo type="max"/>
        <color rgb="FF63BE7B"/>
        <color rgb="FFFCFCFF"/>
        <color rgb="FFF8696B"/>
      </colorScale>
    </cfRule>
  </conditionalFormatting>
  <conditionalFormatting sqref="W15">
    <cfRule type="colorScale" priority="1056">
      <colorScale>
        <cfvo type="min"/>
        <cfvo type="percentile" val="50"/>
        <cfvo type="max"/>
        <color rgb="FF63BE7B"/>
        <color rgb="FFFCFCFF"/>
        <color rgb="FFF8696B"/>
      </colorScale>
    </cfRule>
  </conditionalFormatting>
  <conditionalFormatting sqref="W15">
    <cfRule type="colorScale" priority="1113">
      <colorScale>
        <cfvo type="min"/>
        <cfvo type="percentile" val="50"/>
        <cfvo type="max"/>
        <color rgb="FF63BE7B"/>
        <color rgb="FFFCFCFF"/>
        <color rgb="FFF8696B"/>
      </colorScale>
    </cfRule>
  </conditionalFormatting>
  <conditionalFormatting sqref="W15">
    <cfRule type="colorScale" priority="1034">
      <colorScale>
        <cfvo type="min"/>
        <cfvo type="percentile" val="50"/>
        <cfvo type="max"/>
        <color rgb="FF63BE7B"/>
        <color rgb="FFFCFCFF"/>
        <color rgb="FFF8696B"/>
      </colorScale>
    </cfRule>
    <cfRule type="colorScale" priority="1035">
      <colorScale>
        <cfvo type="min"/>
        <cfvo type="max"/>
        <color rgb="FF63BE7B"/>
        <color rgb="FFFCFCFF"/>
      </colorScale>
    </cfRule>
    <cfRule type="colorScale" priority="1036">
      <colorScale>
        <cfvo type="min"/>
        <cfvo type="percentile" val="50"/>
        <cfvo type="max"/>
        <color rgb="FF63BE7B"/>
        <color rgb="FFFCFCFF"/>
        <color rgb="FFF8696B"/>
      </colorScale>
    </cfRule>
    <cfRule type="colorScale" priority="1037">
      <colorScale>
        <cfvo type="min"/>
        <cfvo type="percentile" val="50"/>
        <cfvo type="max"/>
        <color rgb="FF63BE7B"/>
        <color rgb="FFFCFCFF"/>
        <color rgb="FFF8696B"/>
      </colorScale>
    </cfRule>
  </conditionalFormatting>
  <conditionalFormatting sqref="D16:D17">
    <cfRule type="colorScale" priority="815">
      <colorScale>
        <cfvo type="min"/>
        <cfvo type="percentile" val="50"/>
        <cfvo type="max"/>
        <color rgb="FFF8696B"/>
        <color rgb="FFFCFCFF"/>
        <color rgb="FF63BE7B"/>
      </colorScale>
    </cfRule>
  </conditionalFormatting>
  <conditionalFormatting sqref="D16:D17">
    <cfRule type="colorScale" priority="747">
      <colorScale>
        <cfvo type="min"/>
        <cfvo type="percentile" val="50"/>
        <cfvo type="max"/>
        <color rgb="FFF8696B"/>
        <color rgb="FFFCFCFF"/>
        <color rgb="FF63BE7B"/>
      </colorScale>
    </cfRule>
  </conditionalFormatting>
  <conditionalFormatting sqref="E16:E17">
    <cfRule type="colorScale" priority="752">
      <colorScale>
        <cfvo type="min"/>
        <cfvo type="max"/>
        <color rgb="FFFCFCFF"/>
        <color rgb="FF63BE7B"/>
      </colorScale>
    </cfRule>
    <cfRule type="colorScale" priority="757">
      <colorScale>
        <cfvo type="min"/>
        <cfvo type="max"/>
        <color rgb="FFFCFCFF"/>
        <color rgb="FF63BE7B"/>
      </colorScale>
    </cfRule>
    <cfRule type="colorScale" priority="771">
      <colorScale>
        <cfvo type="min"/>
        <cfvo type="max"/>
        <color rgb="FFFCFCFF"/>
        <color rgb="FF63BE7B"/>
      </colorScale>
    </cfRule>
    <cfRule type="colorScale" priority="775">
      <colorScale>
        <cfvo type="min"/>
        <cfvo type="percentile" val="50"/>
        <cfvo type="max"/>
        <color rgb="FFF8696B"/>
        <color rgb="FFFCFCFF"/>
        <color rgb="FF63BE7B"/>
      </colorScale>
    </cfRule>
    <cfRule type="colorScale" priority="776">
      <colorScale>
        <cfvo type="min"/>
        <cfvo type="max"/>
        <color rgb="FFFCFCFF"/>
        <color rgb="FF63BE7B"/>
      </colorScale>
    </cfRule>
  </conditionalFormatting>
  <conditionalFormatting sqref="E16:N16">
    <cfRule type="colorScale" priority="748">
      <colorScale>
        <cfvo type="min"/>
        <cfvo type="max"/>
        <color rgb="FFFCFCFF"/>
        <color rgb="FF63BE7B"/>
      </colorScale>
    </cfRule>
    <cfRule type="colorScale" priority="749">
      <colorScale>
        <cfvo type="min"/>
        <cfvo type="max"/>
        <color rgb="FFFCFCFF"/>
        <color rgb="FF63BE7B"/>
      </colorScale>
    </cfRule>
    <cfRule type="colorScale" priority="750">
      <colorScale>
        <cfvo type="min"/>
        <cfvo type="percentile" val="50"/>
        <cfvo type="max"/>
        <color rgb="FFF8696B"/>
        <color rgb="FFFFEB84"/>
        <color rgb="FF63BE7B"/>
      </colorScale>
    </cfRule>
    <cfRule type="colorScale" priority="751">
      <colorScale>
        <cfvo type="min"/>
        <cfvo type="max"/>
        <color rgb="FFFFEF9C"/>
        <color rgb="FF63BE7B"/>
      </colorScale>
    </cfRule>
  </conditionalFormatting>
  <conditionalFormatting sqref="F16:F17">
    <cfRule type="colorScale" priority="753">
      <colorScale>
        <cfvo type="min"/>
        <cfvo type="max"/>
        <color rgb="FFFCFCFF"/>
        <color rgb="FF63BE7B"/>
      </colorScale>
    </cfRule>
    <cfRule type="colorScale" priority="758">
      <colorScale>
        <cfvo type="min"/>
        <cfvo type="max"/>
        <color rgb="FFFCFCFF"/>
        <color rgb="FF63BE7B"/>
      </colorScale>
    </cfRule>
    <cfRule type="colorScale" priority="770">
      <colorScale>
        <cfvo type="min"/>
        <cfvo type="max"/>
        <color rgb="FFFCFCFF"/>
        <color rgb="FF63BE7B"/>
      </colorScale>
    </cfRule>
    <cfRule type="colorScale" priority="777">
      <colorScale>
        <cfvo type="min"/>
        <cfvo type="percentile" val="50"/>
        <cfvo type="max"/>
        <color rgb="FFF8696B"/>
        <color rgb="FFFCFCFF"/>
        <color rgb="FF63BE7B"/>
      </colorScale>
    </cfRule>
    <cfRule type="colorScale" priority="778">
      <colorScale>
        <cfvo type="min"/>
        <cfvo type="max"/>
        <color rgb="FFFCFCFF"/>
        <color rgb="FF63BE7B"/>
      </colorScale>
    </cfRule>
  </conditionalFormatting>
  <conditionalFormatting sqref="G16:G17">
    <cfRule type="colorScale" priority="746">
      <colorScale>
        <cfvo type="min"/>
        <cfvo type="percentile" val="50"/>
        <cfvo type="max"/>
        <color rgb="FFF8696B"/>
        <color rgb="FFFCFCFF"/>
        <color rgb="FF63BE7B"/>
      </colorScale>
    </cfRule>
    <cfRule type="colorScale" priority="754">
      <colorScale>
        <cfvo type="min"/>
        <cfvo type="max"/>
        <color rgb="FFFCFCFF"/>
        <color rgb="FF63BE7B"/>
      </colorScale>
    </cfRule>
    <cfRule type="colorScale" priority="759">
      <colorScale>
        <cfvo type="min"/>
        <cfvo type="max"/>
        <color rgb="FFFCFCFF"/>
        <color rgb="FF63BE7B"/>
      </colorScale>
    </cfRule>
    <cfRule type="colorScale" priority="772">
      <colorScale>
        <cfvo type="min"/>
        <cfvo type="max"/>
        <color rgb="FFFCFCFF"/>
        <color rgb="FF63BE7B"/>
      </colorScale>
    </cfRule>
    <cfRule type="colorScale" priority="779">
      <colorScale>
        <cfvo type="min"/>
        <cfvo type="max"/>
        <color rgb="FFFCFCFF"/>
        <color rgb="FF63BE7B"/>
      </colorScale>
    </cfRule>
  </conditionalFormatting>
  <conditionalFormatting sqref="H16:H17">
    <cfRule type="colorScale" priority="755">
      <colorScale>
        <cfvo type="min"/>
        <cfvo type="max"/>
        <color rgb="FFFCFCFF"/>
        <color rgb="FF63BE7B"/>
      </colorScale>
    </cfRule>
    <cfRule type="colorScale" priority="760">
      <colorScale>
        <cfvo type="min"/>
        <cfvo type="max"/>
        <color rgb="FFFCFCFF"/>
        <color rgb="FF63BE7B"/>
      </colorScale>
    </cfRule>
    <cfRule type="colorScale" priority="773">
      <colorScale>
        <cfvo type="min"/>
        <cfvo type="max"/>
        <color rgb="FFFCFCFF"/>
        <color rgb="FF63BE7B"/>
      </colorScale>
    </cfRule>
    <cfRule type="colorScale" priority="780">
      <colorScale>
        <cfvo type="min"/>
        <cfvo type="percentile" val="50"/>
        <cfvo type="max"/>
        <color rgb="FFF8696B"/>
        <color rgb="FFFCFCFF"/>
        <color rgb="FF63BE7B"/>
      </colorScale>
    </cfRule>
    <cfRule type="colorScale" priority="781">
      <colorScale>
        <cfvo type="min"/>
        <cfvo type="max"/>
        <color rgb="FFFCFCFF"/>
        <color rgb="FF63BE7B"/>
      </colorScale>
    </cfRule>
  </conditionalFormatting>
  <conditionalFormatting sqref="I16:I17">
    <cfRule type="colorScale" priority="745">
      <colorScale>
        <cfvo type="min"/>
        <cfvo type="percentile" val="50"/>
        <cfvo type="max"/>
        <color rgb="FFF8696B"/>
        <color rgb="FFFCFCFF"/>
        <color rgb="FF63BE7B"/>
      </colorScale>
    </cfRule>
    <cfRule type="colorScale" priority="756">
      <colorScale>
        <cfvo type="min"/>
        <cfvo type="max"/>
        <color rgb="FFFCFCFF"/>
        <color rgb="FF63BE7B"/>
      </colorScale>
    </cfRule>
    <cfRule type="colorScale" priority="761">
      <colorScale>
        <cfvo type="min"/>
        <cfvo type="max"/>
        <color rgb="FFFCFCFF"/>
        <color rgb="FF63BE7B"/>
      </colorScale>
    </cfRule>
    <cfRule type="colorScale" priority="774">
      <colorScale>
        <cfvo type="min"/>
        <cfvo type="max"/>
        <color rgb="FFFCFCFF"/>
        <color rgb="FF63BE7B"/>
      </colorScale>
    </cfRule>
    <cfRule type="colorScale" priority="782">
      <colorScale>
        <cfvo type="min"/>
        <cfvo type="max"/>
        <color rgb="FFFCFCFF"/>
        <color rgb="FF63BE7B"/>
      </colorScale>
    </cfRule>
  </conditionalFormatting>
  <conditionalFormatting sqref="K16:K17">
    <cfRule type="colorScale" priority="816">
      <colorScale>
        <cfvo type="min"/>
        <cfvo type="percentile" val="50"/>
        <cfvo type="max"/>
        <color rgb="FFF8696B"/>
        <color rgb="FFFCFCFF"/>
        <color rgb="FF63BE7B"/>
      </colorScale>
    </cfRule>
  </conditionalFormatting>
  <conditionalFormatting sqref="K16:L16">
    <cfRule type="colorScale" priority="762">
      <colorScale>
        <cfvo type="min"/>
        <cfvo type="percentile" val="50"/>
        <cfvo type="max"/>
        <color rgb="FFF8696B"/>
        <color rgb="FFFCFCFF"/>
        <color rgb="FF63BE7B"/>
      </colorScale>
    </cfRule>
    <cfRule type="colorScale" priority="763">
      <colorScale>
        <cfvo type="min"/>
        <cfvo type="percentile" val="50"/>
        <cfvo type="max"/>
        <color rgb="FFF8696B"/>
        <color rgb="FFFCFCFF"/>
        <color rgb="FF5A8AC6"/>
      </colorScale>
    </cfRule>
    <cfRule type="colorScale" priority="764">
      <colorScale>
        <cfvo type="min"/>
        <cfvo type="percentile" val="50"/>
        <cfvo type="max"/>
        <color rgb="FFF8696B"/>
        <color rgb="FFFCFCFF"/>
        <color rgb="FF63BE7B"/>
      </colorScale>
    </cfRule>
    <cfRule type="colorScale" priority="765">
      <colorScale>
        <cfvo type="min"/>
        <cfvo type="percentile" val="50"/>
        <cfvo type="max"/>
        <color rgb="FFF8696B"/>
        <color rgb="FFFCFCFF"/>
        <color rgb="FF63BE7B"/>
      </colorScale>
    </cfRule>
    <cfRule type="colorScale" priority="766">
      <colorScale>
        <cfvo type="min"/>
        <cfvo type="max"/>
        <color rgb="FFFCFCFF"/>
        <color rgb="FF63BE7B"/>
      </colorScale>
    </cfRule>
    <cfRule type="colorScale" priority="767">
      <colorScale>
        <cfvo type="min"/>
        <cfvo type="percentile" val="50"/>
        <cfvo type="max"/>
        <color rgb="FFF8696B"/>
        <color rgb="FFFCFCFF"/>
        <color rgb="FF63BE7B"/>
      </colorScale>
    </cfRule>
    <cfRule type="colorScale" priority="768">
      <colorScale>
        <cfvo type="min"/>
        <cfvo type="percentile" val="50"/>
        <cfvo type="max"/>
        <color rgb="FFF8696B"/>
        <color rgb="FFFCFCFF"/>
        <color rgb="FF63BE7B"/>
      </colorScale>
    </cfRule>
    <cfRule type="colorScale" priority="769">
      <colorScale>
        <cfvo type="min"/>
        <cfvo type="max"/>
        <color rgb="FFFCFCFF"/>
        <color rgb="FF63BE7B"/>
      </colorScale>
    </cfRule>
    <cfRule type="colorScale" priority="783">
      <colorScale>
        <cfvo type="min"/>
        <cfvo type="percentile" val="50"/>
        <cfvo type="max"/>
        <color rgb="FFF8696B"/>
        <color rgb="FFFCFCFF"/>
        <color rgb="FF63BE7B"/>
      </colorScale>
    </cfRule>
    <cfRule type="colorScale" priority="784">
      <colorScale>
        <cfvo type="min"/>
        <cfvo type="max"/>
        <color rgb="FFFCFCFF"/>
        <color rgb="FF63BE7B"/>
      </colorScale>
    </cfRule>
  </conditionalFormatting>
  <conditionalFormatting sqref="L16:L17">
    <cfRule type="colorScale" priority="817">
      <colorScale>
        <cfvo type="min"/>
        <cfvo type="percentile" val="50"/>
        <cfvo type="max"/>
        <color rgb="FFF8696B"/>
        <color rgb="FFFCFCFF"/>
        <color rgb="FF63BE7B"/>
      </colorScale>
    </cfRule>
  </conditionalFormatting>
  <conditionalFormatting sqref="L16:L17">
    <cfRule type="colorScale" priority="744">
      <colorScale>
        <cfvo type="min"/>
        <cfvo type="percentile" val="50"/>
        <cfvo type="max"/>
        <color rgb="FFF8696B"/>
        <color rgb="FFFCFCFF"/>
        <color rgb="FF63BE7B"/>
      </colorScale>
    </cfRule>
  </conditionalFormatting>
  <conditionalFormatting sqref="O16:O17">
    <cfRule type="colorScale" priority="785">
      <colorScale>
        <cfvo type="min"/>
        <cfvo type="percentile" val="50"/>
        <cfvo type="max"/>
        <color rgb="FF63BE7B"/>
        <color rgb="FFFCFCFF"/>
        <color rgb="FFF8696B"/>
      </colorScale>
    </cfRule>
    <cfRule type="colorScale" priority="786">
      <colorScale>
        <cfvo type="min"/>
        <cfvo type="percentile" val="50"/>
        <cfvo type="max"/>
        <color rgb="FF63BE7B"/>
        <color rgb="FFFCFCFF"/>
        <color rgb="FFF8696B"/>
      </colorScale>
    </cfRule>
    <cfRule type="colorScale" priority="787">
      <colorScale>
        <cfvo type="min"/>
        <cfvo type="percentile" val="50"/>
        <cfvo type="max"/>
        <color rgb="FF63BE7B"/>
        <color rgb="FFFCFCFF"/>
        <color rgb="FFF8696B"/>
      </colorScale>
    </cfRule>
    <cfRule type="colorScale" priority="788">
      <colorScale>
        <cfvo type="min"/>
        <cfvo type="percentile" val="50"/>
        <cfvo type="max"/>
        <color rgb="FF63BE7B"/>
        <color rgb="FFFCFCFF"/>
        <color rgb="FFF8696B"/>
      </colorScale>
    </cfRule>
  </conditionalFormatting>
  <conditionalFormatting sqref="P16:P17">
    <cfRule type="colorScale" priority="789">
      <colorScale>
        <cfvo type="min"/>
        <cfvo type="percentile" val="50"/>
        <cfvo type="max"/>
        <color rgb="FF63BE7B"/>
        <color rgb="FFFCFCFF"/>
        <color rgb="FFF8696B"/>
      </colorScale>
    </cfRule>
    <cfRule type="colorScale" priority="790">
      <colorScale>
        <cfvo type="min"/>
        <cfvo type="percentile" val="50"/>
        <cfvo type="max"/>
        <color rgb="FF63BE7B"/>
        <color rgb="FFFCFCFF"/>
        <color rgb="FFF8696B"/>
      </colorScale>
    </cfRule>
    <cfRule type="colorScale" priority="791">
      <colorScale>
        <cfvo type="min"/>
        <cfvo type="max"/>
        <color rgb="FFFCFCFF"/>
        <color rgb="FFF8696B"/>
      </colorScale>
    </cfRule>
  </conditionalFormatting>
  <conditionalFormatting sqref="Q16:Q17">
    <cfRule type="colorScale" priority="792">
      <colorScale>
        <cfvo type="min"/>
        <cfvo type="percentile" val="50"/>
        <cfvo type="max"/>
        <color rgb="FFF8696B"/>
        <color rgb="FFFCFCFF"/>
        <color rgb="FF63BE7B"/>
      </colorScale>
    </cfRule>
    <cfRule type="colorScale" priority="793">
      <colorScale>
        <cfvo type="min"/>
        <cfvo type="max"/>
        <color rgb="FFFFEF9C"/>
        <color rgb="FF63BE7B"/>
      </colorScale>
    </cfRule>
    <cfRule type="colorScale" priority="794">
      <colorScale>
        <cfvo type="min"/>
        <cfvo type="max"/>
        <color rgb="FFFFEF9C"/>
        <color rgb="FF63BE7B"/>
      </colorScale>
    </cfRule>
    <cfRule type="colorScale" priority="795">
      <colorScale>
        <cfvo type="min"/>
        <cfvo type="max"/>
        <color rgb="FFFFEF9C"/>
        <color rgb="FF63BE7B"/>
      </colorScale>
    </cfRule>
    <cfRule type="colorScale" priority="796">
      <colorScale>
        <cfvo type="min"/>
        <cfvo type="max"/>
        <color rgb="FFFCFCFF"/>
        <color rgb="FF63BE7B"/>
      </colorScale>
    </cfRule>
    <cfRule type="colorScale" priority="797">
      <colorScale>
        <cfvo type="min"/>
        <cfvo type="max"/>
        <color rgb="FFFCFCFF"/>
        <color rgb="FF63BE7B"/>
      </colorScale>
    </cfRule>
    <cfRule type="colorScale" priority="798">
      <colorScale>
        <cfvo type="min"/>
        <cfvo type="percentile" val="50"/>
        <cfvo type="max"/>
        <color rgb="FFF8696B"/>
        <color rgb="FFFCFCFF"/>
        <color rgb="FF63BE7B"/>
      </colorScale>
    </cfRule>
  </conditionalFormatting>
  <conditionalFormatting sqref="Q16:U17 W16:W17">
    <cfRule type="colorScale" priority="740">
      <colorScale>
        <cfvo type="min"/>
        <cfvo type="max"/>
        <color rgb="FFFFEF9C"/>
        <color rgb="FF63BE7B"/>
      </colorScale>
    </cfRule>
  </conditionalFormatting>
  <conditionalFormatting sqref="R16:S16">
    <cfRule type="colorScale" priority="799">
      <colorScale>
        <cfvo type="min"/>
        <cfvo type="percentile" val="50"/>
        <cfvo type="max"/>
        <color rgb="FFF8696B"/>
        <color rgb="FFFCFCFF"/>
        <color rgb="FF63BE7B"/>
      </colorScale>
    </cfRule>
    <cfRule type="colorScale" priority="800">
      <colorScale>
        <cfvo type="min"/>
        <cfvo type="max"/>
        <color rgb="FFFCFCFF"/>
        <color rgb="FF63BE7B"/>
      </colorScale>
    </cfRule>
    <cfRule type="colorScale" priority="801">
      <colorScale>
        <cfvo type="min"/>
        <cfvo type="max"/>
        <color rgb="FFFFEF9C"/>
        <color rgb="FF63BE7B"/>
      </colorScale>
    </cfRule>
    <cfRule type="colorScale" priority="802">
      <colorScale>
        <cfvo type="min"/>
        <cfvo type="max"/>
        <color rgb="FFFFEF9C"/>
        <color rgb="FF63BE7B"/>
      </colorScale>
    </cfRule>
    <cfRule type="colorScale" priority="803">
      <colorScale>
        <cfvo type="min"/>
        <cfvo type="max"/>
        <color rgb="FFFCFCFF"/>
        <color rgb="FF63BE7B"/>
      </colorScale>
    </cfRule>
  </conditionalFormatting>
  <conditionalFormatting sqref="T16:T17">
    <cfRule type="colorScale" priority="804">
      <colorScale>
        <cfvo type="min"/>
        <cfvo type="percentile" val="50"/>
        <cfvo type="max"/>
        <color rgb="FFF8696B"/>
        <color rgb="FFFCFCFF"/>
        <color rgb="FF63BE7B"/>
      </colorScale>
    </cfRule>
    <cfRule type="colorScale" priority="805">
      <colorScale>
        <cfvo type="min"/>
        <cfvo type="max"/>
        <color rgb="FFFCFCFF"/>
        <color rgb="FF63BE7B"/>
      </colorScale>
    </cfRule>
    <cfRule type="colorScale" priority="806">
      <colorScale>
        <cfvo type="min"/>
        <cfvo type="max"/>
        <color rgb="FFFFEF9C"/>
        <color rgb="FF63BE7B"/>
      </colorScale>
    </cfRule>
    <cfRule type="colorScale" priority="807">
      <colorScale>
        <cfvo type="min"/>
        <cfvo type="max"/>
        <color rgb="FFFFEF9C"/>
        <color rgb="FF63BE7B"/>
      </colorScale>
    </cfRule>
    <cfRule type="colorScale" priority="808">
      <colorScale>
        <cfvo type="min"/>
        <cfvo type="max"/>
        <color rgb="FFFCFCFF"/>
        <color rgb="FF63BE7B"/>
      </colorScale>
    </cfRule>
    <cfRule type="colorScale" priority="809">
      <colorScale>
        <cfvo type="min"/>
        <cfvo type="max"/>
        <color rgb="FFFCFCFF"/>
        <color rgb="FF63BE7B"/>
      </colorScale>
    </cfRule>
  </conditionalFormatting>
  <conditionalFormatting sqref="U16:U17">
    <cfRule type="colorScale" priority="810">
      <colorScale>
        <cfvo type="min"/>
        <cfvo type="percentile" val="50"/>
        <cfvo type="max"/>
        <color rgb="FFF8696B"/>
        <color rgb="FFFCFCFF"/>
        <color rgb="FF63BE7B"/>
      </colorScale>
    </cfRule>
    <cfRule type="colorScale" priority="811">
      <colorScale>
        <cfvo type="min"/>
        <cfvo type="max"/>
        <color rgb="FFFCFCFF"/>
        <color rgb="FF63BE7B"/>
      </colorScale>
    </cfRule>
  </conditionalFormatting>
  <conditionalFormatting sqref="V16:V17">
    <cfRule type="colorScale" priority="735">
      <colorScale>
        <cfvo type="min"/>
        <cfvo type="max"/>
        <color rgb="FFFFEF9C"/>
        <color rgb="FF63BE7B"/>
      </colorScale>
    </cfRule>
    <cfRule type="colorScale" priority="736">
      <colorScale>
        <cfvo type="min"/>
        <cfvo type="max"/>
        <color rgb="FFFFEF9C"/>
        <color rgb="FF63BE7B"/>
      </colorScale>
    </cfRule>
    <cfRule type="colorScale" priority="737">
      <colorScale>
        <cfvo type="min"/>
        <cfvo type="max"/>
        <color rgb="FFFFEF9C"/>
        <color rgb="FF63BE7B"/>
      </colorScale>
    </cfRule>
  </conditionalFormatting>
  <conditionalFormatting sqref="V16:V17">
    <cfRule type="colorScale" priority="738">
      <colorScale>
        <cfvo type="min"/>
        <cfvo type="max"/>
        <color rgb="FFFFEF9C"/>
        <color rgb="FF63BE7B"/>
      </colorScale>
    </cfRule>
    <cfRule type="colorScale" priority="739">
      <colorScale>
        <cfvo type="min"/>
        <cfvo type="percentile" val="50"/>
        <cfvo type="max"/>
        <color rgb="FFF8696B"/>
        <color rgb="FFFFEB84"/>
        <color rgb="FF63BE7B"/>
      </colorScale>
    </cfRule>
  </conditionalFormatting>
  <conditionalFormatting sqref="W16:W17">
    <cfRule type="colorScale" priority="812">
      <colorScale>
        <cfvo type="min"/>
        <cfvo type="percentile" val="50"/>
        <cfvo type="max"/>
        <color rgb="FF63BE7B"/>
        <color rgb="FFFCFCFF"/>
        <color rgb="FFF8696B"/>
      </colorScale>
    </cfRule>
    <cfRule type="colorScale" priority="813">
      <colorScale>
        <cfvo type="min"/>
        <cfvo type="max"/>
        <color rgb="FF63BE7B"/>
        <color rgb="FFFCFCFF"/>
      </colorScale>
    </cfRule>
    <cfRule type="colorScale" priority="814">
      <colorScale>
        <cfvo type="min"/>
        <cfvo type="percentile" val="50"/>
        <cfvo type="max"/>
        <color rgb="FF63BE7B"/>
        <color rgb="FFFCFCFF"/>
        <color rgb="FFF8696B"/>
      </colorScale>
    </cfRule>
  </conditionalFormatting>
  <conditionalFormatting sqref="W16:W17 U16:U17">
    <cfRule type="colorScale" priority="741">
      <colorScale>
        <cfvo type="min"/>
        <cfvo type="max"/>
        <color rgb="FFFFEF9C"/>
        <color rgb="FF63BE7B"/>
      </colorScale>
    </cfRule>
    <cfRule type="colorScale" priority="742">
      <colorScale>
        <cfvo type="min"/>
        <cfvo type="max"/>
        <color rgb="FFFFEF9C"/>
        <color rgb="FF63BE7B"/>
      </colorScale>
    </cfRule>
    <cfRule type="colorScale" priority="743">
      <colorScale>
        <cfvo type="min"/>
        <cfvo type="max"/>
        <color rgb="FFFFEF9C"/>
        <color rgb="FF63BE7B"/>
      </colorScale>
    </cfRule>
  </conditionalFormatting>
  <conditionalFormatting sqref="J16:J17">
    <cfRule type="colorScale" priority="730">
      <colorScale>
        <cfvo type="min"/>
        <cfvo type="percentile" val="50"/>
        <cfvo type="max"/>
        <color rgb="FFF8696B"/>
        <color rgb="FFFCFCFF"/>
        <color rgb="FF63BE7B"/>
      </colorScale>
    </cfRule>
    <cfRule type="colorScale" priority="731">
      <colorScale>
        <cfvo type="min"/>
        <cfvo type="max"/>
        <color rgb="FFFCFCFF"/>
        <color rgb="FF63BE7B"/>
      </colorScale>
    </cfRule>
    <cfRule type="colorScale" priority="732">
      <colorScale>
        <cfvo type="min"/>
        <cfvo type="max"/>
        <color rgb="FFFCFCFF"/>
        <color rgb="FF63BE7B"/>
      </colorScale>
    </cfRule>
    <cfRule type="colorScale" priority="733">
      <colorScale>
        <cfvo type="min"/>
        <cfvo type="max"/>
        <color rgb="FFFCFCFF"/>
        <color rgb="FF63BE7B"/>
      </colorScale>
    </cfRule>
    <cfRule type="colorScale" priority="734">
      <colorScale>
        <cfvo type="min"/>
        <cfvo type="max"/>
        <color rgb="FFFCFCFF"/>
        <color rgb="FF63BE7B"/>
      </colorScale>
    </cfRule>
  </conditionalFormatting>
  <conditionalFormatting sqref="M16:N16">
    <cfRule type="colorScale" priority="725">
      <colorScale>
        <cfvo type="min"/>
        <cfvo type="percentile" val="50"/>
        <cfvo type="max"/>
        <color rgb="FFF8696B"/>
        <color rgb="FFFCFCFF"/>
        <color rgb="FF63BE7B"/>
      </colorScale>
    </cfRule>
    <cfRule type="colorScale" priority="726">
      <colorScale>
        <cfvo type="min"/>
        <cfvo type="max"/>
        <color rgb="FFFCFCFF"/>
        <color rgb="FF63BE7B"/>
      </colorScale>
    </cfRule>
    <cfRule type="colorScale" priority="727">
      <colorScale>
        <cfvo type="min"/>
        <cfvo type="max"/>
        <color rgb="FFFCFCFF"/>
        <color rgb="FF63BE7B"/>
      </colorScale>
    </cfRule>
    <cfRule type="colorScale" priority="728">
      <colorScale>
        <cfvo type="min"/>
        <cfvo type="max"/>
        <color rgb="FFFCFCFF"/>
        <color rgb="FF63BE7B"/>
      </colorScale>
    </cfRule>
    <cfRule type="colorScale" priority="729">
      <colorScale>
        <cfvo type="min"/>
        <cfvo type="max"/>
        <color rgb="FFFCFCFF"/>
        <color rgb="FF63BE7B"/>
      </colorScale>
    </cfRule>
  </conditionalFormatting>
  <conditionalFormatting sqref="D16:D17">
    <cfRule type="colorScale" priority="818">
      <colorScale>
        <cfvo type="min"/>
        <cfvo type="percentile" val="50"/>
        <cfvo type="max"/>
        <color rgb="FFF8696B"/>
        <color rgb="FFFCFCFF"/>
        <color rgb="FF63BE7B"/>
      </colorScale>
    </cfRule>
  </conditionalFormatting>
  <conditionalFormatting sqref="E16:E17">
    <cfRule type="colorScale" priority="819">
      <colorScale>
        <cfvo type="min"/>
        <cfvo type="percentile" val="50"/>
        <cfvo type="max"/>
        <color rgb="FFF8696B"/>
        <color rgb="FFFCFCFF"/>
        <color rgb="FF63BE7B"/>
      </colorScale>
    </cfRule>
  </conditionalFormatting>
  <conditionalFormatting sqref="F16:F17">
    <cfRule type="colorScale" priority="820">
      <colorScale>
        <cfvo type="min"/>
        <cfvo type="percentile" val="50"/>
        <cfvo type="max"/>
        <color rgb="FFF8696B"/>
        <color rgb="FFFCFCFF"/>
        <color rgb="FF63BE7B"/>
      </colorScale>
    </cfRule>
  </conditionalFormatting>
  <conditionalFormatting sqref="G16:G17">
    <cfRule type="colorScale" priority="821">
      <colorScale>
        <cfvo type="min"/>
        <cfvo type="max"/>
        <color rgb="FFFCFCFF"/>
        <color rgb="FF63BE7B"/>
      </colorScale>
    </cfRule>
    <cfRule type="colorScale" priority="822">
      <colorScale>
        <cfvo type="min"/>
        <cfvo type="percentile" val="50"/>
        <cfvo type="max"/>
        <color rgb="FFF8696B"/>
        <color rgb="FFFCFCFF"/>
        <color rgb="FF63BE7B"/>
      </colorScale>
    </cfRule>
  </conditionalFormatting>
  <conditionalFormatting sqref="H16:H17">
    <cfRule type="colorScale" priority="823">
      <colorScale>
        <cfvo type="min"/>
        <cfvo type="percentile" val="50"/>
        <cfvo type="max"/>
        <color rgb="FFF8696B"/>
        <color rgb="FFFCFCFF"/>
        <color rgb="FF63BE7B"/>
      </colorScale>
    </cfRule>
  </conditionalFormatting>
  <conditionalFormatting sqref="I16:I17">
    <cfRule type="colorScale" priority="824">
      <colorScale>
        <cfvo type="min"/>
        <cfvo type="percentile" val="50"/>
        <cfvo type="max"/>
        <color rgb="FFF8696B"/>
        <color rgb="FFFCFCFF"/>
        <color rgb="FF63BE7B"/>
      </colorScale>
    </cfRule>
  </conditionalFormatting>
  <conditionalFormatting sqref="O16:O17">
    <cfRule type="colorScale" priority="825">
      <colorScale>
        <cfvo type="min"/>
        <cfvo type="percentile" val="50"/>
        <cfvo type="max"/>
        <color rgb="FF63BE7B"/>
        <color rgb="FFFCFCFF"/>
        <color rgb="FFF8696B"/>
      </colorScale>
    </cfRule>
  </conditionalFormatting>
  <conditionalFormatting sqref="P16:P17">
    <cfRule type="colorScale" priority="826">
      <colorScale>
        <cfvo type="min"/>
        <cfvo type="percentile" val="50"/>
        <cfvo type="max"/>
        <color rgb="FF63BE7B"/>
        <color rgb="FFFCFCFF"/>
        <color rgb="FFF8696B"/>
      </colorScale>
    </cfRule>
  </conditionalFormatting>
  <conditionalFormatting sqref="Q16:Q17">
    <cfRule type="colorScale" priority="827">
      <colorScale>
        <cfvo type="min"/>
        <cfvo type="percentile" val="50"/>
        <cfvo type="max"/>
        <color rgb="FFF8696B"/>
        <color rgb="FFFCFCFF"/>
        <color rgb="FF63BE7B"/>
      </colorScale>
    </cfRule>
  </conditionalFormatting>
  <conditionalFormatting sqref="R16:R17">
    <cfRule type="colorScale" priority="828">
      <colorScale>
        <cfvo type="min"/>
        <cfvo type="max"/>
        <color rgb="FFFCFCFF"/>
        <color rgb="FF63BE7B"/>
      </colorScale>
    </cfRule>
  </conditionalFormatting>
  <conditionalFormatting sqref="R16:S16">
    <cfRule type="colorScale" priority="829">
      <colorScale>
        <cfvo type="min"/>
        <cfvo type="percentile" val="50"/>
        <cfvo type="max"/>
        <color rgb="FFF8696B"/>
        <color rgb="FFFCFCFF"/>
        <color rgb="FF63BE7B"/>
      </colorScale>
    </cfRule>
    <cfRule type="colorScale" priority="830">
      <colorScale>
        <cfvo type="min"/>
        <cfvo type="max"/>
        <color rgb="FFFCFCFF"/>
        <color rgb="FF63BE7B"/>
      </colorScale>
    </cfRule>
  </conditionalFormatting>
  <conditionalFormatting sqref="S16:S17">
    <cfRule type="colorScale" priority="831">
      <colorScale>
        <cfvo type="min"/>
        <cfvo type="max"/>
        <color rgb="FFFCFCFF"/>
        <color rgb="FF63BE7B"/>
      </colorScale>
    </cfRule>
  </conditionalFormatting>
  <conditionalFormatting sqref="T16:T17">
    <cfRule type="colorScale" priority="832">
      <colorScale>
        <cfvo type="min"/>
        <cfvo type="max"/>
        <color rgb="FFFCFCFF"/>
        <color rgb="FF63BE7B"/>
      </colorScale>
    </cfRule>
    <cfRule type="colorScale" priority="833">
      <colorScale>
        <cfvo type="min"/>
        <cfvo type="percentile" val="50"/>
        <cfvo type="max"/>
        <color rgb="FFF8696B"/>
        <color rgb="FFFCFCFF"/>
        <color rgb="FF63BE7B"/>
      </colorScale>
    </cfRule>
  </conditionalFormatting>
  <conditionalFormatting sqref="U16:U17">
    <cfRule type="colorScale" priority="834">
      <colorScale>
        <cfvo type="min"/>
        <cfvo type="max"/>
        <color rgb="FFFCFCFF"/>
        <color rgb="FF63BE7B"/>
      </colorScale>
    </cfRule>
    <cfRule type="colorScale" priority="835">
      <colorScale>
        <cfvo type="min"/>
        <cfvo type="percentile" val="50"/>
        <cfvo type="max"/>
        <color rgb="FFF8696B"/>
        <color rgb="FFFCFCFF"/>
        <color rgb="FF63BE7B"/>
      </colorScale>
    </cfRule>
  </conditionalFormatting>
  <conditionalFormatting sqref="V16:V17">
    <cfRule type="colorScale" priority="836">
      <colorScale>
        <cfvo type="min"/>
        <cfvo type="max"/>
        <color rgb="FFFFEF9C"/>
        <color rgb="FF63BE7B"/>
      </colorScale>
    </cfRule>
    <cfRule type="colorScale" priority="837">
      <colorScale>
        <cfvo type="min"/>
        <cfvo type="percentile" val="50"/>
        <cfvo type="max"/>
        <color rgb="FF63BE7B"/>
        <color rgb="FFFCFCFF"/>
        <color rgb="FFF8696B"/>
      </colorScale>
    </cfRule>
    <cfRule type="colorScale" priority="838">
      <colorScale>
        <cfvo type="min"/>
        <cfvo type="percentile" val="50"/>
        <cfvo type="max"/>
        <color rgb="FF63BE7B"/>
        <color rgb="FFFCFCFF"/>
        <color rgb="FFF8696B"/>
      </colorScale>
    </cfRule>
    <cfRule type="colorScale" priority="839">
      <colorScale>
        <cfvo type="min"/>
        <cfvo type="max"/>
        <color rgb="FF63BE7B"/>
        <color rgb="FFFCFCFF"/>
      </colorScale>
    </cfRule>
    <cfRule type="colorScale" priority="840">
      <colorScale>
        <cfvo type="min"/>
        <cfvo type="percentile" val="50"/>
        <cfvo type="max"/>
        <color rgb="FF63BE7B"/>
        <color rgb="FFFCFCFF"/>
        <color rgb="FFF8696B"/>
      </colorScale>
    </cfRule>
    <cfRule type="colorScale" priority="841">
      <colorScale>
        <cfvo type="min"/>
        <cfvo type="max"/>
        <color rgb="FFFFEF9C"/>
        <color rgb="FF63BE7B"/>
      </colorScale>
    </cfRule>
    <cfRule type="colorScale" priority="842">
      <colorScale>
        <cfvo type="min"/>
        <cfvo type="max"/>
        <color rgb="FFFFEF9C"/>
        <color rgb="FF63BE7B"/>
      </colorScale>
    </cfRule>
    <cfRule type="colorScale" priority="843">
      <colorScale>
        <cfvo type="min"/>
        <cfvo type="max"/>
        <color rgb="FFFFEF9C"/>
        <color rgb="FF63BE7B"/>
      </colorScale>
    </cfRule>
  </conditionalFormatting>
  <conditionalFormatting sqref="W16:W17">
    <cfRule type="colorScale" priority="844">
      <colorScale>
        <cfvo type="min"/>
        <cfvo type="percentile" val="50"/>
        <cfvo type="max"/>
        <color rgb="FF63BE7B"/>
        <color rgb="FFFCFCFF"/>
        <color rgb="FFF8696B"/>
      </colorScale>
    </cfRule>
  </conditionalFormatting>
  <conditionalFormatting sqref="J16:J17">
    <cfRule type="colorScale" priority="845">
      <colorScale>
        <cfvo type="min"/>
        <cfvo type="max"/>
        <color rgb="FFFCFCFF"/>
        <color rgb="FF63BE7B"/>
      </colorScale>
    </cfRule>
    <cfRule type="colorScale" priority="846">
      <colorScale>
        <cfvo type="min"/>
        <cfvo type="percentile" val="50"/>
        <cfvo type="max"/>
        <color rgb="FFF8696B"/>
        <color rgb="FFFCFCFF"/>
        <color rgb="FF63BE7B"/>
      </colorScale>
    </cfRule>
  </conditionalFormatting>
  <conditionalFormatting sqref="M16:M17">
    <cfRule type="colorScale" priority="847">
      <colorScale>
        <cfvo type="min"/>
        <cfvo type="max"/>
        <color rgb="FFFCFCFF"/>
        <color rgb="FF63BE7B"/>
      </colorScale>
    </cfRule>
    <cfRule type="colorScale" priority="848">
      <colorScale>
        <cfvo type="min"/>
        <cfvo type="percentile" val="50"/>
        <cfvo type="max"/>
        <color rgb="FFF8696B"/>
        <color rgb="FFFCFCFF"/>
        <color rgb="FF63BE7B"/>
      </colorScale>
    </cfRule>
  </conditionalFormatting>
  <conditionalFormatting sqref="N16:N17">
    <cfRule type="colorScale" priority="849">
      <colorScale>
        <cfvo type="min"/>
        <cfvo type="max"/>
        <color rgb="FFFCFCFF"/>
        <color rgb="FF63BE7B"/>
      </colorScale>
    </cfRule>
    <cfRule type="colorScale" priority="850">
      <colorScale>
        <cfvo type="min"/>
        <cfvo type="percentile" val="50"/>
        <cfvo type="max"/>
        <color rgb="FFF8696B"/>
        <color rgb="FFFCFCFF"/>
        <color rgb="FF63BE7B"/>
      </colorScale>
    </cfRule>
  </conditionalFormatting>
  <conditionalFormatting sqref="D16:D17">
    <cfRule type="colorScale" priority="851">
      <colorScale>
        <cfvo type="min"/>
        <cfvo type="percentile" val="50"/>
        <cfvo type="max"/>
        <color rgb="FFF8696B"/>
        <color rgb="FFFCFCFF"/>
        <color rgb="FF63BE7B"/>
      </colorScale>
    </cfRule>
  </conditionalFormatting>
  <conditionalFormatting sqref="E16:E17">
    <cfRule type="colorScale" priority="852">
      <colorScale>
        <cfvo type="min"/>
        <cfvo type="max"/>
        <color rgb="FFFCFCFF"/>
        <color rgb="FF63BE7B"/>
      </colorScale>
    </cfRule>
  </conditionalFormatting>
  <conditionalFormatting sqref="F16:F17">
    <cfRule type="colorScale" priority="853">
      <colorScale>
        <cfvo type="min"/>
        <cfvo type="max"/>
        <color rgb="FFFCFCFF"/>
        <color rgb="FF63BE7B"/>
      </colorScale>
    </cfRule>
  </conditionalFormatting>
  <conditionalFormatting sqref="G16:G17">
    <cfRule type="colorScale" priority="854">
      <colorScale>
        <cfvo type="min"/>
        <cfvo type="max"/>
        <color rgb="FFFCFCFF"/>
        <color rgb="FF63BE7B"/>
      </colorScale>
    </cfRule>
  </conditionalFormatting>
  <conditionalFormatting sqref="H16:H17">
    <cfRule type="colorScale" priority="855">
      <colorScale>
        <cfvo type="min"/>
        <cfvo type="percentile" val="50"/>
        <cfvo type="max"/>
        <color rgb="FFF8696B"/>
        <color rgb="FFFCFCFF"/>
        <color rgb="FF63BE7B"/>
      </colorScale>
    </cfRule>
    <cfRule type="colorScale" priority="856">
      <colorScale>
        <cfvo type="min"/>
        <cfvo type="max"/>
        <color rgb="FFFCFCFF"/>
        <color rgb="FF63BE7B"/>
      </colorScale>
    </cfRule>
  </conditionalFormatting>
  <conditionalFormatting sqref="I16:I17">
    <cfRule type="colorScale" priority="857">
      <colorScale>
        <cfvo type="min"/>
        <cfvo type="percentile" val="50"/>
        <cfvo type="max"/>
        <color rgb="FFF8696B"/>
        <color rgb="FFFCFCFF"/>
        <color rgb="FF63BE7B"/>
      </colorScale>
    </cfRule>
  </conditionalFormatting>
  <conditionalFormatting sqref="K16:K17">
    <cfRule type="colorScale" priority="858">
      <colorScale>
        <cfvo type="min"/>
        <cfvo type="percentile" val="50"/>
        <cfvo type="max"/>
        <color rgb="FFF8696B"/>
        <color rgb="FFFCFCFF"/>
        <color rgb="FF63BE7B"/>
      </colorScale>
    </cfRule>
  </conditionalFormatting>
  <conditionalFormatting sqref="L16:L17">
    <cfRule type="colorScale" priority="859">
      <colorScale>
        <cfvo type="min"/>
        <cfvo type="percentile" val="50"/>
        <cfvo type="max"/>
        <color rgb="FFF8696B"/>
        <color rgb="FFFCFCFF"/>
        <color rgb="FF63BE7B"/>
      </colorScale>
    </cfRule>
  </conditionalFormatting>
  <conditionalFormatting sqref="O16:O17">
    <cfRule type="colorScale" priority="860">
      <colorScale>
        <cfvo type="min"/>
        <cfvo type="percentile" val="50"/>
        <cfvo type="max"/>
        <color rgb="FF63BE7B"/>
        <color rgb="FFFCFCFF"/>
        <color rgb="FFF8696B"/>
      </colorScale>
    </cfRule>
  </conditionalFormatting>
  <conditionalFormatting sqref="P16:P17">
    <cfRule type="colorScale" priority="861">
      <colorScale>
        <cfvo type="min"/>
        <cfvo type="percentile" val="50"/>
        <cfvo type="max"/>
        <color rgb="FF63BE7B"/>
        <color rgb="FFFCFCFF"/>
        <color rgb="FFF8696B"/>
      </colorScale>
    </cfRule>
  </conditionalFormatting>
  <conditionalFormatting sqref="Q16:Q17">
    <cfRule type="colorScale" priority="862">
      <colorScale>
        <cfvo type="min"/>
        <cfvo type="percentile" val="50"/>
        <cfvo type="max"/>
        <color rgb="FFF8696B"/>
        <color rgb="FFFCFCFF"/>
        <color rgb="FF63BE7B"/>
      </colorScale>
    </cfRule>
  </conditionalFormatting>
  <conditionalFormatting sqref="R16:R17">
    <cfRule type="colorScale" priority="863">
      <colorScale>
        <cfvo type="min"/>
        <cfvo type="max"/>
        <color rgb="FFFCFCFF"/>
        <color rgb="FF63BE7B"/>
      </colorScale>
    </cfRule>
    <cfRule type="colorScale" priority="864">
      <colorScale>
        <cfvo type="min"/>
        <cfvo type="percentile" val="50"/>
        <cfvo type="max"/>
        <color rgb="FFF8696B"/>
        <color rgb="FFFCFCFF"/>
        <color rgb="FF63BE7B"/>
      </colorScale>
    </cfRule>
  </conditionalFormatting>
  <conditionalFormatting sqref="S16:S17">
    <cfRule type="colorScale" priority="865">
      <colorScale>
        <cfvo type="min"/>
        <cfvo type="percentile" val="50"/>
        <cfvo type="max"/>
        <color rgb="FFF8696B"/>
        <color rgb="FFFCFCFF"/>
        <color rgb="FF63BE7B"/>
      </colorScale>
    </cfRule>
    <cfRule type="colorScale" priority="866">
      <colorScale>
        <cfvo type="min"/>
        <cfvo type="max"/>
        <color rgb="FFFCFCFF"/>
        <color rgb="FF63BE7B"/>
      </colorScale>
    </cfRule>
  </conditionalFormatting>
  <conditionalFormatting sqref="T16:T17">
    <cfRule type="colorScale" priority="867">
      <colorScale>
        <cfvo type="min"/>
        <cfvo type="percentile" val="50"/>
        <cfvo type="max"/>
        <color rgb="FFF8696B"/>
        <color rgb="FFFCFCFF"/>
        <color rgb="FF63BE7B"/>
      </colorScale>
    </cfRule>
    <cfRule type="colorScale" priority="868">
      <colorScale>
        <cfvo type="min"/>
        <cfvo type="max"/>
        <color rgb="FFFCFCFF"/>
        <color rgb="FF63BE7B"/>
      </colorScale>
    </cfRule>
  </conditionalFormatting>
  <conditionalFormatting sqref="U16:U17">
    <cfRule type="colorScale" priority="869">
      <colorScale>
        <cfvo type="min"/>
        <cfvo type="percentile" val="50"/>
        <cfvo type="max"/>
        <color rgb="FFF8696B"/>
        <color rgb="FFFCFCFF"/>
        <color rgb="FF63BE7B"/>
      </colorScale>
    </cfRule>
  </conditionalFormatting>
  <conditionalFormatting sqref="V16:V17">
    <cfRule type="colorScale" priority="870">
      <colorScale>
        <cfvo type="min"/>
        <cfvo type="percentile" val="50"/>
        <cfvo type="max"/>
        <color rgb="FF63BE7B"/>
        <color rgb="FFFCFCFF"/>
        <color rgb="FFF8696B"/>
      </colorScale>
    </cfRule>
  </conditionalFormatting>
  <conditionalFormatting sqref="W16:W17">
    <cfRule type="colorScale" priority="871">
      <colorScale>
        <cfvo type="min"/>
        <cfvo type="percentile" val="50"/>
        <cfvo type="max"/>
        <color rgb="FF63BE7B"/>
        <color rgb="FFFCFCFF"/>
        <color rgb="FFF8696B"/>
      </colorScale>
    </cfRule>
  </conditionalFormatting>
  <conditionalFormatting sqref="J16:J17">
    <cfRule type="colorScale" priority="872">
      <colorScale>
        <cfvo type="min"/>
        <cfvo type="max"/>
        <color rgb="FFFCFCFF"/>
        <color rgb="FF63BE7B"/>
      </colorScale>
    </cfRule>
  </conditionalFormatting>
  <conditionalFormatting sqref="M16:M17">
    <cfRule type="colorScale" priority="873">
      <colorScale>
        <cfvo type="min"/>
        <cfvo type="max"/>
        <color rgb="FFFCFCFF"/>
        <color rgb="FF63BE7B"/>
      </colorScale>
    </cfRule>
  </conditionalFormatting>
  <conditionalFormatting sqref="N16:N17">
    <cfRule type="colorScale" priority="874">
      <colorScale>
        <cfvo type="min"/>
        <cfvo type="max"/>
        <color rgb="FFFCFCFF"/>
        <color rgb="FF63BE7B"/>
      </colorScale>
    </cfRule>
  </conditionalFormatting>
  <conditionalFormatting sqref="S16:S17">
    <cfRule type="colorScale" priority="875">
      <colorScale>
        <cfvo type="min"/>
        <cfvo type="percentile" val="50"/>
        <cfvo type="max"/>
        <color rgb="FFF8696B"/>
        <color rgb="FFFCFCFF"/>
        <color rgb="FF63BE7B"/>
      </colorScale>
    </cfRule>
  </conditionalFormatting>
  <conditionalFormatting sqref="D16:D17">
    <cfRule type="colorScale" priority="876">
      <colorScale>
        <cfvo type="min"/>
        <cfvo type="percentile" val="50"/>
        <cfvo type="max"/>
        <color rgb="FFF8696B"/>
        <color rgb="FFFCFCFF"/>
        <color rgb="FF63BE7B"/>
      </colorScale>
    </cfRule>
  </conditionalFormatting>
  <conditionalFormatting sqref="E16:E17">
    <cfRule type="colorScale" priority="877">
      <colorScale>
        <cfvo type="min"/>
        <cfvo type="max"/>
        <color rgb="FFFCFCFF"/>
        <color rgb="FF63BE7B"/>
      </colorScale>
    </cfRule>
  </conditionalFormatting>
  <conditionalFormatting sqref="O16:O17">
    <cfRule type="colorScale" priority="878">
      <colorScale>
        <cfvo type="min"/>
        <cfvo type="percentile" val="50"/>
        <cfvo type="max"/>
        <color rgb="FF63BE7B"/>
        <color rgb="FFFCFCFF"/>
        <color rgb="FFF8696B"/>
      </colorScale>
    </cfRule>
  </conditionalFormatting>
  <conditionalFormatting sqref="P16:P17">
    <cfRule type="colorScale" priority="879">
      <colorScale>
        <cfvo type="min"/>
        <cfvo type="percentile" val="50"/>
        <cfvo type="max"/>
        <color rgb="FF63BE7B"/>
        <color rgb="FFFCFCFF"/>
        <color rgb="FFF8696B"/>
      </colorScale>
    </cfRule>
  </conditionalFormatting>
  <conditionalFormatting sqref="Q16:Q17">
    <cfRule type="colorScale" priority="880">
      <colorScale>
        <cfvo type="min"/>
        <cfvo type="percentile" val="50"/>
        <cfvo type="max"/>
        <color rgb="FFF8696B"/>
        <color rgb="FFFCFCFF"/>
        <color rgb="FF63BE7B"/>
      </colorScale>
    </cfRule>
  </conditionalFormatting>
  <conditionalFormatting sqref="T16:T17">
    <cfRule type="colorScale" priority="881">
      <colorScale>
        <cfvo type="min"/>
        <cfvo type="percentile" val="50"/>
        <cfvo type="max"/>
        <color rgb="FFF8696B"/>
        <color rgb="FFFCFCFF"/>
        <color rgb="FF63BE7B"/>
      </colorScale>
    </cfRule>
  </conditionalFormatting>
  <conditionalFormatting sqref="U16:U17">
    <cfRule type="colorScale" priority="882">
      <colorScale>
        <cfvo type="min"/>
        <cfvo type="percentile" val="50"/>
        <cfvo type="max"/>
        <color rgb="FFF8696B"/>
        <color rgb="FFFCFCFF"/>
        <color rgb="FF63BE7B"/>
      </colorScale>
    </cfRule>
  </conditionalFormatting>
  <conditionalFormatting sqref="V16:V17">
    <cfRule type="colorScale" priority="883">
      <colorScale>
        <cfvo type="min"/>
        <cfvo type="percentile" val="50"/>
        <cfvo type="max"/>
        <color rgb="FF63BE7B"/>
        <color rgb="FFFCFCFF"/>
        <color rgb="FFF8696B"/>
      </colorScale>
    </cfRule>
  </conditionalFormatting>
  <conditionalFormatting sqref="W16:W17">
    <cfRule type="colorScale" priority="884">
      <colorScale>
        <cfvo type="min"/>
        <cfvo type="percentile" val="50"/>
        <cfvo type="max"/>
        <color rgb="FF63BE7B"/>
        <color rgb="FFFCFCFF"/>
        <color rgb="FFF8696B"/>
      </colorScale>
    </cfRule>
  </conditionalFormatting>
  <conditionalFormatting sqref="S16:S17">
    <cfRule type="colorScale" priority="885">
      <colorScale>
        <cfvo type="min"/>
        <cfvo type="percentile" val="50"/>
        <cfvo type="max"/>
        <color rgb="FFF8696B"/>
        <color rgb="FFFCFCFF"/>
        <color rgb="FF63BE7B"/>
      </colorScale>
    </cfRule>
  </conditionalFormatting>
  <conditionalFormatting sqref="D16:D17">
    <cfRule type="colorScale" priority="886">
      <colorScale>
        <cfvo type="min"/>
        <cfvo type="percentile" val="50"/>
        <cfvo type="max"/>
        <color rgb="FFF8696B"/>
        <color rgb="FFFCFCFF"/>
        <color rgb="FF63BE7B"/>
      </colorScale>
    </cfRule>
  </conditionalFormatting>
  <conditionalFormatting sqref="E16:E17">
    <cfRule type="colorScale" priority="887">
      <colorScale>
        <cfvo type="min"/>
        <cfvo type="max"/>
        <color rgb="FFFCFCFF"/>
        <color rgb="FF63BE7B"/>
      </colorScale>
    </cfRule>
  </conditionalFormatting>
  <conditionalFormatting sqref="F16:F17">
    <cfRule type="colorScale" priority="888">
      <colorScale>
        <cfvo type="min"/>
        <cfvo type="percentile" val="50"/>
        <cfvo type="max"/>
        <color rgb="FFF8696B"/>
        <color rgb="FFFCFCFF"/>
        <color rgb="FF63BE7B"/>
      </colorScale>
    </cfRule>
    <cfRule type="colorScale" priority="889">
      <colorScale>
        <cfvo type="min"/>
        <cfvo type="max"/>
        <color rgb="FFFCFCFF"/>
        <color rgb="FF63BE7B"/>
      </colorScale>
    </cfRule>
  </conditionalFormatting>
  <conditionalFormatting sqref="G16:G17">
    <cfRule type="colorScale" priority="890">
      <colorScale>
        <cfvo type="min"/>
        <cfvo type="percentile" val="50"/>
        <cfvo type="max"/>
        <color rgb="FFF8696B"/>
        <color rgb="FFFCFCFF"/>
        <color rgb="FF63BE7B"/>
      </colorScale>
    </cfRule>
    <cfRule type="colorScale" priority="891">
      <colorScale>
        <cfvo type="min"/>
        <cfvo type="max"/>
        <color rgb="FFFCFCFF"/>
        <color rgb="FF63BE7B"/>
      </colorScale>
    </cfRule>
  </conditionalFormatting>
  <conditionalFormatting sqref="H16:H17">
    <cfRule type="colorScale" priority="892">
      <colorScale>
        <cfvo type="min"/>
        <cfvo type="percentile" val="50"/>
        <cfvo type="max"/>
        <color rgb="FFF8696B"/>
        <color rgb="FFFCFCFF"/>
        <color rgb="FF63BE7B"/>
      </colorScale>
    </cfRule>
  </conditionalFormatting>
  <conditionalFormatting sqref="I16:I17">
    <cfRule type="colorScale" priority="893">
      <colorScale>
        <cfvo type="min"/>
        <cfvo type="percentile" val="50"/>
        <cfvo type="max"/>
        <color rgb="FFF8696B"/>
        <color rgb="FFFCFCFF"/>
        <color rgb="FF63BE7B"/>
      </colorScale>
    </cfRule>
  </conditionalFormatting>
  <conditionalFormatting sqref="K16:K17">
    <cfRule type="colorScale" priority="894">
      <colorScale>
        <cfvo type="min"/>
        <cfvo type="percentile" val="50"/>
        <cfvo type="max"/>
        <color rgb="FFF8696B"/>
        <color rgb="FFFCFCFF"/>
        <color rgb="FF63BE7B"/>
      </colorScale>
    </cfRule>
  </conditionalFormatting>
  <conditionalFormatting sqref="L16:L17">
    <cfRule type="colorScale" priority="895">
      <colorScale>
        <cfvo type="min"/>
        <cfvo type="percentile" val="50"/>
        <cfvo type="max"/>
        <color rgb="FFF8696B"/>
        <color rgb="FFFCFCFF"/>
        <color rgb="FF63BE7B"/>
      </colorScale>
    </cfRule>
  </conditionalFormatting>
  <conditionalFormatting sqref="O16:O17">
    <cfRule type="colorScale" priority="896">
      <colorScale>
        <cfvo type="min"/>
        <cfvo type="percentile" val="50"/>
        <cfvo type="max"/>
        <color rgb="FF63BE7B"/>
        <color rgb="FFFCFCFF"/>
        <color rgb="FFF8696B"/>
      </colorScale>
    </cfRule>
  </conditionalFormatting>
  <conditionalFormatting sqref="P16:P17">
    <cfRule type="colorScale" priority="897">
      <colorScale>
        <cfvo type="min"/>
        <cfvo type="percentile" val="50"/>
        <cfvo type="max"/>
        <color rgb="FF63BE7B"/>
        <color rgb="FFFCFCFF"/>
        <color rgb="FFF8696B"/>
      </colorScale>
    </cfRule>
  </conditionalFormatting>
  <conditionalFormatting sqref="Q16:Q17">
    <cfRule type="colorScale" priority="898">
      <colorScale>
        <cfvo type="min"/>
        <cfvo type="percentile" val="50"/>
        <cfvo type="max"/>
        <color rgb="FFF8696B"/>
        <color rgb="FFFCFCFF"/>
        <color rgb="FF63BE7B"/>
      </colorScale>
    </cfRule>
  </conditionalFormatting>
  <conditionalFormatting sqref="R16:R17">
    <cfRule type="colorScale" priority="899">
      <colorScale>
        <cfvo type="min"/>
        <cfvo type="percentile" val="50"/>
        <cfvo type="max"/>
        <color rgb="FFF8696B"/>
        <color rgb="FFFCFCFF"/>
        <color rgb="FF63BE7B"/>
      </colorScale>
    </cfRule>
    <cfRule type="colorScale" priority="900">
      <colorScale>
        <cfvo type="min"/>
        <cfvo type="max"/>
        <color rgb="FFFCFCFF"/>
        <color rgb="FF63BE7B"/>
      </colorScale>
    </cfRule>
  </conditionalFormatting>
  <conditionalFormatting sqref="T16:T17">
    <cfRule type="colorScale" priority="901">
      <colorScale>
        <cfvo type="min"/>
        <cfvo type="percentile" val="50"/>
        <cfvo type="max"/>
        <color rgb="FFF8696B"/>
        <color rgb="FFFCFCFF"/>
        <color rgb="FF63BE7B"/>
      </colorScale>
    </cfRule>
  </conditionalFormatting>
  <conditionalFormatting sqref="U16:U17">
    <cfRule type="colorScale" priority="902">
      <colorScale>
        <cfvo type="min"/>
        <cfvo type="percentile" val="50"/>
        <cfvo type="max"/>
        <color rgb="FFF8696B"/>
        <color rgb="FFFCFCFF"/>
        <color rgb="FF63BE7B"/>
      </colorScale>
    </cfRule>
  </conditionalFormatting>
  <conditionalFormatting sqref="V16:V17">
    <cfRule type="colorScale" priority="903">
      <colorScale>
        <cfvo type="min"/>
        <cfvo type="percentile" val="50"/>
        <cfvo type="max"/>
        <color rgb="FF63BE7B"/>
        <color rgb="FFFCFCFF"/>
        <color rgb="FFF8696B"/>
      </colorScale>
    </cfRule>
  </conditionalFormatting>
  <conditionalFormatting sqref="W16:W17">
    <cfRule type="colorScale" priority="904">
      <colorScale>
        <cfvo type="min"/>
        <cfvo type="percentile" val="50"/>
        <cfvo type="max"/>
        <color rgb="FF63BE7B"/>
        <color rgb="FFFCFCFF"/>
        <color rgb="FFF8696B"/>
      </colorScale>
    </cfRule>
  </conditionalFormatting>
  <conditionalFormatting sqref="J16:J17">
    <cfRule type="colorScale" priority="905">
      <colorScale>
        <cfvo type="min"/>
        <cfvo type="percentile" val="50"/>
        <cfvo type="max"/>
        <color rgb="FFF8696B"/>
        <color rgb="FFFCFCFF"/>
        <color rgb="FF63BE7B"/>
      </colorScale>
    </cfRule>
    <cfRule type="colorScale" priority="906">
      <colorScale>
        <cfvo type="min"/>
        <cfvo type="max"/>
        <color rgb="FFFCFCFF"/>
        <color rgb="FF63BE7B"/>
      </colorScale>
    </cfRule>
  </conditionalFormatting>
  <conditionalFormatting sqref="M16:M17">
    <cfRule type="colorScale" priority="907">
      <colorScale>
        <cfvo type="min"/>
        <cfvo type="percentile" val="50"/>
        <cfvo type="max"/>
        <color rgb="FFF8696B"/>
        <color rgb="FFFCFCFF"/>
        <color rgb="FF63BE7B"/>
      </colorScale>
    </cfRule>
    <cfRule type="colorScale" priority="908">
      <colorScale>
        <cfvo type="min"/>
        <cfvo type="max"/>
        <color rgb="FFFCFCFF"/>
        <color rgb="FF63BE7B"/>
      </colorScale>
    </cfRule>
  </conditionalFormatting>
  <conditionalFormatting sqref="N16:N17">
    <cfRule type="colorScale" priority="909">
      <colorScale>
        <cfvo type="min"/>
        <cfvo type="percentile" val="50"/>
        <cfvo type="max"/>
        <color rgb="FFF8696B"/>
        <color rgb="FFFCFCFF"/>
        <color rgb="FF63BE7B"/>
      </colorScale>
    </cfRule>
    <cfRule type="colorScale" priority="910">
      <colorScale>
        <cfvo type="min"/>
        <cfvo type="max"/>
        <color rgb="FFFCFCFF"/>
        <color rgb="FF63BE7B"/>
      </colorScale>
    </cfRule>
  </conditionalFormatting>
  <conditionalFormatting sqref="G16:G17">
    <cfRule type="colorScale" priority="911">
      <colorScale>
        <cfvo type="min"/>
        <cfvo type="max"/>
        <color rgb="FFFCFCFF"/>
        <color rgb="FF63BE7B"/>
      </colorScale>
    </cfRule>
    <cfRule type="colorScale" priority="912">
      <colorScale>
        <cfvo type="min"/>
        <cfvo type="percentile" val="50"/>
        <cfvo type="max"/>
        <color rgb="FFF8696B"/>
        <color rgb="FFFCFCFF"/>
        <color rgb="FF63BE7B"/>
      </colorScale>
    </cfRule>
  </conditionalFormatting>
  <conditionalFormatting sqref="J16:J17">
    <cfRule type="colorScale" priority="913">
      <colorScale>
        <cfvo type="min"/>
        <cfvo type="max"/>
        <color rgb="FFFCFCFF"/>
        <color rgb="FF63BE7B"/>
      </colorScale>
    </cfRule>
    <cfRule type="colorScale" priority="914">
      <colorScale>
        <cfvo type="min"/>
        <cfvo type="percentile" val="50"/>
        <cfvo type="max"/>
        <color rgb="FFF8696B"/>
        <color rgb="FFFCFCFF"/>
        <color rgb="FF63BE7B"/>
      </colorScale>
    </cfRule>
  </conditionalFormatting>
  <conditionalFormatting sqref="M16:M17">
    <cfRule type="colorScale" priority="915">
      <colorScale>
        <cfvo type="min"/>
        <cfvo type="max"/>
        <color rgb="FFFCFCFF"/>
        <color rgb="FF63BE7B"/>
      </colorScale>
    </cfRule>
    <cfRule type="colorScale" priority="916">
      <colorScale>
        <cfvo type="min"/>
        <cfvo type="percentile" val="50"/>
        <cfvo type="max"/>
        <color rgb="FFF8696B"/>
        <color rgb="FFFCFCFF"/>
        <color rgb="FF63BE7B"/>
      </colorScale>
    </cfRule>
  </conditionalFormatting>
  <conditionalFormatting sqref="N16:N17">
    <cfRule type="colorScale" priority="917">
      <colorScale>
        <cfvo type="min"/>
        <cfvo type="max"/>
        <color rgb="FFFCFCFF"/>
        <color rgb="FF63BE7B"/>
      </colorScale>
    </cfRule>
    <cfRule type="colorScale" priority="918">
      <colorScale>
        <cfvo type="min"/>
        <cfvo type="percentile" val="50"/>
        <cfvo type="max"/>
        <color rgb="FFF8696B"/>
        <color rgb="FFFCFCFF"/>
        <color rgb="FF63BE7B"/>
      </colorScale>
    </cfRule>
  </conditionalFormatting>
  <conditionalFormatting sqref="R16:R17">
    <cfRule type="colorScale" priority="919">
      <colorScale>
        <cfvo type="min"/>
        <cfvo type="max"/>
        <color rgb="FFFCFCFF"/>
        <color rgb="FF63BE7B"/>
      </colorScale>
    </cfRule>
    <cfRule type="colorScale" priority="920">
      <colorScale>
        <cfvo type="min"/>
        <cfvo type="percentile" val="50"/>
        <cfvo type="max"/>
        <color rgb="FFF8696B"/>
        <color rgb="FFFCFCFF"/>
        <color rgb="FF63BE7B"/>
      </colorScale>
    </cfRule>
  </conditionalFormatting>
  <conditionalFormatting sqref="F16:F17">
    <cfRule type="colorScale" priority="921">
      <colorScale>
        <cfvo type="min"/>
        <cfvo type="max"/>
        <color rgb="FFFCFCFF"/>
        <color rgb="FF63BE7B"/>
      </colorScale>
    </cfRule>
  </conditionalFormatting>
  <conditionalFormatting sqref="H16:H17">
    <cfRule type="colorScale" priority="922">
      <colorScale>
        <cfvo type="min"/>
        <cfvo type="max"/>
        <color rgb="FFFCFCFF"/>
        <color rgb="FF63BE7B"/>
      </colorScale>
    </cfRule>
  </conditionalFormatting>
  <conditionalFormatting sqref="I16:I17">
    <cfRule type="colorScale" priority="923">
      <colorScale>
        <cfvo type="min"/>
        <cfvo type="max"/>
        <color rgb="FFFCFCFF"/>
        <color rgb="FF63BE7B"/>
      </colorScale>
    </cfRule>
  </conditionalFormatting>
  <conditionalFormatting sqref="K16:K17">
    <cfRule type="colorScale" priority="924">
      <colorScale>
        <cfvo type="min"/>
        <cfvo type="max"/>
        <color rgb="FFFCFCFF"/>
        <color rgb="FF63BE7B"/>
      </colorScale>
    </cfRule>
  </conditionalFormatting>
  <conditionalFormatting sqref="L16:L17">
    <cfRule type="colorScale" priority="925">
      <colorScale>
        <cfvo type="min"/>
        <cfvo type="max"/>
        <color rgb="FFFCFCFF"/>
        <color rgb="FF63BE7B"/>
      </colorScale>
    </cfRule>
  </conditionalFormatting>
  <conditionalFormatting sqref="G16:G17">
    <cfRule type="colorScale" priority="926">
      <colorScale>
        <cfvo type="min"/>
        <cfvo type="max"/>
        <color rgb="FFFCFCFF"/>
        <color rgb="FF63BE7B"/>
      </colorScale>
    </cfRule>
  </conditionalFormatting>
  <conditionalFormatting sqref="J16:J17">
    <cfRule type="colorScale" priority="927">
      <colorScale>
        <cfvo type="min"/>
        <cfvo type="max"/>
        <color rgb="FFFCFCFF"/>
        <color rgb="FF63BE7B"/>
      </colorScale>
    </cfRule>
  </conditionalFormatting>
  <conditionalFormatting sqref="M16:M17">
    <cfRule type="colorScale" priority="928">
      <colorScale>
        <cfvo type="min"/>
        <cfvo type="max"/>
        <color rgb="FFFCFCFF"/>
        <color rgb="FF63BE7B"/>
      </colorScale>
    </cfRule>
  </conditionalFormatting>
  <conditionalFormatting sqref="N16:N17">
    <cfRule type="colorScale" priority="929">
      <colorScale>
        <cfvo type="min"/>
        <cfvo type="max"/>
        <color rgb="FFFCFCFF"/>
        <color rgb="FF63BE7B"/>
      </colorScale>
    </cfRule>
    <cfRule type="colorScale" priority="930">
      <colorScale>
        <cfvo type="min"/>
        <cfvo type="percentile" val="50"/>
        <cfvo type="max"/>
        <color rgb="FFF8696B"/>
        <color rgb="FFFCFCFF"/>
        <color rgb="FF63BE7B"/>
      </colorScale>
    </cfRule>
  </conditionalFormatting>
  <conditionalFormatting sqref="D2:D3 D5:D17">
    <cfRule type="colorScale" priority="485">
      <colorScale>
        <cfvo type="min"/>
        <cfvo type="percentile" val="50"/>
        <cfvo type="max"/>
        <color rgb="FFF8696B"/>
        <color rgb="FFFCFCFF"/>
        <color rgb="FF63BE7B"/>
      </colorScale>
    </cfRule>
  </conditionalFormatting>
  <conditionalFormatting sqref="G2:G3 G5:G17">
    <cfRule type="colorScale" priority="484">
      <colorScale>
        <cfvo type="min"/>
        <cfvo type="max"/>
        <color rgb="FFFCFCFF"/>
        <color rgb="FF63BE7B"/>
      </colorScale>
    </cfRule>
  </conditionalFormatting>
  <conditionalFormatting sqref="J2:J3 J5:J17">
    <cfRule type="colorScale" priority="483">
      <colorScale>
        <cfvo type="min"/>
        <cfvo type="max"/>
        <color rgb="FFFCFCFF"/>
        <color rgb="FF63BE7B"/>
      </colorScale>
    </cfRule>
  </conditionalFormatting>
  <conditionalFormatting sqref="M2:M3 M5:M17">
    <cfRule type="colorScale" priority="481">
      <colorScale>
        <cfvo type="min"/>
        <cfvo type="max"/>
        <color rgb="FFFCFCFF"/>
        <color rgb="FF63BE7B"/>
      </colorScale>
    </cfRule>
    <cfRule type="colorScale" priority="482">
      <colorScale>
        <cfvo type="min"/>
        <cfvo type="percentile" val="50"/>
        <cfvo type="max"/>
        <color rgb="FFF8696B"/>
        <color rgb="FFFCFCFF"/>
        <color rgb="FF63BE7B"/>
      </colorScale>
    </cfRule>
  </conditionalFormatting>
  <conditionalFormatting sqref="N2:N3 N5:N17">
    <cfRule type="colorScale" priority="480">
      <colorScale>
        <cfvo type="min"/>
        <cfvo type="max"/>
        <color rgb="FFFCFCFF"/>
        <color rgb="FF63BE7B"/>
      </colorScale>
    </cfRule>
  </conditionalFormatting>
  <conditionalFormatting sqref="O2:O3 O5:O17">
    <cfRule type="colorScale" priority="479">
      <colorScale>
        <cfvo type="min"/>
        <cfvo type="percentile" val="50"/>
        <cfvo type="max"/>
        <color rgb="FF63BE7B"/>
        <color rgb="FFFCFCFF"/>
        <color rgb="FFF8696B"/>
      </colorScale>
    </cfRule>
  </conditionalFormatting>
  <conditionalFormatting sqref="P2:P3 P5:P17">
    <cfRule type="colorScale" priority="477">
      <colorScale>
        <cfvo type="min"/>
        <cfvo type="percentile" val="50"/>
        <cfvo type="max"/>
        <color rgb="FF63BE7B"/>
        <color rgb="FFFCFCFF"/>
        <color rgb="FFF8696B"/>
      </colorScale>
    </cfRule>
  </conditionalFormatting>
  <conditionalFormatting sqref="Q2:Q3 Q5:Q17">
    <cfRule type="colorScale" priority="476">
      <colorScale>
        <cfvo type="min"/>
        <cfvo type="percentile" val="50"/>
        <cfvo type="max"/>
        <color rgb="FFF8696B"/>
        <color rgb="FFFCFCFF"/>
        <color rgb="FF63BE7B"/>
      </colorScale>
    </cfRule>
  </conditionalFormatting>
  <conditionalFormatting sqref="R2:R3 R5:R17">
    <cfRule type="colorScale" priority="475">
      <colorScale>
        <cfvo type="min"/>
        <cfvo type="max"/>
        <color rgb="FFFCFCFF"/>
        <color rgb="FF63BE7B"/>
      </colorScale>
    </cfRule>
  </conditionalFormatting>
  <conditionalFormatting sqref="S2:S3 S5:S17">
    <cfRule type="colorScale" priority="474">
      <colorScale>
        <cfvo type="min"/>
        <cfvo type="max"/>
        <color rgb="FFFCFCFF"/>
        <color rgb="FF63BE7B"/>
      </colorScale>
    </cfRule>
  </conditionalFormatting>
  <conditionalFormatting sqref="T2:T3 T5:T17">
    <cfRule type="colorScale" priority="473">
      <colorScale>
        <cfvo type="min"/>
        <cfvo type="max"/>
        <color rgb="FFFCFCFF"/>
        <color rgb="FF63BE7B"/>
      </colorScale>
    </cfRule>
  </conditionalFormatting>
  <conditionalFormatting sqref="U2:U3 U5:U17">
    <cfRule type="colorScale" priority="472">
      <colorScale>
        <cfvo type="min"/>
        <cfvo type="percentile" val="50"/>
        <cfvo type="max"/>
        <color rgb="FFF8696B"/>
        <color rgb="FFFCFCFF"/>
        <color rgb="FF63BE7B"/>
      </colorScale>
    </cfRule>
  </conditionalFormatting>
  <conditionalFormatting sqref="V2:V3 V5:V17">
    <cfRule type="colorScale" priority="471">
      <colorScale>
        <cfvo type="min"/>
        <cfvo type="percentile" val="50"/>
        <cfvo type="max"/>
        <color rgb="FF63BE7B"/>
        <color rgb="FFFCFCFF"/>
        <color rgb="FFF8696B"/>
      </colorScale>
    </cfRule>
  </conditionalFormatting>
  <conditionalFormatting sqref="W2:W3 W5:W17">
    <cfRule type="colorScale" priority="470">
      <colorScale>
        <cfvo type="min"/>
        <cfvo type="percentile" val="50"/>
        <cfvo type="max"/>
        <color rgb="FF63BE7B"/>
        <color rgb="FFFCFCFF"/>
        <color rgb="FFF8696B"/>
      </colorScale>
    </cfRule>
  </conditionalFormatting>
  <conditionalFormatting sqref="E17:N17">
    <cfRule type="colorScale" priority="491">
      <colorScale>
        <cfvo type="min"/>
        <cfvo type="max"/>
        <color rgb="FFFCFCFF"/>
        <color rgb="FF63BE7B"/>
      </colorScale>
    </cfRule>
    <cfRule type="colorScale" priority="492">
      <colorScale>
        <cfvo type="min"/>
        <cfvo type="max"/>
        <color rgb="FFFCFCFF"/>
        <color rgb="FF63BE7B"/>
      </colorScale>
    </cfRule>
    <cfRule type="colorScale" priority="493">
      <colorScale>
        <cfvo type="min"/>
        <cfvo type="percentile" val="50"/>
        <cfvo type="max"/>
        <color rgb="FFF8696B"/>
        <color rgb="FFFFEB84"/>
        <color rgb="FF63BE7B"/>
      </colorScale>
    </cfRule>
    <cfRule type="colorScale" priority="494">
      <colorScale>
        <cfvo type="min"/>
        <cfvo type="max"/>
        <color rgb="FFFFEF9C"/>
        <color rgb="FF63BE7B"/>
      </colorScale>
    </cfRule>
  </conditionalFormatting>
  <conditionalFormatting sqref="K17:L17">
    <cfRule type="colorScale" priority="495">
      <colorScale>
        <cfvo type="min"/>
        <cfvo type="percentile" val="50"/>
        <cfvo type="max"/>
        <color rgb="FFF8696B"/>
        <color rgb="FFFCFCFF"/>
        <color rgb="FF63BE7B"/>
      </colorScale>
    </cfRule>
    <cfRule type="colorScale" priority="496">
      <colorScale>
        <cfvo type="min"/>
        <cfvo type="percentile" val="50"/>
        <cfvo type="max"/>
        <color rgb="FFF8696B"/>
        <color rgb="FFFCFCFF"/>
        <color rgb="FF5A8AC6"/>
      </colorScale>
    </cfRule>
    <cfRule type="colorScale" priority="497">
      <colorScale>
        <cfvo type="min"/>
        <cfvo type="percentile" val="50"/>
        <cfvo type="max"/>
        <color rgb="FFF8696B"/>
        <color rgb="FFFCFCFF"/>
        <color rgb="FF63BE7B"/>
      </colorScale>
    </cfRule>
    <cfRule type="colorScale" priority="498">
      <colorScale>
        <cfvo type="min"/>
        <cfvo type="percentile" val="50"/>
        <cfvo type="max"/>
        <color rgb="FFF8696B"/>
        <color rgb="FFFCFCFF"/>
        <color rgb="FF63BE7B"/>
      </colorScale>
    </cfRule>
    <cfRule type="colorScale" priority="499">
      <colorScale>
        <cfvo type="min"/>
        <cfvo type="max"/>
        <color rgb="FFFCFCFF"/>
        <color rgb="FF63BE7B"/>
      </colorScale>
    </cfRule>
    <cfRule type="colorScale" priority="500">
      <colorScale>
        <cfvo type="min"/>
        <cfvo type="percentile" val="50"/>
        <cfvo type="max"/>
        <color rgb="FFF8696B"/>
        <color rgb="FFFCFCFF"/>
        <color rgb="FF63BE7B"/>
      </colorScale>
    </cfRule>
    <cfRule type="colorScale" priority="501">
      <colorScale>
        <cfvo type="min"/>
        <cfvo type="percentile" val="50"/>
        <cfvo type="max"/>
        <color rgb="FFF8696B"/>
        <color rgb="FFFCFCFF"/>
        <color rgb="FF63BE7B"/>
      </colorScale>
    </cfRule>
    <cfRule type="colorScale" priority="502">
      <colorScale>
        <cfvo type="min"/>
        <cfvo type="max"/>
        <color rgb="FFFCFCFF"/>
        <color rgb="FF63BE7B"/>
      </colorScale>
    </cfRule>
    <cfRule type="colorScale" priority="503">
      <colorScale>
        <cfvo type="min"/>
        <cfvo type="percentile" val="50"/>
        <cfvo type="max"/>
        <color rgb="FFF8696B"/>
        <color rgb="FFFCFCFF"/>
        <color rgb="FF63BE7B"/>
      </colorScale>
    </cfRule>
    <cfRule type="colorScale" priority="504">
      <colorScale>
        <cfvo type="min"/>
        <cfvo type="max"/>
        <color rgb="FFFCFCFF"/>
        <color rgb="FF63BE7B"/>
      </colorScale>
    </cfRule>
  </conditionalFormatting>
  <conditionalFormatting sqref="R17:S17">
    <cfRule type="colorScale" priority="505">
      <colorScale>
        <cfvo type="min"/>
        <cfvo type="percentile" val="50"/>
        <cfvo type="max"/>
        <color rgb="FFF8696B"/>
        <color rgb="FFFCFCFF"/>
        <color rgb="FF63BE7B"/>
      </colorScale>
    </cfRule>
    <cfRule type="colorScale" priority="506">
      <colorScale>
        <cfvo type="min"/>
        <cfvo type="max"/>
        <color rgb="FFFCFCFF"/>
        <color rgb="FF63BE7B"/>
      </colorScale>
    </cfRule>
    <cfRule type="colorScale" priority="507">
      <colorScale>
        <cfvo type="min"/>
        <cfvo type="max"/>
        <color rgb="FFFFEF9C"/>
        <color rgb="FF63BE7B"/>
      </colorScale>
    </cfRule>
    <cfRule type="colorScale" priority="508">
      <colorScale>
        <cfvo type="min"/>
        <cfvo type="max"/>
        <color rgb="FFFFEF9C"/>
        <color rgb="FF63BE7B"/>
      </colorScale>
    </cfRule>
    <cfRule type="colorScale" priority="509">
      <colorScale>
        <cfvo type="min"/>
        <cfvo type="max"/>
        <color rgb="FFFCFCFF"/>
        <color rgb="FF63BE7B"/>
      </colorScale>
    </cfRule>
  </conditionalFormatting>
  <conditionalFormatting sqref="M17:N17">
    <cfRule type="colorScale" priority="486">
      <colorScale>
        <cfvo type="min"/>
        <cfvo type="percentile" val="50"/>
        <cfvo type="max"/>
        <color rgb="FFF8696B"/>
        <color rgb="FFFCFCFF"/>
        <color rgb="FF63BE7B"/>
      </colorScale>
    </cfRule>
    <cfRule type="colorScale" priority="487">
      <colorScale>
        <cfvo type="min"/>
        <cfvo type="max"/>
        <color rgb="FFFCFCFF"/>
        <color rgb="FF63BE7B"/>
      </colorScale>
    </cfRule>
    <cfRule type="colorScale" priority="488">
      <colorScale>
        <cfvo type="min"/>
        <cfvo type="max"/>
        <color rgb="FFFCFCFF"/>
        <color rgb="FF63BE7B"/>
      </colorScale>
    </cfRule>
    <cfRule type="colorScale" priority="489">
      <colorScale>
        <cfvo type="min"/>
        <cfvo type="max"/>
        <color rgb="FFFCFCFF"/>
        <color rgb="FF63BE7B"/>
      </colorScale>
    </cfRule>
    <cfRule type="colorScale" priority="490">
      <colorScale>
        <cfvo type="min"/>
        <cfvo type="max"/>
        <color rgb="FFFCFCFF"/>
        <color rgb="FF63BE7B"/>
      </colorScale>
    </cfRule>
  </conditionalFormatting>
  <conditionalFormatting sqref="R17:S17">
    <cfRule type="colorScale" priority="510">
      <colorScale>
        <cfvo type="min"/>
        <cfvo type="percentile" val="50"/>
        <cfvo type="max"/>
        <color rgb="FFF8696B"/>
        <color rgb="FFFCFCFF"/>
        <color rgb="FF63BE7B"/>
      </colorScale>
    </cfRule>
    <cfRule type="colorScale" priority="511">
      <colorScale>
        <cfvo type="min"/>
        <cfvo type="max"/>
        <color rgb="FFFCFCFF"/>
        <color rgb="FF63BE7B"/>
      </colorScale>
    </cfRule>
  </conditionalFormatting>
  <conditionalFormatting sqref="D18">
    <cfRule type="colorScale" priority="273">
      <colorScale>
        <cfvo type="min"/>
        <cfvo type="percentile" val="50"/>
        <cfvo type="max"/>
        <color rgb="FFF8696B"/>
        <color rgb="FFFCFCFF"/>
        <color rgb="FF63BE7B"/>
      </colorScale>
    </cfRule>
  </conditionalFormatting>
  <conditionalFormatting sqref="E18">
    <cfRule type="colorScale" priority="274">
      <colorScale>
        <cfvo type="min"/>
        <cfvo type="max"/>
        <color rgb="FFFCFCFF"/>
        <color rgb="FF63BE7B"/>
      </colorScale>
    </cfRule>
  </conditionalFormatting>
  <conditionalFormatting sqref="E18:N18">
    <cfRule type="colorScale" priority="269">
      <colorScale>
        <cfvo type="min"/>
        <cfvo type="max"/>
        <color rgb="FFFCFCFF"/>
        <color rgb="FF63BE7B"/>
      </colorScale>
    </cfRule>
    <cfRule type="colorScale" priority="270">
      <colorScale>
        <cfvo type="min"/>
        <cfvo type="max"/>
        <color rgb="FFFCFCFF"/>
        <color rgb="FF63BE7B"/>
      </colorScale>
    </cfRule>
    <cfRule type="colorScale" priority="271">
      <colorScale>
        <cfvo type="min"/>
        <cfvo type="percentile" val="50"/>
        <cfvo type="max"/>
        <color rgb="FFF8696B"/>
        <color rgb="FFFFEB84"/>
        <color rgb="FF63BE7B"/>
      </colorScale>
    </cfRule>
    <cfRule type="colorScale" priority="272">
      <colorScale>
        <cfvo type="min"/>
        <cfvo type="max"/>
        <color rgb="FFFFEF9C"/>
        <color rgb="FF63BE7B"/>
      </colorScale>
    </cfRule>
  </conditionalFormatting>
  <conditionalFormatting sqref="F18">
    <cfRule type="colorScale" priority="275">
      <colorScale>
        <cfvo type="min"/>
        <cfvo type="max"/>
        <color rgb="FFFCFCFF"/>
        <color rgb="FF63BE7B"/>
      </colorScale>
    </cfRule>
  </conditionalFormatting>
  <conditionalFormatting sqref="G18">
    <cfRule type="colorScale" priority="276">
      <colorScale>
        <cfvo type="min"/>
        <cfvo type="max"/>
        <color rgb="FFFCFCFF"/>
        <color rgb="FF63BE7B"/>
      </colorScale>
    </cfRule>
  </conditionalFormatting>
  <conditionalFormatting sqref="H18">
    <cfRule type="colorScale" priority="277">
      <colorScale>
        <cfvo type="min"/>
        <cfvo type="percentile" val="50"/>
        <cfvo type="max"/>
        <color rgb="FFF8696B"/>
        <color rgb="FFFCFCFF"/>
        <color rgb="FF63BE7B"/>
      </colorScale>
    </cfRule>
    <cfRule type="colorScale" priority="278">
      <colorScale>
        <cfvo type="min"/>
        <cfvo type="max"/>
        <color rgb="FFFCFCFF"/>
        <color rgb="FF63BE7B"/>
      </colorScale>
    </cfRule>
    <cfRule type="colorScale" priority="279">
      <colorScale>
        <cfvo type="min"/>
        <cfvo type="percentile" val="50"/>
        <cfvo type="max"/>
        <color rgb="FFF8696B"/>
        <color rgb="FFFCFCFF"/>
        <color rgb="FF63BE7B"/>
      </colorScale>
    </cfRule>
  </conditionalFormatting>
  <conditionalFormatting sqref="I18">
    <cfRule type="colorScale" priority="281">
      <colorScale>
        <cfvo type="min"/>
        <cfvo type="percentile" val="50"/>
        <cfvo type="max"/>
        <color rgb="FFF8696B"/>
        <color rgb="FFFCFCFF"/>
        <color rgb="FF63BE7B"/>
      </colorScale>
    </cfRule>
    <cfRule type="colorScale" priority="282">
      <colorScale>
        <cfvo type="min"/>
        <cfvo type="max"/>
        <color rgb="FFFCFCFF"/>
        <color rgb="FF63BE7B"/>
      </colorScale>
    </cfRule>
    <cfRule type="colorScale" priority="283">
      <colorScale>
        <cfvo type="min"/>
        <cfvo type="percentile" val="50"/>
        <cfvo type="max"/>
        <color rgb="FFF8696B"/>
        <color rgb="FFFCFCFF"/>
        <color rgb="FF63BE7B"/>
      </colorScale>
    </cfRule>
  </conditionalFormatting>
  <conditionalFormatting sqref="K18:L18">
    <cfRule type="colorScale" priority="280">
      <colorScale>
        <cfvo type="min"/>
        <cfvo type="max"/>
        <color rgb="FFFCFCFF"/>
        <color rgb="FF63BE7B"/>
      </colorScale>
    </cfRule>
  </conditionalFormatting>
  <conditionalFormatting sqref="O18">
    <cfRule type="colorScale" priority="284">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onditionalFormatting>
  <conditionalFormatting sqref="P18">
    <cfRule type="colorScale" priority="286">
      <colorScale>
        <cfvo type="min"/>
        <cfvo type="percentile" val="50"/>
        <cfvo type="max"/>
        <color rgb="FF63BE7B"/>
        <color rgb="FFFCFCFF"/>
        <color rgb="FFF8696B"/>
      </colorScale>
    </cfRule>
  </conditionalFormatting>
  <conditionalFormatting sqref="Q18">
    <cfRule type="colorScale" priority="287">
      <colorScale>
        <cfvo type="min"/>
        <cfvo type="percentile" val="50"/>
        <cfvo type="max"/>
        <color rgb="FFF8696B"/>
        <color rgb="FFFCFCFF"/>
        <color rgb="FF63BE7B"/>
      </colorScale>
    </cfRule>
  </conditionalFormatting>
  <conditionalFormatting sqref="Q18:U18 W18">
    <cfRule type="colorScale" priority="266">
      <colorScale>
        <cfvo type="min"/>
        <cfvo type="max"/>
        <color rgb="FFFFEF9C"/>
        <color rgb="FF63BE7B"/>
      </colorScale>
    </cfRule>
  </conditionalFormatting>
  <conditionalFormatting sqref="R18:S18">
    <cfRule type="colorScale" priority="288">
      <colorScale>
        <cfvo type="min"/>
        <cfvo type="max"/>
        <color rgb="FFFCFCFF"/>
        <color rgb="FF63BE7B"/>
      </colorScale>
    </cfRule>
  </conditionalFormatting>
  <conditionalFormatting sqref="T18">
    <cfRule type="colorScale" priority="289">
      <colorScale>
        <cfvo type="min"/>
        <cfvo type="max"/>
        <color rgb="FFFCFCFF"/>
        <color rgb="FF63BE7B"/>
      </colorScale>
    </cfRule>
  </conditionalFormatting>
  <conditionalFormatting sqref="U18 W18">
    <cfRule type="colorScale" priority="267">
      <colorScale>
        <cfvo type="min"/>
        <cfvo type="max"/>
        <color rgb="FFFFEF9C"/>
        <color rgb="FF63BE7B"/>
      </colorScale>
    </cfRule>
    <cfRule type="colorScale" priority="268">
      <colorScale>
        <cfvo type="min"/>
        <cfvo type="max"/>
        <color rgb="FFFFEF9C"/>
        <color rgb="FF63BE7B"/>
      </colorScale>
    </cfRule>
  </conditionalFormatting>
  <conditionalFormatting sqref="U18">
    <cfRule type="colorScale" priority="290">
      <colorScale>
        <cfvo type="min"/>
        <cfvo type="max"/>
        <color rgb="FFFCFCFF"/>
        <color rgb="FF63BE7B"/>
      </colorScale>
    </cfRule>
  </conditionalFormatting>
  <conditionalFormatting sqref="V18">
    <cfRule type="colorScale" priority="263">
      <colorScale>
        <cfvo type="min"/>
        <cfvo type="max"/>
        <color rgb="FFFFEF9C"/>
        <color rgb="FF63BE7B"/>
      </colorScale>
    </cfRule>
    <cfRule type="colorScale" priority="264">
      <colorScale>
        <cfvo type="min"/>
        <cfvo type="max"/>
        <color rgb="FFFFEF9C"/>
        <color rgb="FF63BE7B"/>
      </colorScale>
    </cfRule>
    <cfRule type="colorScale" priority="265">
      <colorScale>
        <cfvo type="min"/>
        <cfvo type="max"/>
        <color rgb="FFFFEF9C"/>
        <color rgb="FF63BE7B"/>
      </colorScale>
    </cfRule>
  </conditionalFormatting>
  <conditionalFormatting sqref="W18">
    <cfRule type="colorScale" priority="291">
      <colorScale>
        <cfvo type="min"/>
        <cfvo type="percentile" val="50"/>
        <cfvo type="max"/>
        <color rgb="FF63BE7B"/>
        <color rgb="FFFCFCFF"/>
        <color rgb="FFF8696B"/>
      </colorScale>
    </cfRule>
    <cfRule type="colorScale" priority="292">
      <colorScale>
        <cfvo type="min"/>
        <cfvo type="max"/>
        <color rgb="FF63BE7B"/>
        <color rgb="FFFCFCFF"/>
      </colorScale>
    </cfRule>
  </conditionalFormatting>
  <conditionalFormatting sqref="J18">
    <cfRule type="colorScale" priority="262">
      <colorScale>
        <cfvo type="min"/>
        <cfvo type="max"/>
        <color rgb="FFFCFCFF"/>
        <color rgb="FF63BE7B"/>
      </colorScale>
    </cfRule>
  </conditionalFormatting>
  <conditionalFormatting sqref="M18:N18">
    <cfRule type="colorScale" priority="261">
      <colorScale>
        <cfvo type="min"/>
        <cfvo type="max"/>
        <color rgb="FFFCFCFF"/>
        <color rgb="FF63BE7B"/>
      </colorScale>
    </cfRule>
  </conditionalFormatting>
  <conditionalFormatting sqref="D18">
    <cfRule type="colorScale" priority="293">
      <colorScale>
        <cfvo type="min"/>
        <cfvo type="percentile" val="50"/>
        <cfvo type="max"/>
        <color rgb="FFF8696B"/>
        <color rgb="FFFCFCFF"/>
        <color rgb="FF63BE7B"/>
      </colorScale>
    </cfRule>
  </conditionalFormatting>
  <conditionalFormatting sqref="D18">
    <cfRule type="colorScale" priority="294">
      <colorScale>
        <cfvo type="min"/>
        <cfvo type="percentile" val="50"/>
        <cfvo type="max"/>
        <color rgb="FFF8696B"/>
        <color rgb="FFFCFCFF"/>
        <color rgb="FF63BE7B"/>
      </colorScale>
    </cfRule>
  </conditionalFormatting>
  <conditionalFormatting sqref="D18">
    <cfRule type="colorScale" priority="295">
      <colorScale>
        <cfvo type="min"/>
        <cfvo type="percentile" val="50"/>
        <cfvo type="max"/>
        <color rgb="FFF8696B"/>
        <color rgb="FFFCFCFF"/>
        <color rgb="FF63BE7B"/>
      </colorScale>
    </cfRule>
  </conditionalFormatting>
  <conditionalFormatting sqref="E18">
    <cfRule type="colorScale" priority="296">
      <colorScale>
        <cfvo type="min"/>
        <cfvo type="max"/>
        <color rgb="FFFCFCFF"/>
        <color rgb="FF63BE7B"/>
      </colorScale>
    </cfRule>
  </conditionalFormatting>
  <conditionalFormatting sqref="E18">
    <cfRule type="colorScale" priority="297">
      <colorScale>
        <cfvo type="min"/>
        <cfvo type="percentile" val="50"/>
        <cfvo type="max"/>
        <color rgb="FFF8696B"/>
        <color rgb="FFFCFCFF"/>
        <color rgb="FF63BE7B"/>
      </colorScale>
    </cfRule>
    <cfRule type="colorScale" priority="298">
      <colorScale>
        <cfvo type="min"/>
        <cfvo type="max"/>
        <color rgb="FFFCFCFF"/>
        <color rgb="FF63BE7B"/>
      </colorScale>
    </cfRule>
  </conditionalFormatting>
  <conditionalFormatting sqref="E18">
    <cfRule type="colorScale" priority="299">
      <colorScale>
        <cfvo type="min"/>
        <cfvo type="max"/>
        <color rgb="FFFCFCFF"/>
        <color rgb="FF63BE7B"/>
      </colorScale>
    </cfRule>
  </conditionalFormatting>
  <conditionalFormatting sqref="F18">
    <cfRule type="colorScale" priority="300">
      <colorScale>
        <cfvo type="min"/>
        <cfvo type="max"/>
        <color rgb="FFFCFCFF"/>
        <color rgb="FF63BE7B"/>
      </colorScale>
    </cfRule>
  </conditionalFormatting>
  <conditionalFormatting sqref="F18">
    <cfRule type="colorScale" priority="301">
      <colorScale>
        <cfvo type="min"/>
        <cfvo type="max"/>
        <color rgb="FFFCFCFF"/>
        <color rgb="FF63BE7B"/>
      </colorScale>
    </cfRule>
  </conditionalFormatting>
  <conditionalFormatting sqref="F18">
    <cfRule type="colorScale" priority="302">
      <colorScale>
        <cfvo type="min"/>
        <cfvo type="percentile" val="50"/>
        <cfvo type="max"/>
        <color rgb="FFF8696B"/>
        <color rgb="FFFCFCFF"/>
        <color rgb="FF63BE7B"/>
      </colorScale>
    </cfRule>
    <cfRule type="colorScale" priority="303">
      <colorScale>
        <cfvo type="min"/>
        <cfvo type="max"/>
        <color rgb="FFFCFCFF"/>
        <color rgb="FF63BE7B"/>
      </colorScale>
    </cfRule>
  </conditionalFormatting>
  <conditionalFormatting sqref="F18">
    <cfRule type="colorScale" priority="304">
      <colorScale>
        <cfvo type="min"/>
        <cfvo type="max"/>
        <color rgb="FFFCFCFF"/>
        <color rgb="FF63BE7B"/>
      </colorScale>
    </cfRule>
  </conditionalFormatting>
  <conditionalFormatting sqref="G18">
    <cfRule type="colorScale" priority="305">
      <colorScale>
        <cfvo type="min"/>
        <cfvo type="max"/>
        <color rgb="FFFCFCFF"/>
        <color rgb="FF63BE7B"/>
      </colorScale>
    </cfRule>
  </conditionalFormatting>
  <conditionalFormatting sqref="G18">
    <cfRule type="colorScale" priority="306">
      <colorScale>
        <cfvo type="min"/>
        <cfvo type="percentile" val="50"/>
        <cfvo type="max"/>
        <color rgb="FFF8696B"/>
        <color rgb="FFFCFCFF"/>
        <color rgb="FF63BE7B"/>
      </colorScale>
    </cfRule>
    <cfRule type="colorScale" priority="307">
      <colorScale>
        <cfvo type="min"/>
        <cfvo type="max"/>
        <color rgb="FFFCFCFF"/>
        <color rgb="FF63BE7B"/>
      </colorScale>
    </cfRule>
  </conditionalFormatting>
  <conditionalFormatting sqref="G18">
    <cfRule type="colorScale" priority="308">
      <colorScale>
        <cfvo type="min"/>
        <cfvo type="max"/>
        <color rgb="FFFCFCFF"/>
        <color rgb="FF63BE7B"/>
      </colorScale>
    </cfRule>
  </conditionalFormatting>
  <conditionalFormatting sqref="H18">
    <cfRule type="colorScale" priority="309">
      <colorScale>
        <cfvo type="min"/>
        <cfvo type="percentile" val="50"/>
        <cfvo type="max"/>
        <color rgb="FFF8696B"/>
        <color rgb="FFFCFCFF"/>
        <color rgb="FF63BE7B"/>
      </colorScale>
    </cfRule>
  </conditionalFormatting>
  <conditionalFormatting sqref="H18">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onditionalFormatting>
  <conditionalFormatting sqref="H18">
    <cfRule type="colorScale" priority="312">
      <colorScale>
        <cfvo type="min"/>
        <cfvo type="percentile" val="50"/>
        <cfvo type="max"/>
        <color rgb="FFF8696B"/>
        <color rgb="FFFCFCFF"/>
        <color rgb="FF5A8AC6"/>
      </colorScale>
    </cfRule>
    <cfRule type="colorScale" priority="313">
      <colorScale>
        <cfvo type="min"/>
        <cfvo type="percentile" val="50"/>
        <cfvo type="max"/>
        <color rgb="FFF8696B"/>
        <color rgb="FFFCFCFF"/>
        <color rgb="FF63BE7B"/>
      </colorScale>
    </cfRule>
    <cfRule type="colorScale" priority="314">
      <colorScale>
        <cfvo type="min"/>
        <cfvo type="max"/>
        <color rgb="FFFCFCFF"/>
        <color rgb="FF63BE7B"/>
      </colorScale>
    </cfRule>
    <cfRule type="colorScale" priority="315">
      <colorScale>
        <cfvo type="min"/>
        <cfvo type="percentile" val="50"/>
        <cfvo type="max"/>
        <color rgb="FFF8696B"/>
        <color rgb="FFFCFCFF"/>
        <color rgb="FF63BE7B"/>
      </colorScale>
    </cfRule>
  </conditionalFormatting>
  <conditionalFormatting sqref="I18">
    <cfRule type="colorScale" priority="316">
      <colorScale>
        <cfvo type="min"/>
        <cfvo type="percentile" val="50"/>
        <cfvo type="max"/>
        <color rgb="FFF8696B"/>
        <color rgb="FFFCFCFF"/>
        <color rgb="FF63BE7B"/>
      </colorScale>
    </cfRule>
    <cfRule type="colorScale" priority="317">
      <colorScale>
        <cfvo type="min"/>
        <cfvo type="max"/>
        <color rgb="FFFCFCFF"/>
        <color rgb="FF63BE7B"/>
      </colorScale>
    </cfRule>
  </conditionalFormatting>
  <conditionalFormatting sqref="K18">
    <cfRule type="colorScale" priority="318">
      <colorScale>
        <cfvo type="min"/>
        <cfvo type="percentile" val="50"/>
        <cfvo type="max"/>
        <color rgb="FFF8696B"/>
        <color rgb="FFFCFCFF"/>
        <color rgb="FF63BE7B"/>
      </colorScale>
    </cfRule>
  </conditionalFormatting>
  <conditionalFormatting sqref="K18:L18">
    <cfRule type="colorScale" priority="319">
      <colorScale>
        <cfvo type="min"/>
        <cfvo type="max"/>
        <color rgb="FFFCFCFF"/>
        <color rgb="FF63BE7B"/>
      </colorScale>
    </cfRule>
  </conditionalFormatting>
  <conditionalFormatting sqref="K18:L18">
    <cfRule type="colorScale" priority="320">
      <colorScale>
        <cfvo type="min"/>
        <cfvo type="percentile" val="50"/>
        <cfvo type="max"/>
        <color rgb="FFF8696B"/>
        <color rgb="FFFCFCFF"/>
        <color rgb="FF63BE7B"/>
      </colorScale>
    </cfRule>
    <cfRule type="colorScale" priority="321">
      <colorScale>
        <cfvo type="min"/>
        <cfvo type="max"/>
        <color rgb="FFFCFCFF"/>
        <color rgb="FF63BE7B"/>
      </colorScale>
    </cfRule>
  </conditionalFormatting>
  <conditionalFormatting sqref="K18:L18">
    <cfRule type="colorScale" priority="322">
      <colorScale>
        <cfvo type="min"/>
        <cfvo type="max"/>
        <color rgb="FFFCFCFF"/>
        <color rgb="FF63BE7B"/>
      </colorScale>
    </cfRule>
  </conditionalFormatting>
  <conditionalFormatting sqref="L18">
    <cfRule type="colorScale" priority="323">
      <colorScale>
        <cfvo type="min"/>
        <cfvo type="percentile" val="50"/>
        <cfvo type="max"/>
        <color rgb="FFF8696B"/>
        <color rgb="FFFCFCFF"/>
        <color rgb="FF63BE7B"/>
      </colorScale>
    </cfRule>
  </conditionalFormatting>
  <conditionalFormatting sqref="I18">
    <cfRule type="colorScale" priority="324">
      <colorScale>
        <cfvo type="min"/>
        <cfvo type="percentile" val="50"/>
        <cfvo type="max"/>
        <color rgb="FFF8696B"/>
        <color rgb="FFFCFCFF"/>
        <color rgb="FF63BE7B"/>
      </colorScale>
    </cfRule>
  </conditionalFormatting>
  <conditionalFormatting sqref="I18">
    <cfRule type="colorScale" priority="325">
      <colorScale>
        <cfvo type="min"/>
        <cfvo type="percentile" val="50"/>
        <cfvo type="max"/>
        <color rgb="FFF8696B"/>
        <color rgb="FFFCFCFF"/>
        <color rgb="FF5A8AC6"/>
      </colorScale>
    </cfRule>
    <cfRule type="colorScale" priority="326">
      <colorScale>
        <cfvo type="min"/>
        <cfvo type="percentile" val="50"/>
        <cfvo type="max"/>
        <color rgb="FFF8696B"/>
        <color rgb="FFFCFCFF"/>
        <color rgb="FF63BE7B"/>
      </colorScale>
    </cfRule>
    <cfRule type="colorScale" priority="327">
      <colorScale>
        <cfvo type="min"/>
        <cfvo type="max"/>
        <color rgb="FFFCFCFF"/>
        <color rgb="FF63BE7B"/>
      </colorScale>
    </cfRule>
    <cfRule type="colorScale" priority="328">
      <colorScale>
        <cfvo type="min"/>
        <cfvo type="percentile" val="50"/>
        <cfvo type="max"/>
        <color rgb="FFF8696B"/>
        <color rgb="FFFCFCFF"/>
        <color rgb="FF63BE7B"/>
      </colorScale>
    </cfRule>
  </conditionalFormatting>
  <conditionalFormatting sqref="O18">
    <cfRule type="colorScale" priority="329">
      <colorScale>
        <cfvo type="min"/>
        <cfvo type="percentile" val="50"/>
        <cfvo type="max"/>
        <color rgb="FF63BE7B"/>
        <color rgb="FFFCFCFF"/>
        <color rgb="FFF8696B"/>
      </colorScale>
    </cfRule>
  </conditionalFormatting>
  <conditionalFormatting sqref="O18">
    <cfRule type="colorScale" priority="330">
      <colorScale>
        <cfvo type="min"/>
        <cfvo type="percentile" val="50"/>
        <cfvo type="max"/>
        <color rgb="FF63BE7B"/>
        <color rgb="FFFCFCFF"/>
        <color rgb="FFF8696B"/>
      </colorScale>
    </cfRule>
  </conditionalFormatting>
  <conditionalFormatting sqref="P18">
    <cfRule type="colorScale" priority="331">
      <colorScale>
        <cfvo type="min"/>
        <cfvo type="percentile" val="50"/>
        <cfvo type="max"/>
        <color rgb="FF63BE7B"/>
        <color rgb="FFFCFCFF"/>
        <color rgb="FFF8696B"/>
      </colorScale>
    </cfRule>
    <cfRule type="colorScale" priority="332">
      <colorScale>
        <cfvo type="min"/>
        <cfvo type="max"/>
        <color rgb="FFFCFCFF"/>
        <color rgb="FFF8696B"/>
      </colorScale>
    </cfRule>
  </conditionalFormatting>
  <conditionalFormatting sqref="P18">
    <cfRule type="colorScale" priority="333">
      <colorScale>
        <cfvo type="min"/>
        <cfvo type="percentile" val="50"/>
        <cfvo type="max"/>
        <color rgb="FF63BE7B"/>
        <color rgb="FFFCFCFF"/>
        <color rgb="FFF8696B"/>
      </colorScale>
    </cfRule>
  </conditionalFormatting>
  <conditionalFormatting sqref="Q18">
    <cfRule type="colorScale" priority="334">
      <colorScale>
        <cfvo type="min"/>
        <cfvo type="percentile" val="50"/>
        <cfvo type="max"/>
        <color rgb="FFF8696B"/>
        <color rgb="FFFCFCFF"/>
        <color rgb="FF63BE7B"/>
      </colorScale>
    </cfRule>
    <cfRule type="colorScale" priority="335">
      <colorScale>
        <cfvo type="min"/>
        <cfvo type="max"/>
        <color rgb="FFFCFCFF"/>
        <color rgb="FF63BE7B"/>
      </colorScale>
    </cfRule>
  </conditionalFormatting>
  <conditionalFormatting sqref="Q18">
    <cfRule type="colorScale" priority="336">
      <colorScale>
        <cfvo type="min"/>
        <cfvo type="max"/>
        <color rgb="FFFCFCFF"/>
        <color rgb="FF63BE7B"/>
      </colorScale>
    </cfRule>
    <cfRule type="colorScale" priority="337">
      <colorScale>
        <cfvo type="min"/>
        <cfvo type="max"/>
        <color rgb="FFFFEF9C"/>
        <color rgb="FF63BE7B"/>
      </colorScale>
    </cfRule>
  </conditionalFormatting>
  <conditionalFormatting sqref="R18:S18">
    <cfRule type="colorScale" priority="338">
      <colorScale>
        <cfvo type="min"/>
        <cfvo type="max"/>
        <color rgb="FFFCFCFF"/>
        <color rgb="FF63BE7B"/>
      </colorScale>
    </cfRule>
  </conditionalFormatting>
  <conditionalFormatting sqref="R18:S18">
    <cfRule type="colorScale" priority="339">
      <colorScale>
        <cfvo type="min"/>
        <cfvo type="max"/>
        <color rgb="FFFCFCFF"/>
        <color rgb="FF63BE7B"/>
      </colorScale>
    </cfRule>
    <cfRule type="colorScale" priority="340">
      <colorScale>
        <cfvo type="min"/>
        <cfvo type="max"/>
        <color rgb="FFFFEF9C"/>
        <color rgb="FF63BE7B"/>
      </colorScale>
    </cfRule>
  </conditionalFormatting>
  <conditionalFormatting sqref="T18">
    <cfRule type="colorScale" priority="341">
      <colorScale>
        <cfvo type="min"/>
        <cfvo type="percentile" val="50"/>
        <cfvo type="max"/>
        <color rgb="FFF8696B"/>
        <color rgb="FFFCFCFF"/>
        <color rgb="FF63BE7B"/>
      </colorScale>
    </cfRule>
    <cfRule type="colorScale" priority="342">
      <colorScale>
        <cfvo type="min"/>
        <cfvo type="max"/>
        <color rgb="FFFCFCFF"/>
        <color rgb="FF63BE7B"/>
      </colorScale>
    </cfRule>
  </conditionalFormatting>
  <conditionalFormatting sqref="T18">
    <cfRule type="colorScale" priority="343">
      <colorScale>
        <cfvo type="min"/>
        <cfvo type="max"/>
        <color rgb="FFFCFCFF"/>
        <color rgb="FF63BE7B"/>
      </colorScale>
    </cfRule>
    <cfRule type="colorScale" priority="344">
      <colorScale>
        <cfvo type="min"/>
        <cfvo type="max"/>
        <color rgb="FFFFEF9C"/>
        <color rgb="FF63BE7B"/>
      </colorScale>
    </cfRule>
  </conditionalFormatting>
  <conditionalFormatting sqref="U18">
    <cfRule type="colorScale" priority="345">
      <colorScale>
        <cfvo type="min"/>
        <cfvo type="percentile" val="50"/>
        <cfvo type="max"/>
        <color rgb="FFF8696B"/>
        <color rgb="FFFCFCFF"/>
        <color rgb="FF63BE7B"/>
      </colorScale>
    </cfRule>
  </conditionalFormatting>
  <conditionalFormatting sqref="U18">
    <cfRule type="colorScale" priority="346">
      <colorScale>
        <cfvo type="min"/>
        <cfvo type="max"/>
        <color rgb="FFFCFCFF"/>
        <color rgb="FF63BE7B"/>
      </colorScale>
    </cfRule>
  </conditionalFormatting>
  <conditionalFormatting sqref="W18">
    <cfRule type="colorScale" priority="347">
      <colorScale>
        <cfvo type="min"/>
        <cfvo type="percentile" val="50"/>
        <cfvo type="max"/>
        <color rgb="FF63BE7B"/>
        <color rgb="FFFCFCFF"/>
        <color rgb="FFF8696B"/>
      </colorScale>
    </cfRule>
  </conditionalFormatting>
  <conditionalFormatting sqref="W18">
    <cfRule type="colorScale" priority="348">
      <colorScale>
        <cfvo type="min"/>
        <cfvo type="percentile" val="50"/>
        <cfvo type="max"/>
        <color rgb="FF63BE7B"/>
        <color rgb="FFFCFCFF"/>
        <color rgb="FFF8696B"/>
      </colorScale>
    </cfRule>
    <cfRule type="colorScale" priority="349">
      <colorScale>
        <cfvo type="min"/>
        <cfvo type="max"/>
        <color rgb="FF63BE7B"/>
        <color rgb="FFFCFCFF"/>
      </colorScale>
    </cfRule>
  </conditionalFormatting>
  <conditionalFormatting sqref="J18">
    <cfRule type="colorScale" priority="350">
      <colorScale>
        <cfvo type="min"/>
        <cfvo type="max"/>
        <color rgb="FFFCFCFF"/>
        <color rgb="FF63BE7B"/>
      </colorScale>
    </cfRule>
  </conditionalFormatting>
  <conditionalFormatting sqref="J18">
    <cfRule type="colorScale" priority="351">
      <colorScale>
        <cfvo type="min"/>
        <cfvo type="percentile" val="50"/>
        <cfvo type="max"/>
        <color rgb="FFF8696B"/>
        <color rgb="FFFCFCFF"/>
        <color rgb="FF63BE7B"/>
      </colorScale>
    </cfRule>
    <cfRule type="colorScale" priority="352">
      <colorScale>
        <cfvo type="min"/>
        <cfvo type="max"/>
        <color rgb="FFFCFCFF"/>
        <color rgb="FF63BE7B"/>
      </colorScale>
    </cfRule>
  </conditionalFormatting>
  <conditionalFormatting sqref="J18">
    <cfRule type="colorScale" priority="353">
      <colorScale>
        <cfvo type="min"/>
        <cfvo type="max"/>
        <color rgb="FFFCFCFF"/>
        <color rgb="FF63BE7B"/>
      </colorScale>
    </cfRule>
  </conditionalFormatting>
  <conditionalFormatting sqref="M18">
    <cfRule type="colorScale" priority="354">
      <colorScale>
        <cfvo type="min"/>
        <cfvo type="max"/>
        <color rgb="FFFCFCFF"/>
        <color rgb="FF63BE7B"/>
      </colorScale>
    </cfRule>
  </conditionalFormatting>
  <conditionalFormatting sqref="M18">
    <cfRule type="colorScale" priority="355">
      <colorScale>
        <cfvo type="min"/>
        <cfvo type="percentile" val="50"/>
        <cfvo type="max"/>
        <color rgb="FFF8696B"/>
        <color rgb="FFFCFCFF"/>
        <color rgb="FF63BE7B"/>
      </colorScale>
    </cfRule>
    <cfRule type="colorScale" priority="356">
      <colorScale>
        <cfvo type="min"/>
        <cfvo type="max"/>
        <color rgb="FFFCFCFF"/>
        <color rgb="FF63BE7B"/>
      </colorScale>
    </cfRule>
  </conditionalFormatting>
  <conditionalFormatting sqref="M18:N18">
    <cfRule type="colorScale" priority="357">
      <colorScale>
        <cfvo type="min"/>
        <cfvo type="max"/>
        <color rgb="FFFCFCFF"/>
        <color rgb="FF63BE7B"/>
      </colorScale>
    </cfRule>
  </conditionalFormatting>
  <conditionalFormatting sqref="N18">
    <cfRule type="colorScale" priority="358">
      <colorScale>
        <cfvo type="min"/>
        <cfvo type="max"/>
        <color rgb="FFFCFCFF"/>
        <color rgb="FF63BE7B"/>
      </colorScale>
    </cfRule>
  </conditionalFormatting>
  <conditionalFormatting sqref="N18">
    <cfRule type="colorScale" priority="359">
      <colorScale>
        <cfvo type="min"/>
        <cfvo type="percentile" val="50"/>
        <cfvo type="max"/>
        <color rgb="FFF8696B"/>
        <color rgb="FFFCFCFF"/>
        <color rgb="FF63BE7B"/>
      </colorScale>
    </cfRule>
    <cfRule type="colorScale" priority="360">
      <colorScale>
        <cfvo type="min"/>
        <cfvo type="max"/>
        <color rgb="FFFCFCFF"/>
        <color rgb="FF63BE7B"/>
      </colorScale>
    </cfRule>
  </conditionalFormatting>
  <conditionalFormatting sqref="E18">
    <cfRule type="colorScale" priority="361">
      <colorScale>
        <cfvo type="min"/>
        <cfvo type="percentile" val="50"/>
        <cfvo type="max"/>
        <color rgb="FFF8696B"/>
        <color rgb="FFFCFCFF"/>
        <color rgb="FF63BE7B"/>
      </colorScale>
    </cfRule>
  </conditionalFormatting>
  <conditionalFormatting sqref="F18">
    <cfRule type="colorScale" priority="362">
      <colorScale>
        <cfvo type="min"/>
        <cfvo type="percentile" val="50"/>
        <cfvo type="max"/>
        <color rgb="FFF8696B"/>
        <color rgb="FFFCFCFF"/>
        <color rgb="FF63BE7B"/>
      </colorScale>
    </cfRule>
  </conditionalFormatting>
  <conditionalFormatting sqref="G18">
    <cfRule type="colorScale" priority="363">
      <colorScale>
        <cfvo type="min"/>
        <cfvo type="max"/>
        <color rgb="FFFCFCFF"/>
        <color rgb="FF63BE7B"/>
      </colorScale>
    </cfRule>
    <cfRule type="colorScale" priority="364">
      <colorScale>
        <cfvo type="min"/>
        <cfvo type="percentile" val="50"/>
        <cfvo type="max"/>
        <color rgb="FFF8696B"/>
        <color rgb="FFFCFCFF"/>
        <color rgb="FF63BE7B"/>
      </colorScale>
    </cfRule>
  </conditionalFormatting>
  <conditionalFormatting sqref="H18">
    <cfRule type="colorScale" priority="365">
      <colorScale>
        <cfvo type="min"/>
        <cfvo type="percentile" val="50"/>
        <cfvo type="max"/>
        <color rgb="FFF8696B"/>
        <color rgb="FFFCFCFF"/>
        <color rgb="FF63BE7B"/>
      </colorScale>
    </cfRule>
  </conditionalFormatting>
  <conditionalFormatting sqref="I18">
    <cfRule type="colorScale" priority="366">
      <colorScale>
        <cfvo type="min"/>
        <cfvo type="percentile" val="50"/>
        <cfvo type="max"/>
        <color rgb="FFF8696B"/>
        <color rgb="FFFCFCFF"/>
        <color rgb="FF63BE7B"/>
      </colorScale>
    </cfRule>
  </conditionalFormatting>
  <conditionalFormatting sqref="O18">
    <cfRule type="colorScale" priority="367">
      <colorScale>
        <cfvo type="min"/>
        <cfvo type="percentile" val="50"/>
        <cfvo type="max"/>
        <color rgb="FF63BE7B"/>
        <color rgb="FFFCFCFF"/>
        <color rgb="FFF8696B"/>
      </colorScale>
    </cfRule>
  </conditionalFormatting>
  <conditionalFormatting sqref="P18">
    <cfRule type="colorScale" priority="368">
      <colorScale>
        <cfvo type="min"/>
        <cfvo type="percentile" val="50"/>
        <cfvo type="max"/>
        <color rgb="FF63BE7B"/>
        <color rgb="FFFCFCFF"/>
        <color rgb="FFF8696B"/>
      </colorScale>
    </cfRule>
  </conditionalFormatting>
  <conditionalFormatting sqref="Q18">
    <cfRule type="colorScale" priority="369">
      <colorScale>
        <cfvo type="min"/>
        <cfvo type="percentile" val="50"/>
        <cfvo type="max"/>
        <color rgb="FFF8696B"/>
        <color rgb="FFFCFCFF"/>
        <color rgb="FF63BE7B"/>
      </colorScale>
    </cfRule>
  </conditionalFormatting>
  <conditionalFormatting sqref="R18">
    <cfRule type="colorScale" priority="370">
      <colorScale>
        <cfvo type="min"/>
        <cfvo type="max"/>
        <color rgb="FFFCFCFF"/>
        <color rgb="FF63BE7B"/>
      </colorScale>
    </cfRule>
  </conditionalFormatting>
  <conditionalFormatting sqref="R18:S18">
    <cfRule type="colorScale" priority="371">
      <colorScale>
        <cfvo type="min"/>
        <cfvo type="percentile" val="50"/>
        <cfvo type="max"/>
        <color rgb="FFF8696B"/>
        <color rgb="FFFCFCFF"/>
        <color rgb="FF63BE7B"/>
      </colorScale>
    </cfRule>
    <cfRule type="colorScale" priority="372">
      <colorScale>
        <cfvo type="min"/>
        <cfvo type="max"/>
        <color rgb="FFFCFCFF"/>
        <color rgb="FF63BE7B"/>
      </colorScale>
    </cfRule>
  </conditionalFormatting>
  <conditionalFormatting sqref="S18">
    <cfRule type="colorScale" priority="373">
      <colorScale>
        <cfvo type="min"/>
        <cfvo type="max"/>
        <color rgb="FFFCFCFF"/>
        <color rgb="FF63BE7B"/>
      </colorScale>
    </cfRule>
  </conditionalFormatting>
  <conditionalFormatting sqref="T18">
    <cfRule type="colorScale" priority="374">
      <colorScale>
        <cfvo type="min"/>
        <cfvo type="max"/>
        <color rgb="FFFCFCFF"/>
        <color rgb="FF63BE7B"/>
      </colorScale>
    </cfRule>
    <cfRule type="colorScale" priority="375">
      <colorScale>
        <cfvo type="min"/>
        <cfvo type="percentile" val="50"/>
        <cfvo type="max"/>
        <color rgb="FFF8696B"/>
        <color rgb="FFFCFCFF"/>
        <color rgb="FF63BE7B"/>
      </colorScale>
    </cfRule>
  </conditionalFormatting>
  <conditionalFormatting sqref="U18">
    <cfRule type="colorScale" priority="376">
      <colorScale>
        <cfvo type="min"/>
        <cfvo type="max"/>
        <color rgb="FFFCFCFF"/>
        <color rgb="FF63BE7B"/>
      </colorScale>
    </cfRule>
    <cfRule type="colorScale" priority="377">
      <colorScale>
        <cfvo type="min"/>
        <cfvo type="percentile" val="50"/>
        <cfvo type="max"/>
        <color rgb="FFF8696B"/>
        <color rgb="FFFCFCFF"/>
        <color rgb="FF63BE7B"/>
      </colorScale>
    </cfRule>
  </conditionalFormatting>
  <conditionalFormatting sqref="V18">
    <cfRule type="colorScale" priority="378">
      <colorScale>
        <cfvo type="min"/>
        <cfvo type="max"/>
        <color rgb="FFFFEF9C"/>
        <color rgb="FF63BE7B"/>
      </colorScale>
    </cfRule>
    <cfRule type="colorScale" priority="379">
      <colorScale>
        <cfvo type="min"/>
        <cfvo type="percentile" val="50"/>
        <cfvo type="max"/>
        <color rgb="FF63BE7B"/>
        <color rgb="FFFCFCFF"/>
        <color rgb="FFF8696B"/>
      </colorScale>
    </cfRule>
    <cfRule type="colorScale" priority="380">
      <colorScale>
        <cfvo type="min"/>
        <cfvo type="percentile" val="50"/>
        <cfvo type="max"/>
        <color rgb="FF63BE7B"/>
        <color rgb="FFFCFCFF"/>
        <color rgb="FFF8696B"/>
      </colorScale>
    </cfRule>
    <cfRule type="colorScale" priority="381">
      <colorScale>
        <cfvo type="min"/>
        <cfvo type="max"/>
        <color rgb="FF63BE7B"/>
        <color rgb="FFFCFCFF"/>
      </colorScale>
    </cfRule>
    <cfRule type="colorScale" priority="382">
      <colorScale>
        <cfvo type="min"/>
        <cfvo type="percentile" val="50"/>
        <cfvo type="max"/>
        <color rgb="FF63BE7B"/>
        <color rgb="FFFCFCFF"/>
        <color rgb="FFF8696B"/>
      </colorScale>
    </cfRule>
    <cfRule type="colorScale" priority="383">
      <colorScale>
        <cfvo type="min"/>
        <cfvo type="max"/>
        <color rgb="FFFFEF9C"/>
        <color rgb="FF63BE7B"/>
      </colorScale>
    </cfRule>
    <cfRule type="colorScale" priority="384">
      <colorScale>
        <cfvo type="min"/>
        <cfvo type="max"/>
        <color rgb="FFFFEF9C"/>
        <color rgb="FF63BE7B"/>
      </colorScale>
    </cfRule>
    <cfRule type="colorScale" priority="385">
      <colorScale>
        <cfvo type="min"/>
        <cfvo type="max"/>
        <color rgb="FFFFEF9C"/>
        <color rgb="FF63BE7B"/>
      </colorScale>
    </cfRule>
  </conditionalFormatting>
  <conditionalFormatting sqref="W18">
    <cfRule type="colorScale" priority="386">
      <colorScale>
        <cfvo type="min"/>
        <cfvo type="percentile" val="50"/>
        <cfvo type="max"/>
        <color rgb="FF63BE7B"/>
        <color rgb="FFFCFCFF"/>
        <color rgb="FFF8696B"/>
      </colorScale>
    </cfRule>
  </conditionalFormatting>
  <conditionalFormatting sqref="J18">
    <cfRule type="colorScale" priority="387">
      <colorScale>
        <cfvo type="min"/>
        <cfvo type="max"/>
        <color rgb="FFFCFCFF"/>
        <color rgb="FF63BE7B"/>
      </colorScale>
    </cfRule>
    <cfRule type="colorScale" priority="388">
      <colorScale>
        <cfvo type="min"/>
        <cfvo type="percentile" val="50"/>
        <cfvo type="max"/>
        <color rgb="FFF8696B"/>
        <color rgb="FFFCFCFF"/>
        <color rgb="FF63BE7B"/>
      </colorScale>
    </cfRule>
  </conditionalFormatting>
  <conditionalFormatting sqref="M18">
    <cfRule type="colorScale" priority="389">
      <colorScale>
        <cfvo type="min"/>
        <cfvo type="max"/>
        <color rgb="FFFCFCFF"/>
        <color rgb="FF63BE7B"/>
      </colorScale>
    </cfRule>
    <cfRule type="colorScale" priority="390">
      <colorScale>
        <cfvo type="min"/>
        <cfvo type="percentile" val="50"/>
        <cfvo type="max"/>
        <color rgb="FFF8696B"/>
        <color rgb="FFFCFCFF"/>
        <color rgb="FF63BE7B"/>
      </colorScale>
    </cfRule>
  </conditionalFormatting>
  <conditionalFormatting sqref="N18">
    <cfRule type="colorScale" priority="391">
      <colorScale>
        <cfvo type="min"/>
        <cfvo type="max"/>
        <color rgb="FFFCFCFF"/>
        <color rgb="FF63BE7B"/>
      </colorScale>
    </cfRule>
    <cfRule type="colorScale" priority="392">
      <colorScale>
        <cfvo type="min"/>
        <cfvo type="percentile" val="50"/>
        <cfvo type="max"/>
        <color rgb="FFF8696B"/>
        <color rgb="FFFCFCFF"/>
        <color rgb="FF63BE7B"/>
      </colorScale>
    </cfRule>
  </conditionalFormatting>
  <conditionalFormatting sqref="D18">
    <cfRule type="colorScale" priority="393">
      <colorScale>
        <cfvo type="min"/>
        <cfvo type="percentile" val="50"/>
        <cfvo type="max"/>
        <color rgb="FFF8696B"/>
        <color rgb="FFFCFCFF"/>
        <color rgb="FF63BE7B"/>
      </colorScale>
    </cfRule>
  </conditionalFormatting>
  <conditionalFormatting sqref="D18">
    <cfRule type="colorScale" priority="260">
      <colorScale>
        <cfvo type="min"/>
        <cfvo type="percentile" val="50"/>
        <cfvo type="max"/>
        <color rgb="FFF8696B"/>
        <color rgb="FFFCFCFF"/>
        <color rgb="FF63BE7B"/>
      </colorScale>
    </cfRule>
  </conditionalFormatting>
  <conditionalFormatting sqref="E18">
    <cfRule type="colorScale" priority="394">
      <colorScale>
        <cfvo type="min"/>
        <cfvo type="max"/>
        <color rgb="FFFCFCFF"/>
        <color rgb="FF63BE7B"/>
      </colorScale>
    </cfRule>
  </conditionalFormatting>
  <conditionalFormatting sqref="O18">
    <cfRule type="colorScale" priority="395">
      <colorScale>
        <cfvo type="min"/>
        <cfvo type="percentile" val="50"/>
        <cfvo type="max"/>
        <color rgb="FF63BE7B"/>
        <color rgb="FFFCFCFF"/>
        <color rgb="FFF8696B"/>
      </colorScale>
    </cfRule>
  </conditionalFormatting>
  <conditionalFormatting sqref="P18">
    <cfRule type="colorScale" priority="396">
      <colorScale>
        <cfvo type="min"/>
        <cfvo type="percentile" val="50"/>
        <cfvo type="max"/>
        <color rgb="FF63BE7B"/>
        <color rgb="FFFCFCFF"/>
        <color rgb="FFF8696B"/>
      </colorScale>
    </cfRule>
  </conditionalFormatting>
  <conditionalFormatting sqref="Q18">
    <cfRule type="colorScale" priority="397">
      <colorScale>
        <cfvo type="min"/>
        <cfvo type="percentile" val="50"/>
        <cfvo type="max"/>
        <color rgb="FFF8696B"/>
        <color rgb="FFFCFCFF"/>
        <color rgb="FF63BE7B"/>
      </colorScale>
    </cfRule>
  </conditionalFormatting>
  <conditionalFormatting sqref="U18">
    <cfRule type="colorScale" priority="398">
      <colorScale>
        <cfvo type="min"/>
        <cfvo type="percentile" val="50"/>
        <cfvo type="max"/>
        <color rgb="FFF8696B"/>
        <color rgb="FFFCFCFF"/>
        <color rgb="FF63BE7B"/>
      </colorScale>
    </cfRule>
  </conditionalFormatting>
  <conditionalFormatting sqref="V18">
    <cfRule type="colorScale" priority="399">
      <colorScale>
        <cfvo type="min"/>
        <cfvo type="percentile" val="50"/>
        <cfvo type="max"/>
        <color rgb="FF63BE7B"/>
        <color rgb="FFFCFCFF"/>
        <color rgb="FFF8696B"/>
      </colorScale>
    </cfRule>
  </conditionalFormatting>
  <conditionalFormatting sqref="W18">
    <cfRule type="colorScale" priority="400">
      <colorScale>
        <cfvo type="min"/>
        <cfvo type="percentile" val="50"/>
        <cfvo type="max"/>
        <color rgb="FF63BE7B"/>
        <color rgb="FFFCFCFF"/>
        <color rgb="FFF8696B"/>
      </colorScale>
    </cfRule>
  </conditionalFormatting>
  <conditionalFormatting sqref="E18">
    <cfRule type="colorScale" priority="401">
      <colorScale>
        <cfvo type="min"/>
        <cfvo type="max"/>
        <color rgb="FFFCFCFF"/>
        <color rgb="FF63BE7B"/>
      </colorScale>
    </cfRule>
  </conditionalFormatting>
  <conditionalFormatting sqref="F18">
    <cfRule type="colorScale" priority="402">
      <colorScale>
        <cfvo type="min"/>
        <cfvo type="max"/>
        <color rgb="FFFCFCFF"/>
        <color rgb="FF63BE7B"/>
      </colorScale>
    </cfRule>
  </conditionalFormatting>
  <conditionalFormatting sqref="G18">
    <cfRule type="colorScale" priority="403">
      <colorScale>
        <cfvo type="min"/>
        <cfvo type="max"/>
        <color rgb="FFFCFCFF"/>
        <color rgb="FF63BE7B"/>
      </colorScale>
    </cfRule>
  </conditionalFormatting>
  <conditionalFormatting sqref="H18">
    <cfRule type="colorScale" priority="404">
      <colorScale>
        <cfvo type="min"/>
        <cfvo type="percentile" val="50"/>
        <cfvo type="max"/>
        <color rgb="FFF8696B"/>
        <color rgb="FFFCFCFF"/>
        <color rgb="FF63BE7B"/>
      </colorScale>
    </cfRule>
    <cfRule type="colorScale" priority="405">
      <colorScale>
        <cfvo type="min"/>
        <cfvo type="max"/>
        <color rgb="FFFCFCFF"/>
        <color rgb="FF63BE7B"/>
      </colorScale>
    </cfRule>
  </conditionalFormatting>
  <conditionalFormatting sqref="I18">
    <cfRule type="colorScale" priority="406">
      <colorScale>
        <cfvo type="min"/>
        <cfvo type="percentile" val="50"/>
        <cfvo type="max"/>
        <color rgb="FFF8696B"/>
        <color rgb="FFFCFCFF"/>
        <color rgb="FF63BE7B"/>
      </colorScale>
    </cfRule>
  </conditionalFormatting>
  <conditionalFormatting sqref="K18">
    <cfRule type="colorScale" priority="407">
      <colorScale>
        <cfvo type="min"/>
        <cfvo type="percentile" val="50"/>
        <cfvo type="max"/>
        <color rgb="FFF8696B"/>
        <color rgb="FFFCFCFF"/>
        <color rgb="FF63BE7B"/>
      </colorScale>
    </cfRule>
  </conditionalFormatting>
  <conditionalFormatting sqref="L18">
    <cfRule type="colorScale" priority="408">
      <colorScale>
        <cfvo type="min"/>
        <cfvo type="percentile" val="50"/>
        <cfvo type="max"/>
        <color rgb="FFF8696B"/>
        <color rgb="FFFCFCFF"/>
        <color rgb="FF63BE7B"/>
      </colorScale>
    </cfRule>
  </conditionalFormatting>
  <conditionalFormatting sqref="O18">
    <cfRule type="colorScale" priority="409">
      <colorScale>
        <cfvo type="min"/>
        <cfvo type="percentile" val="50"/>
        <cfvo type="max"/>
        <color rgb="FF63BE7B"/>
        <color rgb="FFFCFCFF"/>
        <color rgb="FFF8696B"/>
      </colorScale>
    </cfRule>
  </conditionalFormatting>
  <conditionalFormatting sqref="P18">
    <cfRule type="colorScale" priority="410">
      <colorScale>
        <cfvo type="min"/>
        <cfvo type="percentile" val="50"/>
        <cfvo type="max"/>
        <color rgb="FF63BE7B"/>
        <color rgb="FFFCFCFF"/>
        <color rgb="FFF8696B"/>
      </colorScale>
    </cfRule>
  </conditionalFormatting>
  <conditionalFormatting sqref="Q18">
    <cfRule type="colorScale" priority="411">
      <colorScale>
        <cfvo type="min"/>
        <cfvo type="percentile" val="50"/>
        <cfvo type="max"/>
        <color rgb="FFF8696B"/>
        <color rgb="FFFCFCFF"/>
        <color rgb="FF63BE7B"/>
      </colorScale>
    </cfRule>
  </conditionalFormatting>
  <conditionalFormatting sqref="R18">
    <cfRule type="colorScale" priority="412">
      <colorScale>
        <cfvo type="min"/>
        <cfvo type="max"/>
        <color rgb="FFFCFCFF"/>
        <color rgb="FF63BE7B"/>
      </colorScale>
    </cfRule>
    <cfRule type="colorScale" priority="413">
      <colorScale>
        <cfvo type="min"/>
        <cfvo type="percentile" val="50"/>
        <cfvo type="max"/>
        <color rgb="FFF8696B"/>
        <color rgb="FFFCFCFF"/>
        <color rgb="FF63BE7B"/>
      </colorScale>
    </cfRule>
  </conditionalFormatting>
  <conditionalFormatting sqref="S18">
    <cfRule type="colorScale" priority="414">
      <colorScale>
        <cfvo type="min"/>
        <cfvo type="percentile" val="50"/>
        <cfvo type="max"/>
        <color rgb="FFF8696B"/>
        <color rgb="FFFCFCFF"/>
        <color rgb="FF63BE7B"/>
      </colorScale>
    </cfRule>
    <cfRule type="colorScale" priority="415">
      <colorScale>
        <cfvo type="min"/>
        <cfvo type="max"/>
        <color rgb="FFFCFCFF"/>
        <color rgb="FF63BE7B"/>
      </colorScale>
    </cfRule>
  </conditionalFormatting>
  <conditionalFormatting sqref="T18">
    <cfRule type="colorScale" priority="416">
      <colorScale>
        <cfvo type="min"/>
        <cfvo type="percentile" val="50"/>
        <cfvo type="max"/>
        <color rgb="FFF8696B"/>
        <color rgb="FFFCFCFF"/>
        <color rgb="FF63BE7B"/>
      </colorScale>
    </cfRule>
    <cfRule type="colorScale" priority="417">
      <colorScale>
        <cfvo type="min"/>
        <cfvo type="max"/>
        <color rgb="FFFCFCFF"/>
        <color rgb="FF63BE7B"/>
      </colorScale>
    </cfRule>
  </conditionalFormatting>
  <conditionalFormatting sqref="U18">
    <cfRule type="colorScale" priority="418">
      <colorScale>
        <cfvo type="min"/>
        <cfvo type="percentile" val="50"/>
        <cfvo type="max"/>
        <color rgb="FFF8696B"/>
        <color rgb="FFFCFCFF"/>
        <color rgb="FF63BE7B"/>
      </colorScale>
    </cfRule>
  </conditionalFormatting>
  <conditionalFormatting sqref="V18">
    <cfRule type="colorScale" priority="419">
      <colorScale>
        <cfvo type="min"/>
        <cfvo type="percentile" val="50"/>
        <cfvo type="max"/>
        <color rgb="FF63BE7B"/>
        <color rgb="FFFCFCFF"/>
        <color rgb="FFF8696B"/>
      </colorScale>
    </cfRule>
  </conditionalFormatting>
  <conditionalFormatting sqref="W18">
    <cfRule type="colorScale" priority="420">
      <colorScale>
        <cfvo type="min"/>
        <cfvo type="percentile" val="50"/>
        <cfvo type="max"/>
        <color rgb="FF63BE7B"/>
        <color rgb="FFFCFCFF"/>
        <color rgb="FFF8696B"/>
      </colorScale>
    </cfRule>
  </conditionalFormatting>
  <conditionalFormatting sqref="J18">
    <cfRule type="colorScale" priority="421">
      <colorScale>
        <cfvo type="min"/>
        <cfvo type="max"/>
        <color rgb="FFFCFCFF"/>
        <color rgb="FF63BE7B"/>
      </colorScale>
    </cfRule>
  </conditionalFormatting>
  <conditionalFormatting sqref="M18">
    <cfRule type="colorScale" priority="422">
      <colorScale>
        <cfvo type="min"/>
        <cfvo type="max"/>
        <color rgb="FFFCFCFF"/>
        <color rgb="FF63BE7B"/>
      </colorScale>
    </cfRule>
  </conditionalFormatting>
  <conditionalFormatting sqref="N18">
    <cfRule type="colorScale" priority="423">
      <colorScale>
        <cfvo type="min"/>
        <cfvo type="max"/>
        <color rgb="FFFCFCFF"/>
        <color rgb="FF63BE7B"/>
      </colorScale>
    </cfRule>
  </conditionalFormatting>
  <conditionalFormatting sqref="S18">
    <cfRule type="colorScale" priority="424">
      <colorScale>
        <cfvo type="min"/>
        <cfvo type="max"/>
        <color rgb="FFFCFCFF"/>
        <color rgb="FF63BE7B"/>
      </colorScale>
    </cfRule>
    <cfRule type="colorScale" priority="425">
      <colorScale>
        <cfvo type="min"/>
        <cfvo type="percentile" val="50"/>
        <cfvo type="max"/>
        <color rgb="FFF8696B"/>
        <color rgb="FFFCFCFF"/>
        <color rgb="FF63BE7B"/>
      </colorScale>
    </cfRule>
  </conditionalFormatting>
  <conditionalFormatting sqref="T18">
    <cfRule type="colorScale" priority="426">
      <colorScale>
        <cfvo type="min"/>
        <cfvo type="max"/>
        <color rgb="FFFCFCFF"/>
        <color rgb="FF63BE7B"/>
      </colorScale>
    </cfRule>
    <cfRule type="colorScale" priority="427">
      <colorScale>
        <cfvo type="min"/>
        <cfvo type="percentile" val="50"/>
        <cfvo type="max"/>
        <color rgb="FFF8696B"/>
        <color rgb="FFFCFCFF"/>
        <color rgb="FF63BE7B"/>
      </colorScale>
    </cfRule>
  </conditionalFormatting>
  <conditionalFormatting sqref="S18">
    <cfRule type="colorScale" priority="428">
      <colorScale>
        <cfvo type="min"/>
        <cfvo type="percentile" val="50"/>
        <cfvo type="max"/>
        <color rgb="FFF8696B"/>
        <color rgb="FFFCFCFF"/>
        <color rgb="FF63BE7B"/>
      </colorScale>
    </cfRule>
  </conditionalFormatting>
  <conditionalFormatting sqref="D18">
    <cfRule type="colorScale" priority="429">
      <colorScale>
        <cfvo type="min"/>
        <cfvo type="percentile" val="50"/>
        <cfvo type="max"/>
        <color rgb="FFF8696B"/>
        <color rgb="FFFCFCFF"/>
        <color rgb="FF63BE7B"/>
      </colorScale>
    </cfRule>
  </conditionalFormatting>
  <conditionalFormatting sqref="E18">
    <cfRule type="colorScale" priority="430">
      <colorScale>
        <cfvo type="min"/>
        <cfvo type="max"/>
        <color rgb="FFFCFCFF"/>
        <color rgb="FF63BE7B"/>
      </colorScale>
    </cfRule>
  </conditionalFormatting>
  <conditionalFormatting sqref="F18">
    <cfRule type="colorScale" priority="431">
      <colorScale>
        <cfvo type="min"/>
        <cfvo type="percentile" val="50"/>
        <cfvo type="max"/>
        <color rgb="FFF8696B"/>
        <color rgb="FFFCFCFF"/>
        <color rgb="FF63BE7B"/>
      </colorScale>
    </cfRule>
    <cfRule type="colorScale" priority="432">
      <colorScale>
        <cfvo type="min"/>
        <cfvo type="max"/>
        <color rgb="FFFCFCFF"/>
        <color rgb="FF63BE7B"/>
      </colorScale>
    </cfRule>
  </conditionalFormatting>
  <conditionalFormatting sqref="G18">
    <cfRule type="colorScale" priority="433">
      <colorScale>
        <cfvo type="min"/>
        <cfvo type="percentile" val="50"/>
        <cfvo type="max"/>
        <color rgb="FFF8696B"/>
        <color rgb="FFFCFCFF"/>
        <color rgb="FF63BE7B"/>
      </colorScale>
    </cfRule>
    <cfRule type="colorScale" priority="434">
      <colorScale>
        <cfvo type="min"/>
        <cfvo type="max"/>
        <color rgb="FFFCFCFF"/>
        <color rgb="FF63BE7B"/>
      </colorScale>
    </cfRule>
  </conditionalFormatting>
  <conditionalFormatting sqref="H18">
    <cfRule type="colorScale" priority="435">
      <colorScale>
        <cfvo type="min"/>
        <cfvo type="percentile" val="50"/>
        <cfvo type="max"/>
        <color rgb="FFF8696B"/>
        <color rgb="FFFCFCFF"/>
        <color rgb="FF63BE7B"/>
      </colorScale>
    </cfRule>
  </conditionalFormatting>
  <conditionalFormatting sqref="I18">
    <cfRule type="colorScale" priority="436">
      <colorScale>
        <cfvo type="min"/>
        <cfvo type="percentile" val="50"/>
        <cfvo type="max"/>
        <color rgb="FFF8696B"/>
        <color rgb="FFFCFCFF"/>
        <color rgb="FF63BE7B"/>
      </colorScale>
    </cfRule>
  </conditionalFormatting>
  <conditionalFormatting sqref="K18">
    <cfRule type="colorScale" priority="437">
      <colorScale>
        <cfvo type="min"/>
        <cfvo type="percentile" val="50"/>
        <cfvo type="max"/>
        <color rgb="FFF8696B"/>
        <color rgb="FFFCFCFF"/>
        <color rgb="FF63BE7B"/>
      </colorScale>
    </cfRule>
  </conditionalFormatting>
  <conditionalFormatting sqref="L18">
    <cfRule type="colorScale" priority="438">
      <colorScale>
        <cfvo type="min"/>
        <cfvo type="percentile" val="50"/>
        <cfvo type="max"/>
        <color rgb="FFF8696B"/>
        <color rgb="FFFCFCFF"/>
        <color rgb="FF63BE7B"/>
      </colorScale>
    </cfRule>
  </conditionalFormatting>
  <conditionalFormatting sqref="O18">
    <cfRule type="colorScale" priority="439">
      <colorScale>
        <cfvo type="min"/>
        <cfvo type="percentile" val="50"/>
        <cfvo type="max"/>
        <color rgb="FF63BE7B"/>
        <color rgb="FFFCFCFF"/>
        <color rgb="FFF8696B"/>
      </colorScale>
    </cfRule>
  </conditionalFormatting>
  <conditionalFormatting sqref="P18">
    <cfRule type="colorScale" priority="440">
      <colorScale>
        <cfvo type="min"/>
        <cfvo type="percentile" val="50"/>
        <cfvo type="max"/>
        <color rgb="FF63BE7B"/>
        <color rgb="FFFCFCFF"/>
        <color rgb="FFF8696B"/>
      </colorScale>
    </cfRule>
  </conditionalFormatting>
  <conditionalFormatting sqref="Q18">
    <cfRule type="colorScale" priority="441">
      <colorScale>
        <cfvo type="min"/>
        <cfvo type="percentile" val="50"/>
        <cfvo type="max"/>
        <color rgb="FFF8696B"/>
        <color rgb="FFFCFCFF"/>
        <color rgb="FF63BE7B"/>
      </colorScale>
    </cfRule>
  </conditionalFormatting>
  <conditionalFormatting sqref="R18">
    <cfRule type="colorScale" priority="442">
      <colorScale>
        <cfvo type="min"/>
        <cfvo type="percentile" val="50"/>
        <cfvo type="max"/>
        <color rgb="FFF8696B"/>
        <color rgb="FFFCFCFF"/>
        <color rgb="FF63BE7B"/>
      </colorScale>
    </cfRule>
    <cfRule type="colorScale" priority="443">
      <colorScale>
        <cfvo type="min"/>
        <cfvo type="max"/>
        <color rgb="FFFCFCFF"/>
        <color rgb="FF63BE7B"/>
      </colorScale>
    </cfRule>
  </conditionalFormatting>
  <conditionalFormatting sqref="T18">
    <cfRule type="colorScale" priority="444">
      <colorScale>
        <cfvo type="min"/>
        <cfvo type="percentile" val="50"/>
        <cfvo type="max"/>
        <color rgb="FFF8696B"/>
        <color rgb="FFFCFCFF"/>
        <color rgb="FF63BE7B"/>
      </colorScale>
    </cfRule>
  </conditionalFormatting>
  <conditionalFormatting sqref="U18">
    <cfRule type="colorScale" priority="445">
      <colorScale>
        <cfvo type="min"/>
        <cfvo type="percentile" val="50"/>
        <cfvo type="max"/>
        <color rgb="FFF8696B"/>
        <color rgb="FFFCFCFF"/>
        <color rgb="FF63BE7B"/>
      </colorScale>
    </cfRule>
  </conditionalFormatting>
  <conditionalFormatting sqref="V18">
    <cfRule type="colorScale" priority="446">
      <colorScale>
        <cfvo type="min"/>
        <cfvo type="percentile" val="50"/>
        <cfvo type="max"/>
        <color rgb="FF63BE7B"/>
        <color rgb="FFFCFCFF"/>
        <color rgb="FFF8696B"/>
      </colorScale>
    </cfRule>
  </conditionalFormatting>
  <conditionalFormatting sqref="W18">
    <cfRule type="colorScale" priority="447">
      <colorScale>
        <cfvo type="min"/>
        <cfvo type="percentile" val="50"/>
        <cfvo type="max"/>
        <color rgb="FF63BE7B"/>
        <color rgb="FFFCFCFF"/>
        <color rgb="FFF8696B"/>
      </colorScale>
    </cfRule>
  </conditionalFormatting>
  <conditionalFormatting sqref="J18">
    <cfRule type="colorScale" priority="448">
      <colorScale>
        <cfvo type="min"/>
        <cfvo type="percentile" val="50"/>
        <cfvo type="max"/>
        <color rgb="FFF8696B"/>
        <color rgb="FFFCFCFF"/>
        <color rgb="FF63BE7B"/>
      </colorScale>
    </cfRule>
    <cfRule type="colorScale" priority="449">
      <colorScale>
        <cfvo type="min"/>
        <cfvo type="max"/>
        <color rgb="FFFCFCFF"/>
        <color rgb="FF63BE7B"/>
      </colorScale>
    </cfRule>
  </conditionalFormatting>
  <conditionalFormatting sqref="M18">
    <cfRule type="colorScale" priority="450">
      <colorScale>
        <cfvo type="min"/>
        <cfvo type="percentile" val="50"/>
        <cfvo type="max"/>
        <color rgb="FFF8696B"/>
        <color rgb="FFFCFCFF"/>
        <color rgb="FF63BE7B"/>
      </colorScale>
    </cfRule>
    <cfRule type="colorScale" priority="451">
      <colorScale>
        <cfvo type="min"/>
        <cfvo type="max"/>
        <color rgb="FFFCFCFF"/>
        <color rgb="FF63BE7B"/>
      </colorScale>
    </cfRule>
  </conditionalFormatting>
  <conditionalFormatting sqref="N18">
    <cfRule type="colorScale" priority="452">
      <colorScale>
        <cfvo type="min"/>
        <cfvo type="percentile" val="50"/>
        <cfvo type="max"/>
        <color rgb="FFF8696B"/>
        <color rgb="FFFCFCFF"/>
        <color rgb="FF63BE7B"/>
      </colorScale>
    </cfRule>
    <cfRule type="colorScale" priority="453">
      <colorScale>
        <cfvo type="min"/>
        <cfvo type="max"/>
        <color rgb="FFFCFCFF"/>
        <color rgb="FF63BE7B"/>
      </colorScale>
    </cfRule>
  </conditionalFormatting>
  <conditionalFormatting sqref="G18">
    <cfRule type="colorScale" priority="259">
      <colorScale>
        <cfvo type="min"/>
        <cfvo type="max"/>
        <color rgb="FFFCFCFF"/>
        <color rgb="FF63BE7B"/>
      </colorScale>
    </cfRule>
    <cfRule type="colorScale" priority="454">
      <colorScale>
        <cfvo type="min"/>
        <cfvo type="percentile" val="50"/>
        <cfvo type="max"/>
        <color rgb="FFF8696B"/>
        <color rgb="FFFCFCFF"/>
        <color rgb="FF63BE7B"/>
      </colorScale>
    </cfRule>
  </conditionalFormatting>
  <conditionalFormatting sqref="J18">
    <cfRule type="colorScale" priority="455">
      <colorScale>
        <cfvo type="min"/>
        <cfvo type="max"/>
        <color rgb="FFFCFCFF"/>
        <color rgb="FF63BE7B"/>
      </colorScale>
    </cfRule>
    <cfRule type="colorScale" priority="456">
      <colorScale>
        <cfvo type="min"/>
        <cfvo type="percentile" val="50"/>
        <cfvo type="max"/>
        <color rgb="FFF8696B"/>
        <color rgb="FFFCFCFF"/>
        <color rgb="FF63BE7B"/>
      </colorScale>
    </cfRule>
  </conditionalFormatting>
  <conditionalFormatting sqref="M18">
    <cfRule type="colorScale" priority="457">
      <colorScale>
        <cfvo type="min"/>
        <cfvo type="max"/>
        <color rgb="FFFCFCFF"/>
        <color rgb="FF63BE7B"/>
      </colorScale>
    </cfRule>
    <cfRule type="colorScale" priority="458">
      <colorScale>
        <cfvo type="min"/>
        <cfvo type="percentile" val="50"/>
        <cfvo type="max"/>
        <color rgb="FFF8696B"/>
        <color rgb="FFFCFCFF"/>
        <color rgb="FF63BE7B"/>
      </colorScale>
    </cfRule>
  </conditionalFormatting>
  <conditionalFormatting sqref="N18">
    <cfRule type="colorScale" priority="459">
      <colorScale>
        <cfvo type="min"/>
        <cfvo type="max"/>
        <color rgb="FFFCFCFF"/>
        <color rgb="FF63BE7B"/>
      </colorScale>
    </cfRule>
    <cfRule type="colorScale" priority="460">
      <colorScale>
        <cfvo type="min"/>
        <cfvo type="percentile" val="50"/>
        <cfvo type="max"/>
        <color rgb="FFF8696B"/>
        <color rgb="FFFCFCFF"/>
        <color rgb="FF63BE7B"/>
      </colorScale>
    </cfRule>
  </conditionalFormatting>
  <conditionalFormatting sqref="R18">
    <cfRule type="colorScale" priority="461">
      <colorScale>
        <cfvo type="min"/>
        <cfvo type="max"/>
        <color rgb="FFFCFCFF"/>
        <color rgb="FF63BE7B"/>
      </colorScale>
    </cfRule>
    <cfRule type="colorScale" priority="462">
      <colorScale>
        <cfvo type="min"/>
        <cfvo type="percentile" val="50"/>
        <cfvo type="max"/>
        <color rgb="FFF8696B"/>
        <color rgb="FFFCFCFF"/>
        <color rgb="FF63BE7B"/>
      </colorScale>
    </cfRule>
  </conditionalFormatting>
  <conditionalFormatting sqref="F18">
    <cfRule type="colorScale" priority="463">
      <colorScale>
        <cfvo type="min"/>
        <cfvo type="max"/>
        <color rgb="FFFCFCFF"/>
        <color rgb="FF63BE7B"/>
      </colorScale>
    </cfRule>
  </conditionalFormatting>
  <conditionalFormatting sqref="H18">
    <cfRule type="colorScale" priority="464">
      <colorScale>
        <cfvo type="min"/>
        <cfvo type="max"/>
        <color rgb="FFFCFCFF"/>
        <color rgb="FF63BE7B"/>
      </colorScale>
    </cfRule>
  </conditionalFormatting>
  <conditionalFormatting sqref="I18">
    <cfRule type="colorScale" priority="465">
      <colorScale>
        <cfvo type="min"/>
        <cfvo type="max"/>
        <color rgb="FFFCFCFF"/>
        <color rgb="FF63BE7B"/>
      </colorScale>
    </cfRule>
  </conditionalFormatting>
  <conditionalFormatting sqref="K18">
    <cfRule type="colorScale" priority="466">
      <colorScale>
        <cfvo type="min"/>
        <cfvo type="max"/>
        <color rgb="FFFCFCFF"/>
        <color rgb="FF63BE7B"/>
      </colorScale>
    </cfRule>
  </conditionalFormatting>
  <conditionalFormatting sqref="L18">
    <cfRule type="colorScale" priority="467">
      <colorScale>
        <cfvo type="min"/>
        <cfvo type="max"/>
        <color rgb="FFFCFCFF"/>
        <color rgb="FF63BE7B"/>
      </colorScale>
    </cfRule>
  </conditionalFormatting>
  <conditionalFormatting sqref="G18">
    <cfRule type="colorScale" priority="468">
      <colorScale>
        <cfvo type="min"/>
        <cfvo type="max"/>
        <color rgb="FFFCFCFF"/>
        <color rgb="FF63BE7B"/>
      </colorScale>
    </cfRule>
  </conditionalFormatting>
  <conditionalFormatting sqref="J18">
    <cfRule type="colorScale" priority="469">
      <colorScale>
        <cfvo type="min"/>
        <cfvo type="max"/>
        <color rgb="FFFCFCFF"/>
        <color rgb="FF63BE7B"/>
      </colorScale>
    </cfRule>
  </conditionalFormatting>
  <conditionalFormatting sqref="D18">
    <cfRule type="colorScale" priority="258">
      <colorScale>
        <cfvo type="min"/>
        <cfvo type="percentile" val="50"/>
        <cfvo type="max"/>
        <color rgb="FFF8696B"/>
        <color rgb="FFFCFCFF"/>
        <color rgb="FF63BE7B"/>
      </colorScale>
    </cfRule>
  </conditionalFormatting>
  <conditionalFormatting sqref="G18">
    <cfRule type="colorScale" priority="257">
      <colorScale>
        <cfvo type="min"/>
        <cfvo type="max"/>
        <color rgb="FFFCFCFF"/>
        <color rgb="FF63BE7B"/>
      </colorScale>
    </cfRule>
  </conditionalFormatting>
  <conditionalFormatting sqref="J18">
    <cfRule type="colorScale" priority="256">
      <colorScale>
        <cfvo type="min"/>
        <cfvo type="max"/>
        <color rgb="FFFCFCFF"/>
        <color rgb="FF63BE7B"/>
      </colorScale>
    </cfRule>
  </conditionalFormatting>
  <conditionalFormatting sqref="M18">
    <cfRule type="colorScale" priority="255">
      <colorScale>
        <cfvo type="min"/>
        <cfvo type="max"/>
        <color rgb="FFFCFCFF"/>
        <color rgb="FF63BE7B"/>
      </colorScale>
    </cfRule>
  </conditionalFormatting>
  <conditionalFormatting sqref="N18">
    <cfRule type="colorScale" priority="254">
      <colorScale>
        <cfvo type="min"/>
        <cfvo type="max"/>
        <color rgb="FFFCFCFF"/>
        <color rgb="FF63BE7B"/>
      </colorScale>
    </cfRule>
  </conditionalFormatting>
  <conditionalFormatting sqref="O18">
    <cfRule type="colorScale" priority="253">
      <colorScale>
        <cfvo type="min"/>
        <cfvo type="percentile" val="50"/>
        <cfvo type="max"/>
        <color rgb="FF63BE7B"/>
        <color rgb="FFFCFCFF"/>
        <color rgb="FFF8696B"/>
      </colorScale>
    </cfRule>
  </conditionalFormatting>
  <conditionalFormatting sqref="P18">
    <cfRule type="colorScale" priority="252">
      <colorScale>
        <cfvo type="min"/>
        <cfvo type="percentile" val="50"/>
        <cfvo type="max"/>
        <color rgb="FF63BE7B"/>
        <color rgb="FFFCFCFF"/>
        <color rgb="FFF8696B"/>
      </colorScale>
    </cfRule>
  </conditionalFormatting>
  <conditionalFormatting sqref="Q18">
    <cfRule type="colorScale" priority="251">
      <colorScale>
        <cfvo type="min"/>
        <cfvo type="percentile" val="50"/>
        <cfvo type="max"/>
        <color rgb="FFF8696B"/>
        <color rgb="FFFCFCFF"/>
        <color rgb="FF63BE7B"/>
      </colorScale>
    </cfRule>
  </conditionalFormatting>
  <conditionalFormatting sqref="R18">
    <cfRule type="colorScale" priority="250">
      <colorScale>
        <cfvo type="min"/>
        <cfvo type="max"/>
        <color rgb="FFFCFCFF"/>
        <color rgb="FF63BE7B"/>
      </colorScale>
    </cfRule>
  </conditionalFormatting>
  <conditionalFormatting sqref="S18">
    <cfRule type="colorScale" priority="249">
      <colorScale>
        <cfvo type="min"/>
        <cfvo type="max"/>
        <color rgb="FFFCFCFF"/>
        <color rgb="FF63BE7B"/>
      </colorScale>
    </cfRule>
  </conditionalFormatting>
  <conditionalFormatting sqref="T18">
    <cfRule type="colorScale" priority="248">
      <colorScale>
        <cfvo type="min"/>
        <cfvo type="max"/>
        <color rgb="FFFCFCFF"/>
        <color rgb="FF63BE7B"/>
      </colorScale>
    </cfRule>
  </conditionalFormatting>
  <conditionalFormatting sqref="U18">
    <cfRule type="colorScale" priority="247">
      <colorScale>
        <cfvo type="min"/>
        <cfvo type="percentile" val="50"/>
        <cfvo type="max"/>
        <color rgb="FFF8696B"/>
        <color rgb="FFFCFCFF"/>
        <color rgb="FF63BE7B"/>
      </colorScale>
    </cfRule>
  </conditionalFormatting>
  <conditionalFormatting sqref="V18">
    <cfRule type="colorScale" priority="246">
      <colorScale>
        <cfvo type="min"/>
        <cfvo type="percentile" val="50"/>
        <cfvo type="max"/>
        <color rgb="FF63BE7B"/>
        <color rgb="FFFCFCFF"/>
        <color rgb="FFF8696B"/>
      </colorScale>
    </cfRule>
  </conditionalFormatting>
  <conditionalFormatting sqref="W18">
    <cfRule type="colorScale" priority="245">
      <colorScale>
        <cfvo type="min"/>
        <cfvo type="percentile" val="50"/>
        <cfvo type="max"/>
        <color rgb="FF63BE7B"/>
        <color rgb="FFFCFCFF"/>
        <color rgb="FFF8696B"/>
      </colorScale>
    </cfRule>
  </conditionalFormatting>
  <conditionalFormatting sqref="D4">
    <cfRule type="colorScale" priority="54">
      <colorScale>
        <cfvo type="min"/>
        <cfvo type="percentile" val="50"/>
        <cfvo type="max"/>
        <color rgb="FFF8696B"/>
        <color rgb="FFFCFCFF"/>
        <color rgb="FF63BE7B"/>
      </colorScale>
    </cfRule>
  </conditionalFormatting>
  <conditionalFormatting sqref="E4">
    <cfRule type="colorScale" priority="55">
      <colorScale>
        <cfvo type="min"/>
        <cfvo type="max"/>
        <color rgb="FFFCFCFF"/>
        <color rgb="FF63BE7B"/>
      </colorScale>
    </cfRule>
    <cfRule type="colorScale" priority="56">
      <colorScale>
        <cfvo type="min"/>
        <cfvo type="max"/>
        <color rgb="FFFCFCFF"/>
        <color rgb="FF63BE7B"/>
      </colorScale>
    </cfRule>
    <cfRule type="colorScale" priority="57">
      <colorScale>
        <cfvo type="min"/>
        <cfvo type="max"/>
        <color rgb="FFFCFCFF"/>
        <color rgb="FF63BE7B"/>
      </colorScale>
    </cfRule>
  </conditionalFormatting>
  <conditionalFormatting sqref="E4:N4">
    <cfRule type="colorScale" priority="46">
      <colorScale>
        <cfvo type="min"/>
        <cfvo type="max"/>
        <color rgb="FFFCFCFF"/>
        <color rgb="FF63BE7B"/>
      </colorScale>
    </cfRule>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fRule type="colorScale" priority="49">
      <colorScale>
        <cfvo type="min"/>
        <cfvo type="max"/>
        <color rgb="FFFFEF9C"/>
        <color rgb="FF63BE7B"/>
      </colorScale>
    </cfRule>
  </conditionalFormatting>
  <conditionalFormatting sqref="F4">
    <cfRule type="colorScale" priority="42">
      <colorScale>
        <cfvo type="min"/>
        <cfvo type="max"/>
        <color rgb="FFFCFCFF"/>
        <color rgb="FF63BE7B"/>
      </colorScale>
    </cfRule>
    <cfRule type="colorScale" priority="43">
      <colorScale>
        <cfvo type="min"/>
        <cfvo type="max"/>
        <color rgb="FFFCFCFF"/>
        <color rgb="FF63BE7B"/>
      </colorScale>
    </cfRule>
    <cfRule type="colorScale" priority="44">
      <colorScale>
        <cfvo type="min"/>
        <cfvo type="max"/>
        <color rgb="FFFCFCFF"/>
        <color rgb="FF63BE7B"/>
      </colorScale>
    </cfRule>
  </conditionalFormatting>
  <conditionalFormatting sqref="G4">
    <cfRule type="colorScale" priority="58">
      <colorScale>
        <cfvo type="min"/>
        <cfvo type="max"/>
        <color rgb="FFFCFCFF"/>
        <color rgb="FF63BE7B"/>
      </colorScale>
    </cfRule>
    <cfRule type="colorScale" priority="59">
      <colorScale>
        <cfvo type="min"/>
        <cfvo type="max"/>
        <color rgb="FFFCFCFF"/>
        <color rgb="FF63BE7B"/>
      </colorScale>
    </cfRule>
    <cfRule type="colorScale" priority="60">
      <colorScale>
        <cfvo type="min"/>
        <cfvo type="max"/>
        <color rgb="FFFCFCFF"/>
        <color rgb="FF63BE7B"/>
      </colorScale>
    </cfRule>
  </conditionalFormatting>
  <conditionalFormatting sqref="H4">
    <cfRule type="colorScale" priority="53">
      <colorScale>
        <cfvo type="min"/>
        <cfvo type="percentile" val="50"/>
        <cfvo type="max"/>
        <color rgb="FFF8696B"/>
        <color rgb="FFFCFCFF"/>
        <color rgb="FF5A8AC6"/>
      </colorScale>
    </cfRule>
  </conditionalFormatting>
  <conditionalFormatting sqref="H4">
    <cfRule type="colorScale" priority="61">
      <colorScale>
        <cfvo type="min"/>
        <cfvo type="percentile" val="50"/>
        <cfvo type="max"/>
        <color rgb="FFF8696B"/>
        <color rgb="FFFCFCFF"/>
        <color rgb="FF63BE7B"/>
      </colorScale>
    </cfRule>
    <cfRule type="colorScale" priority="62">
      <colorScale>
        <cfvo type="min"/>
        <cfvo type="max"/>
        <color rgb="FFFCFCFF"/>
        <color rgb="FF63BE7B"/>
      </colorScale>
    </cfRule>
    <cfRule type="colorScale" priority="63">
      <colorScale>
        <cfvo type="min"/>
        <cfvo type="percentile" val="50"/>
        <cfvo type="max"/>
        <color rgb="FFF8696B"/>
        <color rgb="FFFCFCFF"/>
        <color rgb="FF63BE7B"/>
      </colorScale>
    </cfRule>
    <cfRule type="colorScale" priority="64">
      <colorScale>
        <cfvo type="min"/>
        <cfvo type="max"/>
        <color rgb="FFFCFCFF"/>
        <color rgb="FF63BE7B"/>
      </colorScale>
    </cfRule>
    <cfRule type="colorScale" priority="65">
      <colorScale>
        <cfvo type="min"/>
        <cfvo type="percentile" val="50"/>
        <cfvo type="max"/>
        <color rgb="FFF8696B"/>
        <color rgb="FFFCFCFF"/>
        <color rgb="FF63BE7B"/>
      </colorScale>
    </cfRule>
  </conditionalFormatting>
  <conditionalFormatting sqref="I4">
    <cfRule type="colorScale" priority="69">
      <colorScale>
        <cfvo type="min"/>
        <cfvo type="percentile" val="50"/>
        <cfvo type="max"/>
        <color rgb="FFF8696B"/>
        <color rgb="FFFCFCFF"/>
        <color rgb="FF63BE7B"/>
      </colorScale>
    </cfRule>
    <cfRule type="colorScale" priority="70">
      <colorScale>
        <cfvo type="min"/>
        <cfvo type="max"/>
        <color rgb="FFFCFCFF"/>
        <color rgb="FF63BE7B"/>
      </colorScale>
    </cfRule>
    <cfRule type="colorScale" priority="71">
      <colorScale>
        <cfvo type="min"/>
        <cfvo type="percentile" val="50"/>
        <cfvo type="max"/>
        <color rgb="FFF8696B"/>
        <color rgb="FFFCFCFF"/>
        <color rgb="FF63BE7B"/>
      </colorScale>
    </cfRule>
    <cfRule type="colorScale" priority="72">
      <colorScale>
        <cfvo type="min"/>
        <cfvo type="percentile" val="50"/>
        <cfvo type="max"/>
        <color rgb="FFF8696B"/>
        <color rgb="FFFCFCFF"/>
        <color rgb="FF5A8AC6"/>
      </colorScale>
    </cfRule>
    <cfRule type="colorScale" priority="73">
      <colorScale>
        <cfvo type="min"/>
        <cfvo type="percentile" val="50"/>
        <cfvo type="max"/>
        <color rgb="FFF8696B"/>
        <color rgb="FFFCFCFF"/>
        <color rgb="FF63BE7B"/>
      </colorScale>
    </cfRule>
    <cfRule type="colorScale" priority="74">
      <colorScale>
        <cfvo type="min"/>
        <cfvo type="percentile" val="50"/>
        <cfvo type="max"/>
        <color rgb="FFF8696B"/>
        <color rgb="FFFCFCFF"/>
        <color rgb="FF63BE7B"/>
      </colorScale>
    </cfRule>
    <cfRule type="colorScale" priority="75">
      <colorScale>
        <cfvo type="min"/>
        <cfvo type="max"/>
        <color rgb="FFFCFCFF"/>
        <color rgb="FF63BE7B"/>
      </colorScale>
    </cfRule>
    <cfRule type="colorScale" priority="76">
      <colorScale>
        <cfvo type="min"/>
        <cfvo type="percentile" val="50"/>
        <cfvo type="max"/>
        <color rgb="FFF8696B"/>
        <color rgb="FFFCFCFF"/>
        <color rgb="FF63BE7B"/>
      </colorScale>
    </cfRule>
  </conditionalFormatting>
  <conditionalFormatting sqref="K4:L4">
    <cfRule type="colorScale" priority="66">
      <colorScale>
        <cfvo type="min"/>
        <cfvo type="max"/>
        <color rgb="FFFCFCFF"/>
        <color rgb="FF63BE7B"/>
      </colorScale>
    </cfRule>
    <cfRule type="colorScale" priority="67">
      <colorScale>
        <cfvo type="min"/>
        <cfvo type="max"/>
        <color rgb="FFFCFCFF"/>
        <color rgb="FF63BE7B"/>
      </colorScale>
    </cfRule>
    <cfRule type="colorScale" priority="68">
      <colorScale>
        <cfvo type="min"/>
        <cfvo type="max"/>
        <color rgb="FFFCFCFF"/>
        <color rgb="FF63BE7B"/>
      </colorScale>
    </cfRule>
  </conditionalFormatting>
  <conditionalFormatting sqref="Q4:U4 W4">
    <cfRule type="colorScale" priority="45">
      <colorScale>
        <cfvo type="min"/>
        <cfvo type="max"/>
        <color rgb="FFFFEF9C"/>
        <color rgb="FF63BE7B"/>
      </colorScale>
    </cfRule>
  </conditionalFormatting>
  <conditionalFormatting sqref="W4 U4">
    <cfRule type="colorScale" priority="50">
      <colorScale>
        <cfvo type="min"/>
        <cfvo type="max"/>
        <color rgb="FFFFEF9C"/>
        <color rgb="FF63BE7B"/>
      </colorScale>
    </cfRule>
    <cfRule type="colorScale" priority="51">
      <colorScale>
        <cfvo type="min"/>
        <cfvo type="max"/>
        <color rgb="FFFFEF9C"/>
        <color rgb="FF63BE7B"/>
      </colorScale>
    </cfRule>
    <cfRule type="colorScale" priority="52">
      <colorScale>
        <cfvo type="min"/>
        <cfvo type="max"/>
        <color rgb="FFFFEF9C"/>
        <color rgb="FF63BE7B"/>
      </colorScale>
    </cfRule>
  </conditionalFormatting>
  <conditionalFormatting sqref="V4">
    <cfRule type="colorScale" priority="40">
      <colorScale>
        <cfvo type="min"/>
        <cfvo type="max"/>
        <color rgb="FFFFEF9C"/>
        <color rgb="FF63BE7B"/>
      </colorScale>
    </cfRule>
    <cfRule type="colorScale" priority="41">
      <colorScale>
        <cfvo type="min"/>
        <cfvo type="percentile" val="50"/>
        <cfvo type="max"/>
        <color rgb="FFF8696B"/>
        <color rgb="FFFFEB84"/>
        <color rgb="FF63BE7B"/>
      </colorScale>
    </cfRule>
  </conditionalFormatting>
  <conditionalFormatting sqref="J4">
    <cfRule type="colorScale" priority="37">
      <colorScale>
        <cfvo type="min"/>
        <cfvo type="max"/>
        <color rgb="FFFCFCFF"/>
        <color rgb="FF63BE7B"/>
      </colorScale>
    </cfRule>
    <cfRule type="colorScale" priority="38">
      <colorScale>
        <cfvo type="min"/>
        <cfvo type="max"/>
        <color rgb="FFFCFCFF"/>
        <color rgb="FF63BE7B"/>
      </colorScale>
    </cfRule>
    <cfRule type="colorScale" priority="39">
      <colorScale>
        <cfvo type="min"/>
        <cfvo type="max"/>
        <color rgb="FFFCFCFF"/>
        <color rgb="FF63BE7B"/>
      </colorScale>
    </cfRule>
  </conditionalFormatting>
  <conditionalFormatting sqref="M4">
    <cfRule type="colorScale" priority="34">
      <colorScale>
        <cfvo type="min"/>
        <cfvo type="max"/>
        <color rgb="FFFCFCFF"/>
        <color rgb="FF63BE7B"/>
      </colorScale>
    </cfRule>
    <cfRule type="colorScale" priority="35">
      <colorScale>
        <cfvo type="min"/>
        <cfvo type="max"/>
        <color rgb="FFFCFCFF"/>
        <color rgb="FF63BE7B"/>
      </colorScale>
    </cfRule>
    <cfRule type="colorScale" priority="36">
      <colorScale>
        <cfvo type="min"/>
        <cfvo type="max"/>
        <color rgb="FFFCFCFF"/>
        <color rgb="FF63BE7B"/>
      </colorScale>
    </cfRule>
  </conditionalFormatting>
  <conditionalFormatting sqref="N4">
    <cfRule type="colorScale" priority="31">
      <colorScale>
        <cfvo type="min"/>
        <cfvo type="max"/>
        <color rgb="FFFCFCFF"/>
        <color rgb="FF63BE7B"/>
      </colorScale>
    </cfRule>
    <cfRule type="colorScale" priority="32">
      <colorScale>
        <cfvo type="min"/>
        <cfvo type="max"/>
        <color rgb="FFFCFCFF"/>
        <color rgb="FF63BE7B"/>
      </colorScale>
    </cfRule>
    <cfRule type="colorScale" priority="33">
      <colorScale>
        <cfvo type="min"/>
        <cfvo type="max"/>
        <color rgb="FFFCFCFF"/>
        <color rgb="FF63BE7B"/>
      </colorScale>
    </cfRule>
  </conditionalFormatting>
  <conditionalFormatting sqref="D4">
    <cfRule type="colorScale" priority="77">
      <colorScale>
        <cfvo type="min"/>
        <cfvo type="percentile" val="50"/>
        <cfvo type="max"/>
        <color rgb="FFF8696B"/>
        <color rgb="FFFCFCFF"/>
        <color rgb="FF63BE7B"/>
      </colorScale>
    </cfRule>
  </conditionalFormatting>
  <conditionalFormatting sqref="E4">
    <cfRule type="colorScale" priority="78">
      <colorScale>
        <cfvo type="min"/>
        <cfvo type="percentile" val="50"/>
        <cfvo type="max"/>
        <color rgb="FFF8696B"/>
        <color rgb="FFFCFCFF"/>
        <color rgb="FF63BE7B"/>
      </colorScale>
    </cfRule>
    <cfRule type="colorScale" priority="79">
      <colorScale>
        <cfvo type="min"/>
        <cfvo type="max"/>
        <color rgb="FFFCFCFF"/>
        <color rgb="FF63BE7B"/>
      </colorScale>
    </cfRule>
  </conditionalFormatting>
  <conditionalFormatting sqref="F4">
    <cfRule type="colorScale" priority="80">
      <colorScale>
        <cfvo type="min"/>
        <cfvo type="max"/>
        <color rgb="FFFCFCFF"/>
        <color rgb="FF63BE7B"/>
      </colorScale>
    </cfRule>
  </conditionalFormatting>
  <conditionalFormatting sqref="F4">
    <cfRule type="colorScale" priority="81">
      <colorScale>
        <cfvo type="min"/>
        <cfvo type="percentile" val="50"/>
        <cfvo type="max"/>
        <color rgb="FFF8696B"/>
        <color rgb="FFFCFCFF"/>
        <color rgb="FF63BE7B"/>
      </colorScale>
    </cfRule>
    <cfRule type="colorScale" priority="82">
      <colorScale>
        <cfvo type="min"/>
        <cfvo type="max"/>
        <color rgb="FFFCFCFF"/>
        <color rgb="FF63BE7B"/>
      </colorScale>
    </cfRule>
  </conditionalFormatting>
  <conditionalFormatting sqref="G4">
    <cfRule type="colorScale" priority="83">
      <colorScale>
        <cfvo type="min"/>
        <cfvo type="percentile" val="50"/>
        <cfvo type="max"/>
        <color rgb="FFF8696B"/>
        <color rgb="FFFCFCFF"/>
        <color rgb="FF63BE7B"/>
      </colorScale>
    </cfRule>
    <cfRule type="colorScale" priority="84">
      <colorScale>
        <cfvo type="min"/>
        <cfvo type="max"/>
        <color rgb="FFFCFCFF"/>
        <color rgb="FF63BE7B"/>
      </colorScale>
    </cfRule>
  </conditionalFormatting>
  <conditionalFormatting sqref="H4">
    <cfRule type="colorScale" priority="85">
      <colorScale>
        <cfvo type="min"/>
        <cfvo type="percentile" val="50"/>
        <cfvo type="max"/>
        <color rgb="FFF8696B"/>
        <color rgb="FFFCFCFF"/>
        <color rgb="FF63BE7B"/>
      </colorScale>
    </cfRule>
    <cfRule type="colorScale" priority="86">
      <colorScale>
        <cfvo type="min"/>
        <cfvo type="max"/>
        <color rgb="FFFCFCFF"/>
        <color rgb="FF63BE7B"/>
      </colorScale>
    </cfRule>
  </conditionalFormatting>
  <conditionalFormatting sqref="I4">
    <cfRule type="colorScale" priority="87">
      <colorScale>
        <cfvo type="min"/>
        <cfvo type="percentile" val="50"/>
        <cfvo type="max"/>
        <color rgb="FFF8696B"/>
        <color rgb="FFFCFCFF"/>
        <color rgb="FF63BE7B"/>
      </colorScale>
    </cfRule>
    <cfRule type="colorScale" priority="88">
      <colorScale>
        <cfvo type="min"/>
        <cfvo type="max"/>
        <color rgb="FFFCFCFF"/>
        <color rgb="FF63BE7B"/>
      </colorScale>
    </cfRule>
  </conditionalFormatting>
  <conditionalFormatting sqref="K4">
    <cfRule type="colorScale" priority="89">
      <colorScale>
        <cfvo type="min"/>
        <cfvo type="percentile" val="50"/>
        <cfvo type="max"/>
        <color rgb="FFF8696B"/>
        <color rgb="FFFCFCFF"/>
        <color rgb="FF63BE7B"/>
      </colorScale>
    </cfRule>
  </conditionalFormatting>
  <conditionalFormatting sqref="K4:L4">
    <cfRule type="colorScale" priority="90">
      <colorScale>
        <cfvo type="min"/>
        <cfvo type="percentile" val="50"/>
        <cfvo type="max"/>
        <color rgb="FFF8696B"/>
        <color rgb="FFFCFCFF"/>
        <color rgb="FF63BE7B"/>
      </colorScale>
    </cfRule>
    <cfRule type="colorScale" priority="91">
      <colorScale>
        <cfvo type="min"/>
        <cfvo type="max"/>
        <color rgb="FFFCFCFF"/>
        <color rgb="FF63BE7B"/>
      </colorScale>
    </cfRule>
  </conditionalFormatting>
  <conditionalFormatting sqref="L4">
    <cfRule type="colorScale" priority="92">
      <colorScale>
        <cfvo type="min"/>
        <cfvo type="percentile" val="50"/>
        <cfvo type="max"/>
        <color rgb="FFF8696B"/>
        <color rgb="FFFCFCFF"/>
        <color rgb="FF63BE7B"/>
      </colorScale>
    </cfRule>
  </conditionalFormatting>
  <conditionalFormatting sqref="J4">
    <cfRule type="colorScale" priority="93">
      <colorScale>
        <cfvo type="min"/>
        <cfvo type="percentile" val="50"/>
        <cfvo type="max"/>
        <color rgb="FFF8696B"/>
        <color rgb="FFFCFCFF"/>
        <color rgb="FF63BE7B"/>
      </colorScale>
    </cfRule>
    <cfRule type="colorScale" priority="94">
      <colorScale>
        <cfvo type="min"/>
        <cfvo type="max"/>
        <color rgb="FFFCFCFF"/>
        <color rgb="FF63BE7B"/>
      </colorScale>
    </cfRule>
  </conditionalFormatting>
  <conditionalFormatting sqref="M4">
    <cfRule type="colorScale" priority="95">
      <colorScale>
        <cfvo type="min"/>
        <cfvo type="percentile" val="50"/>
        <cfvo type="max"/>
        <color rgb="FFF8696B"/>
        <color rgb="FFFCFCFF"/>
        <color rgb="FF63BE7B"/>
      </colorScale>
    </cfRule>
    <cfRule type="colorScale" priority="96">
      <colorScale>
        <cfvo type="min"/>
        <cfvo type="max"/>
        <color rgb="FFFCFCFF"/>
        <color rgb="FF63BE7B"/>
      </colorScale>
    </cfRule>
  </conditionalFormatting>
  <conditionalFormatting sqref="N4">
    <cfRule type="colorScale" priority="97">
      <colorScale>
        <cfvo type="min"/>
        <cfvo type="percentile" val="50"/>
        <cfvo type="max"/>
        <color rgb="FFF8696B"/>
        <color rgb="FFFCFCFF"/>
        <color rgb="FF63BE7B"/>
      </colorScale>
    </cfRule>
    <cfRule type="colorScale" priority="98">
      <colorScale>
        <cfvo type="min"/>
        <cfvo type="max"/>
        <color rgb="FFFCFCFF"/>
        <color rgb="FF63BE7B"/>
      </colorScale>
    </cfRule>
  </conditionalFormatting>
  <conditionalFormatting sqref="O4">
    <cfRule type="colorScale" priority="99">
      <colorScale>
        <cfvo type="min"/>
        <cfvo type="percentile" val="50"/>
        <cfvo type="max"/>
        <color rgb="FF63BE7B"/>
        <color rgb="FFFCFCFF"/>
        <color rgb="FFF8696B"/>
      </colorScale>
    </cfRule>
    <cfRule type="colorScale" priority="100">
      <colorScale>
        <cfvo type="min"/>
        <cfvo type="percentile" val="50"/>
        <cfvo type="max"/>
        <color rgb="FF63BE7B"/>
        <color rgb="FFFCFCFF"/>
        <color rgb="FFF8696B"/>
      </colorScale>
    </cfRule>
    <cfRule type="colorScale" priority="101">
      <colorScale>
        <cfvo type="min"/>
        <cfvo type="percentile" val="50"/>
        <cfvo type="max"/>
        <color rgb="FF63BE7B"/>
        <color rgb="FFFCFCFF"/>
        <color rgb="FFF8696B"/>
      </colorScale>
    </cfRule>
    <cfRule type="colorScale" priority="102">
      <colorScale>
        <cfvo type="min"/>
        <cfvo type="percentile" val="50"/>
        <cfvo type="max"/>
        <color rgb="FF63BE7B"/>
        <color rgb="FFFCFCFF"/>
        <color rgb="FFF8696B"/>
      </colorScale>
    </cfRule>
  </conditionalFormatting>
  <conditionalFormatting sqref="P4">
    <cfRule type="colorScale" priority="103">
      <colorScale>
        <cfvo type="min"/>
        <cfvo type="percentile" val="50"/>
        <cfvo type="max"/>
        <color rgb="FF63BE7B"/>
        <color rgb="FFFCFCFF"/>
        <color rgb="FFF8696B"/>
      </colorScale>
    </cfRule>
    <cfRule type="colorScale" priority="104">
      <colorScale>
        <cfvo type="min"/>
        <cfvo type="percentile" val="50"/>
        <cfvo type="max"/>
        <color rgb="FF63BE7B"/>
        <color rgb="FFFCFCFF"/>
        <color rgb="FFF8696B"/>
      </colorScale>
    </cfRule>
    <cfRule type="colorScale" priority="105">
      <colorScale>
        <cfvo type="min"/>
        <cfvo type="max"/>
        <color rgb="FFFCFCFF"/>
        <color rgb="FFF8696B"/>
      </colorScale>
    </cfRule>
  </conditionalFormatting>
  <conditionalFormatting sqref="Q4">
    <cfRule type="colorScale" priority="106">
      <colorScale>
        <cfvo type="min"/>
        <cfvo type="percentile" val="50"/>
        <cfvo type="max"/>
        <color rgb="FFF8696B"/>
        <color rgb="FFFCFCFF"/>
        <color rgb="FF63BE7B"/>
      </colorScale>
    </cfRule>
    <cfRule type="colorScale" priority="107">
      <colorScale>
        <cfvo type="min"/>
        <cfvo type="max"/>
        <color rgb="FFFFEF9C"/>
        <color rgb="FF63BE7B"/>
      </colorScale>
    </cfRule>
    <cfRule type="colorScale" priority="108">
      <colorScale>
        <cfvo type="min"/>
        <cfvo type="max"/>
        <color rgb="FFFFEF9C"/>
        <color rgb="FF63BE7B"/>
      </colorScale>
    </cfRule>
    <cfRule type="colorScale" priority="109">
      <colorScale>
        <cfvo type="min"/>
        <cfvo type="max"/>
        <color rgb="FFFFEF9C"/>
        <color rgb="FF63BE7B"/>
      </colorScale>
    </cfRule>
    <cfRule type="colorScale" priority="110">
      <colorScale>
        <cfvo type="min"/>
        <cfvo type="max"/>
        <color rgb="FFFCFCFF"/>
        <color rgb="FF63BE7B"/>
      </colorScale>
    </cfRule>
    <cfRule type="colorScale" priority="111">
      <colorScale>
        <cfvo type="min"/>
        <cfvo type="max"/>
        <color rgb="FFFCFCFF"/>
        <color rgb="FF63BE7B"/>
      </colorScale>
    </cfRule>
    <cfRule type="colorScale" priority="112">
      <colorScale>
        <cfvo type="min"/>
        <cfvo type="percentile" val="50"/>
        <cfvo type="max"/>
        <color rgb="FFF8696B"/>
        <color rgb="FFFCFCFF"/>
        <color rgb="FF63BE7B"/>
      </colorScale>
    </cfRule>
  </conditionalFormatting>
  <conditionalFormatting sqref="R4:S4">
    <cfRule type="colorScale" priority="113">
      <colorScale>
        <cfvo type="min"/>
        <cfvo type="percentile" val="50"/>
        <cfvo type="max"/>
        <color rgb="FFF8696B"/>
        <color rgb="FFFCFCFF"/>
        <color rgb="FF63BE7B"/>
      </colorScale>
    </cfRule>
    <cfRule type="colorScale" priority="114">
      <colorScale>
        <cfvo type="min"/>
        <cfvo type="max"/>
        <color rgb="FFFCFCFF"/>
        <color rgb="FF63BE7B"/>
      </colorScale>
    </cfRule>
    <cfRule type="colorScale" priority="115">
      <colorScale>
        <cfvo type="min"/>
        <cfvo type="max"/>
        <color rgb="FFFFEF9C"/>
        <color rgb="FF63BE7B"/>
      </colorScale>
    </cfRule>
    <cfRule type="colorScale" priority="116">
      <colorScale>
        <cfvo type="min"/>
        <cfvo type="max"/>
        <color rgb="FFFFEF9C"/>
        <color rgb="FF63BE7B"/>
      </colorScale>
    </cfRule>
    <cfRule type="colorScale" priority="117">
      <colorScale>
        <cfvo type="min"/>
        <cfvo type="max"/>
        <color rgb="FFFCFCFF"/>
        <color rgb="FF63BE7B"/>
      </colorScale>
    </cfRule>
  </conditionalFormatting>
  <conditionalFormatting sqref="T4">
    <cfRule type="colorScale" priority="118">
      <colorScale>
        <cfvo type="min"/>
        <cfvo type="percentile" val="50"/>
        <cfvo type="max"/>
        <color rgb="FFF8696B"/>
        <color rgb="FFFCFCFF"/>
        <color rgb="FF63BE7B"/>
      </colorScale>
    </cfRule>
    <cfRule type="colorScale" priority="119">
      <colorScale>
        <cfvo type="min"/>
        <cfvo type="max"/>
        <color rgb="FFFCFCFF"/>
        <color rgb="FF63BE7B"/>
      </colorScale>
    </cfRule>
    <cfRule type="colorScale" priority="120">
      <colorScale>
        <cfvo type="min"/>
        <cfvo type="max"/>
        <color rgb="FFFFEF9C"/>
        <color rgb="FF63BE7B"/>
      </colorScale>
    </cfRule>
    <cfRule type="colorScale" priority="121">
      <colorScale>
        <cfvo type="min"/>
        <cfvo type="max"/>
        <color rgb="FFFFEF9C"/>
        <color rgb="FF63BE7B"/>
      </colorScale>
    </cfRule>
    <cfRule type="colorScale" priority="122">
      <colorScale>
        <cfvo type="min"/>
        <cfvo type="max"/>
        <color rgb="FFFCFCFF"/>
        <color rgb="FF63BE7B"/>
      </colorScale>
    </cfRule>
    <cfRule type="colorScale" priority="123">
      <colorScale>
        <cfvo type="min"/>
        <cfvo type="max"/>
        <color rgb="FFFCFCFF"/>
        <color rgb="FF63BE7B"/>
      </colorScale>
    </cfRule>
  </conditionalFormatting>
  <conditionalFormatting sqref="U4">
    <cfRule type="colorScale" priority="124">
      <colorScale>
        <cfvo type="min"/>
        <cfvo type="percentile" val="50"/>
        <cfvo type="max"/>
        <color rgb="FFF8696B"/>
        <color rgb="FFFCFCFF"/>
        <color rgb="FF63BE7B"/>
      </colorScale>
    </cfRule>
    <cfRule type="colorScale" priority="125">
      <colorScale>
        <cfvo type="min"/>
        <cfvo type="max"/>
        <color rgb="FFFCFCFF"/>
        <color rgb="FF63BE7B"/>
      </colorScale>
    </cfRule>
  </conditionalFormatting>
  <conditionalFormatting sqref="V4">
    <cfRule type="colorScale" priority="126">
      <colorScale>
        <cfvo type="min"/>
        <cfvo type="max"/>
        <color rgb="FFFFEF9C"/>
        <color rgb="FF63BE7B"/>
      </colorScale>
    </cfRule>
    <cfRule type="colorScale" priority="127">
      <colorScale>
        <cfvo type="min"/>
        <cfvo type="max"/>
        <color rgb="FFFFEF9C"/>
        <color rgb="FF63BE7B"/>
      </colorScale>
    </cfRule>
    <cfRule type="colorScale" priority="128">
      <colorScale>
        <cfvo type="min"/>
        <cfvo type="max"/>
        <color rgb="FFFFEF9C"/>
        <color rgb="FF63BE7B"/>
      </colorScale>
    </cfRule>
  </conditionalFormatting>
  <conditionalFormatting sqref="W4">
    <cfRule type="colorScale" priority="129">
      <colorScale>
        <cfvo type="min"/>
        <cfvo type="percentile" val="50"/>
        <cfvo type="max"/>
        <color rgb="FF63BE7B"/>
        <color rgb="FFFCFCFF"/>
        <color rgb="FFF8696B"/>
      </colorScale>
    </cfRule>
    <cfRule type="colorScale" priority="130">
      <colorScale>
        <cfvo type="min"/>
        <cfvo type="max"/>
        <color rgb="FF63BE7B"/>
        <color rgb="FFFCFCFF"/>
      </colorScale>
    </cfRule>
    <cfRule type="colorScale" priority="131">
      <colorScale>
        <cfvo type="min"/>
        <cfvo type="percentile" val="50"/>
        <cfvo type="max"/>
        <color rgb="FF63BE7B"/>
        <color rgb="FFFCFCFF"/>
        <color rgb="FFF8696B"/>
      </colorScale>
    </cfRule>
  </conditionalFormatting>
  <conditionalFormatting sqref="E4">
    <cfRule type="colorScale" priority="132">
      <colorScale>
        <cfvo type="min"/>
        <cfvo type="percentile" val="50"/>
        <cfvo type="max"/>
        <color rgb="FFF8696B"/>
        <color rgb="FFFCFCFF"/>
        <color rgb="FF63BE7B"/>
      </colorScale>
    </cfRule>
  </conditionalFormatting>
  <conditionalFormatting sqref="F4">
    <cfRule type="colorScale" priority="133">
      <colorScale>
        <cfvo type="min"/>
        <cfvo type="percentile" val="50"/>
        <cfvo type="max"/>
        <color rgb="FFF8696B"/>
        <color rgb="FFFCFCFF"/>
        <color rgb="FF63BE7B"/>
      </colorScale>
    </cfRule>
  </conditionalFormatting>
  <conditionalFormatting sqref="G4">
    <cfRule type="colorScale" priority="134">
      <colorScale>
        <cfvo type="min"/>
        <cfvo type="max"/>
        <color rgb="FFFCFCFF"/>
        <color rgb="FF63BE7B"/>
      </colorScale>
    </cfRule>
    <cfRule type="colorScale" priority="135">
      <colorScale>
        <cfvo type="min"/>
        <cfvo type="percentile" val="50"/>
        <cfvo type="max"/>
        <color rgb="FFF8696B"/>
        <color rgb="FFFCFCFF"/>
        <color rgb="FF63BE7B"/>
      </colorScale>
    </cfRule>
  </conditionalFormatting>
  <conditionalFormatting sqref="H4">
    <cfRule type="colorScale" priority="136">
      <colorScale>
        <cfvo type="min"/>
        <cfvo type="percentile" val="50"/>
        <cfvo type="max"/>
        <color rgb="FFF8696B"/>
        <color rgb="FFFCFCFF"/>
        <color rgb="FF63BE7B"/>
      </colorScale>
    </cfRule>
  </conditionalFormatting>
  <conditionalFormatting sqref="I4">
    <cfRule type="colorScale" priority="137">
      <colorScale>
        <cfvo type="min"/>
        <cfvo type="percentile" val="50"/>
        <cfvo type="max"/>
        <color rgb="FFF8696B"/>
        <color rgb="FFFCFCFF"/>
        <color rgb="FF63BE7B"/>
      </colorScale>
    </cfRule>
  </conditionalFormatting>
  <conditionalFormatting sqref="O4">
    <cfRule type="colorScale" priority="138">
      <colorScale>
        <cfvo type="min"/>
        <cfvo type="percentile" val="50"/>
        <cfvo type="max"/>
        <color rgb="FF63BE7B"/>
        <color rgb="FFFCFCFF"/>
        <color rgb="FFF8696B"/>
      </colorScale>
    </cfRule>
  </conditionalFormatting>
  <conditionalFormatting sqref="P4">
    <cfRule type="colorScale" priority="139">
      <colorScale>
        <cfvo type="min"/>
        <cfvo type="percentile" val="50"/>
        <cfvo type="max"/>
        <color rgb="FF63BE7B"/>
        <color rgb="FFFCFCFF"/>
        <color rgb="FFF8696B"/>
      </colorScale>
    </cfRule>
  </conditionalFormatting>
  <conditionalFormatting sqref="Q4">
    <cfRule type="colorScale" priority="140">
      <colorScale>
        <cfvo type="min"/>
        <cfvo type="percentile" val="50"/>
        <cfvo type="max"/>
        <color rgb="FFF8696B"/>
        <color rgb="FFFCFCFF"/>
        <color rgb="FF63BE7B"/>
      </colorScale>
    </cfRule>
  </conditionalFormatting>
  <conditionalFormatting sqref="R4">
    <cfRule type="colorScale" priority="141">
      <colorScale>
        <cfvo type="min"/>
        <cfvo type="max"/>
        <color rgb="FFFCFCFF"/>
        <color rgb="FF63BE7B"/>
      </colorScale>
    </cfRule>
  </conditionalFormatting>
  <conditionalFormatting sqref="R4:S4">
    <cfRule type="colorScale" priority="142">
      <colorScale>
        <cfvo type="min"/>
        <cfvo type="percentile" val="50"/>
        <cfvo type="max"/>
        <color rgb="FFF8696B"/>
        <color rgb="FFFCFCFF"/>
        <color rgb="FF63BE7B"/>
      </colorScale>
    </cfRule>
    <cfRule type="colorScale" priority="143">
      <colorScale>
        <cfvo type="min"/>
        <cfvo type="max"/>
        <color rgb="FFFCFCFF"/>
        <color rgb="FF63BE7B"/>
      </colorScale>
    </cfRule>
  </conditionalFormatting>
  <conditionalFormatting sqref="S4">
    <cfRule type="colorScale" priority="144">
      <colorScale>
        <cfvo type="min"/>
        <cfvo type="max"/>
        <color rgb="FFFCFCFF"/>
        <color rgb="FF63BE7B"/>
      </colorScale>
    </cfRule>
  </conditionalFormatting>
  <conditionalFormatting sqref="T4">
    <cfRule type="colorScale" priority="145">
      <colorScale>
        <cfvo type="min"/>
        <cfvo type="max"/>
        <color rgb="FFFCFCFF"/>
        <color rgb="FF63BE7B"/>
      </colorScale>
    </cfRule>
    <cfRule type="colorScale" priority="146">
      <colorScale>
        <cfvo type="min"/>
        <cfvo type="percentile" val="50"/>
        <cfvo type="max"/>
        <color rgb="FFF8696B"/>
        <color rgb="FFFCFCFF"/>
        <color rgb="FF63BE7B"/>
      </colorScale>
    </cfRule>
  </conditionalFormatting>
  <conditionalFormatting sqref="U4">
    <cfRule type="colorScale" priority="147">
      <colorScale>
        <cfvo type="min"/>
        <cfvo type="max"/>
        <color rgb="FFFCFCFF"/>
        <color rgb="FF63BE7B"/>
      </colorScale>
    </cfRule>
    <cfRule type="colorScale" priority="148">
      <colorScale>
        <cfvo type="min"/>
        <cfvo type="percentile" val="50"/>
        <cfvo type="max"/>
        <color rgb="FFF8696B"/>
        <color rgb="FFFCFCFF"/>
        <color rgb="FF63BE7B"/>
      </colorScale>
    </cfRule>
  </conditionalFormatting>
  <conditionalFormatting sqref="V4">
    <cfRule type="colorScale" priority="149">
      <colorScale>
        <cfvo type="min"/>
        <cfvo type="max"/>
        <color rgb="FFFFEF9C"/>
        <color rgb="FF63BE7B"/>
      </colorScale>
    </cfRule>
    <cfRule type="colorScale" priority="150">
      <colorScale>
        <cfvo type="min"/>
        <cfvo type="percentile" val="50"/>
        <cfvo type="max"/>
        <color rgb="FF63BE7B"/>
        <color rgb="FFFCFCFF"/>
        <color rgb="FFF8696B"/>
      </colorScale>
    </cfRule>
    <cfRule type="colorScale" priority="151">
      <colorScale>
        <cfvo type="min"/>
        <cfvo type="percentile" val="50"/>
        <cfvo type="max"/>
        <color rgb="FF63BE7B"/>
        <color rgb="FFFCFCFF"/>
        <color rgb="FFF8696B"/>
      </colorScale>
    </cfRule>
    <cfRule type="colorScale" priority="152">
      <colorScale>
        <cfvo type="min"/>
        <cfvo type="max"/>
        <color rgb="FF63BE7B"/>
        <color rgb="FFFCFCFF"/>
      </colorScale>
    </cfRule>
    <cfRule type="colorScale" priority="153">
      <colorScale>
        <cfvo type="min"/>
        <cfvo type="percentile" val="50"/>
        <cfvo type="max"/>
        <color rgb="FF63BE7B"/>
        <color rgb="FFFCFCFF"/>
        <color rgb="FFF8696B"/>
      </colorScale>
    </cfRule>
    <cfRule type="colorScale" priority="154">
      <colorScale>
        <cfvo type="min"/>
        <cfvo type="max"/>
        <color rgb="FFFFEF9C"/>
        <color rgb="FF63BE7B"/>
      </colorScale>
    </cfRule>
    <cfRule type="colorScale" priority="155">
      <colorScale>
        <cfvo type="min"/>
        <cfvo type="max"/>
        <color rgb="FFFFEF9C"/>
        <color rgb="FF63BE7B"/>
      </colorScale>
    </cfRule>
    <cfRule type="colorScale" priority="156">
      <colorScale>
        <cfvo type="min"/>
        <cfvo type="max"/>
        <color rgb="FFFFEF9C"/>
        <color rgb="FF63BE7B"/>
      </colorScale>
    </cfRule>
  </conditionalFormatting>
  <conditionalFormatting sqref="W4">
    <cfRule type="colorScale" priority="157">
      <colorScale>
        <cfvo type="min"/>
        <cfvo type="percentile" val="50"/>
        <cfvo type="max"/>
        <color rgb="FF63BE7B"/>
        <color rgb="FFFCFCFF"/>
        <color rgb="FFF8696B"/>
      </colorScale>
    </cfRule>
  </conditionalFormatting>
  <conditionalFormatting sqref="J4">
    <cfRule type="colorScale" priority="158">
      <colorScale>
        <cfvo type="min"/>
        <cfvo type="max"/>
        <color rgb="FFFCFCFF"/>
        <color rgb="FF63BE7B"/>
      </colorScale>
    </cfRule>
    <cfRule type="colorScale" priority="159">
      <colorScale>
        <cfvo type="min"/>
        <cfvo type="percentile" val="50"/>
        <cfvo type="max"/>
        <color rgb="FFF8696B"/>
        <color rgb="FFFCFCFF"/>
        <color rgb="FF63BE7B"/>
      </colorScale>
    </cfRule>
  </conditionalFormatting>
  <conditionalFormatting sqref="M4">
    <cfRule type="colorScale" priority="160">
      <colorScale>
        <cfvo type="min"/>
        <cfvo type="max"/>
        <color rgb="FFFCFCFF"/>
        <color rgb="FF63BE7B"/>
      </colorScale>
    </cfRule>
    <cfRule type="colorScale" priority="161">
      <colorScale>
        <cfvo type="min"/>
        <cfvo type="percentile" val="50"/>
        <cfvo type="max"/>
        <color rgb="FFF8696B"/>
        <color rgb="FFFCFCFF"/>
        <color rgb="FF63BE7B"/>
      </colorScale>
    </cfRule>
  </conditionalFormatting>
  <conditionalFormatting sqref="N4">
    <cfRule type="colorScale" priority="162">
      <colorScale>
        <cfvo type="min"/>
        <cfvo type="max"/>
        <color rgb="FFFCFCFF"/>
        <color rgb="FF63BE7B"/>
      </colorScale>
    </cfRule>
    <cfRule type="colorScale" priority="163">
      <colorScale>
        <cfvo type="min"/>
        <cfvo type="percentile" val="50"/>
        <cfvo type="max"/>
        <color rgb="FFF8696B"/>
        <color rgb="FFFCFCFF"/>
        <color rgb="FF63BE7B"/>
      </colorScale>
    </cfRule>
  </conditionalFormatting>
  <conditionalFormatting sqref="D4">
    <cfRule type="colorScale" priority="164">
      <colorScale>
        <cfvo type="min"/>
        <cfvo type="percentile" val="50"/>
        <cfvo type="max"/>
        <color rgb="FFF8696B"/>
        <color rgb="FFFCFCFF"/>
        <color rgb="FF63BE7B"/>
      </colorScale>
    </cfRule>
  </conditionalFormatting>
  <conditionalFormatting sqref="D4">
    <cfRule type="colorScale" priority="30">
      <colorScale>
        <cfvo type="min"/>
        <cfvo type="percentile" val="50"/>
        <cfvo type="max"/>
        <color rgb="FFF8696B"/>
        <color rgb="FFFCFCFF"/>
        <color rgb="FF63BE7B"/>
      </colorScale>
    </cfRule>
  </conditionalFormatting>
  <conditionalFormatting sqref="E4">
    <cfRule type="colorScale" priority="165">
      <colorScale>
        <cfvo type="min"/>
        <cfvo type="max"/>
        <color rgb="FFFCFCFF"/>
        <color rgb="FF63BE7B"/>
      </colorScale>
    </cfRule>
  </conditionalFormatting>
  <conditionalFormatting sqref="O4">
    <cfRule type="colorScale" priority="166">
      <colorScale>
        <cfvo type="min"/>
        <cfvo type="percentile" val="50"/>
        <cfvo type="max"/>
        <color rgb="FF63BE7B"/>
        <color rgb="FFFCFCFF"/>
        <color rgb="FFF8696B"/>
      </colorScale>
    </cfRule>
  </conditionalFormatting>
  <conditionalFormatting sqref="P4">
    <cfRule type="colorScale" priority="167">
      <colorScale>
        <cfvo type="min"/>
        <cfvo type="percentile" val="50"/>
        <cfvo type="max"/>
        <color rgb="FF63BE7B"/>
        <color rgb="FFFCFCFF"/>
        <color rgb="FFF8696B"/>
      </colorScale>
    </cfRule>
  </conditionalFormatting>
  <conditionalFormatting sqref="Q4">
    <cfRule type="colorScale" priority="168">
      <colorScale>
        <cfvo type="min"/>
        <cfvo type="percentile" val="50"/>
        <cfvo type="max"/>
        <color rgb="FFF8696B"/>
        <color rgb="FFFCFCFF"/>
        <color rgb="FF63BE7B"/>
      </colorScale>
    </cfRule>
  </conditionalFormatting>
  <conditionalFormatting sqref="U4">
    <cfRule type="colorScale" priority="169">
      <colorScale>
        <cfvo type="min"/>
        <cfvo type="percentile" val="50"/>
        <cfvo type="max"/>
        <color rgb="FFF8696B"/>
        <color rgb="FFFCFCFF"/>
        <color rgb="FF63BE7B"/>
      </colorScale>
    </cfRule>
  </conditionalFormatting>
  <conditionalFormatting sqref="V4">
    <cfRule type="colorScale" priority="170">
      <colorScale>
        <cfvo type="min"/>
        <cfvo type="percentile" val="50"/>
        <cfvo type="max"/>
        <color rgb="FF63BE7B"/>
        <color rgb="FFFCFCFF"/>
        <color rgb="FFF8696B"/>
      </colorScale>
    </cfRule>
  </conditionalFormatting>
  <conditionalFormatting sqref="W4">
    <cfRule type="colorScale" priority="171">
      <colorScale>
        <cfvo type="min"/>
        <cfvo type="percentile" val="50"/>
        <cfvo type="max"/>
        <color rgb="FF63BE7B"/>
        <color rgb="FFFCFCFF"/>
        <color rgb="FFF8696B"/>
      </colorScale>
    </cfRule>
  </conditionalFormatting>
  <conditionalFormatting sqref="E4">
    <cfRule type="colorScale" priority="172">
      <colorScale>
        <cfvo type="min"/>
        <cfvo type="max"/>
        <color rgb="FFFCFCFF"/>
        <color rgb="FF63BE7B"/>
      </colorScale>
    </cfRule>
  </conditionalFormatting>
  <conditionalFormatting sqref="F4">
    <cfRule type="colorScale" priority="173">
      <colorScale>
        <cfvo type="min"/>
        <cfvo type="max"/>
        <color rgb="FFFCFCFF"/>
        <color rgb="FF63BE7B"/>
      </colorScale>
    </cfRule>
  </conditionalFormatting>
  <conditionalFormatting sqref="G4">
    <cfRule type="colorScale" priority="174">
      <colorScale>
        <cfvo type="min"/>
        <cfvo type="max"/>
        <color rgb="FFFCFCFF"/>
        <color rgb="FF63BE7B"/>
      </colorScale>
    </cfRule>
  </conditionalFormatting>
  <conditionalFormatting sqref="H4">
    <cfRule type="colorScale" priority="175">
      <colorScale>
        <cfvo type="min"/>
        <cfvo type="percentile" val="50"/>
        <cfvo type="max"/>
        <color rgb="FFF8696B"/>
        <color rgb="FFFCFCFF"/>
        <color rgb="FF63BE7B"/>
      </colorScale>
    </cfRule>
    <cfRule type="colorScale" priority="176">
      <colorScale>
        <cfvo type="min"/>
        <cfvo type="max"/>
        <color rgb="FFFCFCFF"/>
        <color rgb="FF63BE7B"/>
      </colorScale>
    </cfRule>
  </conditionalFormatting>
  <conditionalFormatting sqref="I4">
    <cfRule type="colorScale" priority="177">
      <colorScale>
        <cfvo type="min"/>
        <cfvo type="percentile" val="50"/>
        <cfvo type="max"/>
        <color rgb="FFF8696B"/>
        <color rgb="FFFCFCFF"/>
        <color rgb="FF63BE7B"/>
      </colorScale>
    </cfRule>
  </conditionalFormatting>
  <conditionalFormatting sqref="K4">
    <cfRule type="colorScale" priority="178">
      <colorScale>
        <cfvo type="min"/>
        <cfvo type="percentile" val="50"/>
        <cfvo type="max"/>
        <color rgb="FFF8696B"/>
        <color rgb="FFFCFCFF"/>
        <color rgb="FF63BE7B"/>
      </colorScale>
    </cfRule>
  </conditionalFormatting>
  <conditionalFormatting sqref="L4">
    <cfRule type="colorScale" priority="179">
      <colorScale>
        <cfvo type="min"/>
        <cfvo type="percentile" val="50"/>
        <cfvo type="max"/>
        <color rgb="FFF8696B"/>
        <color rgb="FFFCFCFF"/>
        <color rgb="FF63BE7B"/>
      </colorScale>
    </cfRule>
  </conditionalFormatting>
  <conditionalFormatting sqref="O4">
    <cfRule type="colorScale" priority="180">
      <colorScale>
        <cfvo type="min"/>
        <cfvo type="percentile" val="50"/>
        <cfvo type="max"/>
        <color rgb="FF63BE7B"/>
        <color rgb="FFFCFCFF"/>
        <color rgb="FFF8696B"/>
      </colorScale>
    </cfRule>
  </conditionalFormatting>
  <conditionalFormatting sqref="P4">
    <cfRule type="colorScale" priority="181">
      <colorScale>
        <cfvo type="min"/>
        <cfvo type="percentile" val="50"/>
        <cfvo type="max"/>
        <color rgb="FF63BE7B"/>
        <color rgb="FFFCFCFF"/>
        <color rgb="FFF8696B"/>
      </colorScale>
    </cfRule>
  </conditionalFormatting>
  <conditionalFormatting sqref="Q4">
    <cfRule type="colorScale" priority="182">
      <colorScale>
        <cfvo type="min"/>
        <cfvo type="percentile" val="50"/>
        <cfvo type="max"/>
        <color rgb="FFF8696B"/>
        <color rgb="FFFCFCFF"/>
        <color rgb="FF63BE7B"/>
      </colorScale>
    </cfRule>
  </conditionalFormatting>
  <conditionalFormatting sqref="R4">
    <cfRule type="colorScale" priority="183">
      <colorScale>
        <cfvo type="min"/>
        <cfvo type="max"/>
        <color rgb="FFFCFCFF"/>
        <color rgb="FF63BE7B"/>
      </colorScale>
    </cfRule>
    <cfRule type="colorScale" priority="184">
      <colorScale>
        <cfvo type="min"/>
        <cfvo type="percentile" val="50"/>
        <cfvo type="max"/>
        <color rgb="FFF8696B"/>
        <color rgb="FFFCFCFF"/>
        <color rgb="FF63BE7B"/>
      </colorScale>
    </cfRule>
  </conditionalFormatting>
  <conditionalFormatting sqref="S4">
    <cfRule type="colorScale" priority="185">
      <colorScale>
        <cfvo type="min"/>
        <cfvo type="percentile" val="50"/>
        <cfvo type="max"/>
        <color rgb="FFF8696B"/>
        <color rgb="FFFCFCFF"/>
        <color rgb="FF63BE7B"/>
      </colorScale>
    </cfRule>
    <cfRule type="colorScale" priority="186">
      <colorScale>
        <cfvo type="min"/>
        <cfvo type="max"/>
        <color rgb="FFFCFCFF"/>
        <color rgb="FF63BE7B"/>
      </colorScale>
    </cfRule>
  </conditionalFormatting>
  <conditionalFormatting sqref="T4">
    <cfRule type="colorScale" priority="187">
      <colorScale>
        <cfvo type="min"/>
        <cfvo type="percentile" val="50"/>
        <cfvo type="max"/>
        <color rgb="FFF8696B"/>
        <color rgb="FFFCFCFF"/>
        <color rgb="FF63BE7B"/>
      </colorScale>
    </cfRule>
    <cfRule type="colorScale" priority="188">
      <colorScale>
        <cfvo type="min"/>
        <cfvo type="max"/>
        <color rgb="FFFCFCFF"/>
        <color rgb="FF63BE7B"/>
      </colorScale>
    </cfRule>
  </conditionalFormatting>
  <conditionalFormatting sqref="U4">
    <cfRule type="colorScale" priority="189">
      <colorScale>
        <cfvo type="min"/>
        <cfvo type="percentile" val="50"/>
        <cfvo type="max"/>
        <color rgb="FFF8696B"/>
        <color rgb="FFFCFCFF"/>
        <color rgb="FF63BE7B"/>
      </colorScale>
    </cfRule>
  </conditionalFormatting>
  <conditionalFormatting sqref="V4">
    <cfRule type="colorScale" priority="190">
      <colorScale>
        <cfvo type="min"/>
        <cfvo type="percentile" val="50"/>
        <cfvo type="max"/>
        <color rgb="FF63BE7B"/>
        <color rgb="FFFCFCFF"/>
        <color rgb="FFF8696B"/>
      </colorScale>
    </cfRule>
  </conditionalFormatting>
  <conditionalFormatting sqref="W4">
    <cfRule type="colorScale" priority="191">
      <colorScale>
        <cfvo type="min"/>
        <cfvo type="percentile" val="50"/>
        <cfvo type="max"/>
        <color rgb="FF63BE7B"/>
        <color rgb="FFFCFCFF"/>
        <color rgb="FFF8696B"/>
      </colorScale>
    </cfRule>
  </conditionalFormatting>
  <conditionalFormatting sqref="J4">
    <cfRule type="colorScale" priority="192">
      <colorScale>
        <cfvo type="min"/>
        <cfvo type="max"/>
        <color rgb="FFFCFCFF"/>
        <color rgb="FF63BE7B"/>
      </colorScale>
    </cfRule>
  </conditionalFormatting>
  <conditionalFormatting sqref="M4">
    <cfRule type="colorScale" priority="193">
      <colorScale>
        <cfvo type="min"/>
        <cfvo type="max"/>
        <color rgb="FFFCFCFF"/>
        <color rgb="FF63BE7B"/>
      </colorScale>
    </cfRule>
  </conditionalFormatting>
  <conditionalFormatting sqref="N4">
    <cfRule type="colorScale" priority="194">
      <colorScale>
        <cfvo type="min"/>
        <cfvo type="max"/>
        <color rgb="FFFCFCFF"/>
        <color rgb="FF63BE7B"/>
      </colorScale>
    </cfRule>
  </conditionalFormatting>
  <conditionalFormatting sqref="S4">
    <cfRule type="colorScale" priority="195">
      <colorScale>
        <cfvo type="min"/>
        <cfvo type="max"/>
        <color rgb="FFFCFCFF"/>
        <color rgb="FF63BE7B"/>
      </colorScale>
    </cfRule>
    <cfRule type="colorScale" priority="196">
      <colorScale>
        <cfvo type="min"/>
        <cfvo type="percentile" val="50"/>
        <cfvo type="max"/>
        <color rgb="FFF8696B"/>
        <color rgb="FFFCFCFF"/>
        <color rgb="FF63BE7B"/>
      </colorScale>
    </cfRule>
  </conditionalFormatting>
  <conditionalFormatting sqref="T4">
    <cfRule type="colorScale" priority="197">
      <colorScale>
        <cfvo type="min"/>
        <cfvo type="max"/>
        <color rgb="FFFCFCFF"/>
        <color rgb="FF63BE7B"/>
      </colorScale>
    </cfRule>
    <cfRule type="colorScale" priority="198">
      <colorScale>
        <cfvo type="min"/>
        <cfvo type="percentile" val="50"/>
        <cfvo type="max"/>
        <color rgb="FFF8696B"/>
        <color rgb="FFFCFCFF"/>
        <color rgb="FF63BE7B"/>
      </colorScale>
    </cfRule>
  </conditionalFormatting>
  <conditionalFormatting sqref="S4">
    <cfRule type="colorScale" priority="199">
      <colorScale>
        <cfvo type="min"/>
        <cfvo type="percentile" val="50"/>
        <cfvo type="max"/>
        <color rgb="FFF8696B"/>
        <color rgb="FFFCFCFF"/>
        <color rgb="FF63BE7B"/>
      </colorScale>
    </cfRule>
  </conditionalFormatting>
  <conditionalFormatting sqref="D4">
    <cfRule type="colorScale" priority="200">
      <colorScale>
        <cfvo type="min"/>
        <cfvo type="percentile" val="50"/>
        <cfvo type="max"/>
        <color rgb="FFF8696B"/>
        <color rgb="FFFCFCFF"/>
        <color rgb="FF63BE7B"/>
      </colorScale>
    </cfRule>
  </conditionalFormatting>
  <conditionalFormatting sqref="E4">
    <cfRule type="colorScale" priority="201">
      <colorScale>
        <cfvo type="min"/>
        <cfvo type="max"/>
        <color rgb="FFFCFCFF"/>
        <color rgb="FF63BE7B"/>
      </colorScale>
    </cfRule>
  </conditionalFormatting>
  <conditionalFormatting sqref="F4">
    <cfRule type="colorScale" priority="202">
      <colorScale>
        <cfvo type="min"/>
        <cfvo type="percentile" val="50"/>
        <cfvo type="max"/>
        <color rgb="FFF8696B"/>
        <color rgb="FFFCFCFF"/>
        <color rgb="FF63BE7B"/>
      </colorScale>
    </cfRule>
    <cfRule type="colorScale" priority="203">
      <colorScale>
        <cfvo type="min"/>
        <cfvo type="max"/>
        <color rgb="FFFCFCFF"/>
        <color rgb="FF63BE7B"/>
      </colorScale>
    </cfRule>
  </conditionalFormatting>
  <conditionalFormatting sqref="G4">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onditionalFormatting>
  <conditionalFormatting sqref="H4">
    <cfRule type="colorScale" priority="206">
      <colorScale>
        <cfvo type="min"/>
        <cfvo type="percentile" val="50"/>
        <cfvo type="max"/>
        <color rgb="FFF8696B"/>
        <color rgb="FFFCFCFF"/>
        <color rgb="FF63BE7B"/>
      </colorScale>
    </cfRule>
  </conditionalFormatting>
  <conditionalFormatting sqref="I4">
    <cfRule type="colorScale" priority="207">
      <colorScale>
        <cfvo type="min"/>
        <cfvo type="percentile" val="50"/>
        <cfvo type="max"/>
        <color rgb="FFF8696B"/>
        <color rgb="FFFCFCFF"/>
        <color rgb="FF63BE7B"/>
      </colorScale>
    </cfRule>
  </conditionalFormatting>
  <conditionalFormatting sqref="K4">
    <cfRule type="colorScale" priority="208">
      <colorScale>
        <cfvo type="min"/>
        <cfvo type="percentile" val="50"/>
        <cfvo type="max"/>
        <color rgb="FFF8696B"/>
        <color rgb="FFFCFCFF"/>
        <color rgb="FF63BE7B"/>
      </colorScale>
    </cfRule>
  </conditionalFormatting>
  <conditionalFormatting sqref="L4">
    <cfRule type="colorScale" priority="209">
      <colorScale>
        <cfvo type="min"/>
        <cfvo type="percentile" val="50"/>
        <cfvo type="max"/>
        <color rgb="FFF8696B"/>
        <color rgb="FFFCFCFF"/>
        <color rgb="FF63BE7B"/>
      </colorScale>
    </cfRule>
  </conditionalFormatting>
  <conditionalFormatting sqref="O4">
    <cfRule type="colorScale" priority="210">
      <colorScale>
        <cfvo type="min"/>
        <cfvo type="percentile" val="50"/>
        <cfvo type="max"/>
        <color rgb="FF63BE7B"/>
        <color rgb="FFFCFCFF"/>
        <color rgb="FFF8696B"/>
      </colorScale>
    </cfRule>
  </conditionalFormatting>
  <conditionalFormatting sqref="P4">
    <cfRule type="colorScale" priority="211">
      <colorScale>
        <cfvo type="min"/>
        <cfvo type="percentile" val="50"/>
        <cfvo type="max"/>
        <color rgb="FF63BE7B"/>
        <color rgb="FFFCFCFF"/>
        <color rgb="FFF8696B"/>
      </colorScale>
    </cfRule>
  </conditionalFormatting>
  <conditionalFormatting sqref="Q4">
    <cfRule type="colorScale" priority="212">
      <colorScale>
        <cfvo type="min"/>
        <cfvo type="percentile" val="50"/>
        <cfvo type="max"/>
        <color rgb="FFF8696B"/>
        <color rgb="FFFCFCFF"/>
        <color rgb="FF63BE7B"/>
      </colorScale>
    </cfRule>
  </conditionalFormatting>
  <conditionalFormatting sqref="R4">
    <cfRule type="colorScale" priority="213">
      <colorScale>
        <cfvo type="min"/>
        <cfvo type="percentile" val="50"/>
        <cfvo type="max"/>
        <color rgb="FFF8696B"/>
        <color rgb="FFFCFCFF"/>
        <color rgb="FF63BE7B"/>
      </colorScale>
    </cfRule>
    <cfRule type="colorScale" priority="214">
      <colorScale>
        <cfvo type="min"/>
        <cfvo type="max"/>
        <color rgb="FFFCFCFF"/>
        <color rgb="FF63BE7B"/>
      </colorScale>
    </cfRule>
  </conditionalFormatting>
  <conditionalFormatting sqref="T4">
    <cfRule type="colorScale" priority="215">
      <colorScale>
        <cfvo type="min"/>
        <cfvo type="percentile" val="50"/>
        <cfvo type="max"/>
        <color rgb="FFF8696B"/>
        <color rgb="FFFCFCFF"/>
        <color rgb="FF63BE7B"/>
      </colorScale>
    </cfRule>
  </conditionalFormatting>
  <conditionalFormatting sqref="U4">
    <cfRule type="colorScale" priority="216">
      <colorScale>
        <cfvo type="min"/>
        <cfvo type="percentile" val="50"/>
        <cfvo type="max"/>
        <color rgb="FFF8696B"/>
        <color rgb="FFFCFCFF"/>
        <color rgb="FF63BE7B"/>
      </colorScale>
    </cfRule>
  </conditionalFormatting>
  <conditionalFormatting sqref="V4">
    <cfRule type="colorScale" priority="217">
      <colorScale>
        <cfvo type="min"/>
        <cfvo type="percentile" val="50"/>
        <cfvo type="max"/>
        <color rgb="FF63BE7B"/>
        <color rgb="FFFCFCFF"/>
        <color rgb="FFF8696B"/>
      </colorScale>
    </cfRule>
  </conditionalFormatting>
  <conditionalFormatting sqref="W4">
    <cfRule type="colorScale" priority="218">
      <colorScale>
        <cfvo type="min"/>
        <cfvo type="percentile" val="50"/>
        <cfvo type="max"/>
        <color rgb="FF63BE7B"/>
        <color rgb="FFFCFCFF"/>
        <color rgb="FFF8696B"/>
      </colorScale>
    </cfRule>
  </conditionalFormatting>
  <conditionalFormatting sqref="J4">
    <cfRule type="colorScale" priority="219">
      <colorScale>
        <cfvo type="min"/>
        <cfvo type="percentile" val="50"/>
        <cfvo type="max"/>
        <color rgb="FFF8696B"/>
        <color rgb="FFFCFCFF"/>
        <color rgb="FF63BE7B"/>
      </colorScale>
    </cfRule>
    <cfRule type="colorScale" priority="220">
      <colorScale>
        <cfvo type="min"/>
        <cfvo type="max"/>
        <color rgb="FFFCFCFF"/>
        <color rgb="FF63BE7B"/>
      </colorScale>
    </cfRule>
  </conditionalFormatting>
  <conditionalFormatting sqref="M4">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onditionalFormatting>
  <conditionalFormatting sqref="N4">
    <cfRule type="colorScale" priority="223">
      <colorScale>
        <cfvo type="min"/>
        <cfvo type="percentile" val="50"/>
        <cfvo type="max"/>
        <color rgb="FFF8696B"/>
        <color rgb="FFFCFCFF"/>
        <color rgb="FF63BE7B"/>
      </colorScale>
    </cfRule>
    <cfRule type="colorScale" priority="224">
      <colorScale>
        <cfvo type="min"/>
        <cfvo type="max"/>
        <color rgb="FFFCFCFF"/>
        <color rgb="FF63BE7B"/>
      </colorScale>
    </cfRule>
  </conditionalFormatting>
  <conditionalFormatting sqref="G4">
    <cfRule type="colorScale" priority="29">
      <colorScale>
        <cfvo type="min"/>
        <cfvo type="max"/>
        <color rgb="FFFCFCFF"/>
        <color rgb="FF63BE7B"/>
      </colorScale>
    </cfRule>
    <cfRule type="colorScale" priority="225">
      <colorScale>
        <cfvo type="min"/>
        <cfvo type="percentile" val="50"/>
        <cfvo type="max"/>
        <color rgb="FFF8696B"/>
        <color rgb="FFFCFCFF"/>
        <color rgb="FF63BE7B"/>
      </colorScale>
    </cfRule>
  </conditionalFormatting>
  <conditionalFormatting sqref="J4">
    <cfRule type="colorScale" priority="226">
      <colorScale>
        <cfvo type="min"/>
        <cfvo type="max"/>
        <color rgb="FFFCFCFF"/>
        <color rgb="FF63BE7B"/>
      </colorScale>
    </cfRule>
    <cfRule type="colorScale" priority="227">
      <colorScale>
        <cfvo type="min"/>
        <cfvo type="percentile" val="50"/>
        <cfvo type="max"/>
        <color rgb="FFF8696B"/>
        <color rgb="FFFCFCFF"/>
        <color rgb="FF63BE7B"/>
      </colorScale>
    </cfRule>
  </conditionalFormatting>
  <conditionalFormatting sqref="M4">
    <cfRule type="colorScale" priority="228">
      <colorScale>
        <cfvo type="min"/>
        <cfvo type="max"/>
        <color rgb="FFFCFCFF"/>
        <color rgb="FF63BE7B"/>
      </colorScale>
    </cfRule>
    <cfRule type="colorScale" priority="229">
      <colorScale>
        <cfvo type="min"/>
        <cfvo type="percentile" val="50"/>
        <cfvo type="max"/>
        <color rgb="FFF8696B"/>
        <color rgb="FFFCFCFF"/>
        <color rgb="FF63BE7B"/>
      </colorScale>
    </cfRule>
  </conditionalFormatting>
  <conditionalFormatting sqref="N4">
    <cfRule type="colorScale" priority="230">
      <colorScale>
        <cfvo type="min"/>
        <cfvo type="max"/>
        <color rgb="FFFCFCFF"/>
        <color rgb="FF63BE7B"/>
      </colorScale>
    </cfRule>
    <cfRule type="colorScale" priority="231">
      <colorScale>
        <cfvo type="min"/>
        <cfvo type="percentile" val="50"/>
        <cfvo type="max"/>
        <color rgb="FFF8696B"/>
        <color rgb="FFFCFCFF"/>
        <color rgb="FF63BE7B"/>
      </colorScale>
    </cfRule>
  </conditionalFormatting>
  <conditionalFormatting sqref="R4">
    <cfRule type="colorScale" priority="232">
      <colorScale>
        <cfvo type="min"/>
        <cfvo type="max"/>
        <color rgb="FFFCFCFF"/>
        <color rgb="FF63BE7B"/>
      </colorScale>
    </cfRule>
    <cfRule type="colorScale" priority="233">
      <colorScale>
        <cfvo type="min"/>
        <cfvo type="percentile" val="50"/>
        <cfvo type="max"/>
        <color rgb="FFF8696B"/>
        <color rgb="FFFCFCFF"/>
        <color rgb="FF63BE7B"/>
      </colorScale>
    </cfRule>
  </conditionalFormatting>
  <conditionalFormatting sqref="F4">
    <cfRule type="colorScale" priority="234">
      <colorScale>
        <cfvo type="min"/>
        <cfvo type="max"/>
        <color rgb="FFFCFCFF"/>
        <color rgb="FF63BE7B"/>
      </colorScale>
    </cfRule>
  </conditionalFormatting>
  <conditionalFormatting sqref="H4">
    <cfRule type="colorScale" priority="235">
      <colorScale>
        <cfvo type="min"/>
        <cfvo type="max"/>
        <color rgb="FFFCFCFF"/>
        <color rgb="FF63BE7B"/>
      </colorScale>
    </cfRule>
  </conditionalFormatting>
  <conditionalFormatting sqref="I4">
    <cfRule type="colorScale" priority="236">
      <colorScale>
        <cfvo type="min"/>
        <cfvo type="max"/>
        <color rgb="FFFCFCFF"/>
        <color rgb="FF63BE7B"/>
      </colorScale>
    </cfRule>
  </conditionalFormatting>
  <conditionalFormatting sqref="K4">
    <cfRule type="colorScale" priority="237">
      <colorScale>
        <cfvo type="min"/>
        <cfvo type="max"/>
        <color rgb="FFFCFCFF"/>
        <color rgb="FF63BE7B"/>
      </colorScale>
    </cfRule>
  </conditionalFormatting>
  <conditionalFormatting sqref="L4">
    <cfRule type="colorScale" priority="238">
      <colorScale>
        <cfvo type="min"/>
        <cfvo type="max"/>
        <color rgb="FFFCFCFF"/>
        <color rgb="FF63BE7B"/>
      </colorScale>
    </cfRule>
  </conditionalFormatting>
  <conditionalFormatting sqref="G4">
    <cfRule type="colorScale" priority="239">
      <colorScale>
        <cfvo type="min"/>
        <cfvo type="max"/>
        <color rgb="FFFCFCFF"/>
        <color rgb="FF63BE7B"/>
      </colorScale>
    </cfRule>
  </conditionalFormatting>
  <conditionalFormatting sqref="J4">
    <cfRule type="colorScale" priority="240">
      <colorScale>
        <cfvo type="min"/>
        <cfvo type="max"/>
        <color rgb="FFFCFCFF"/>
        <color rgb="FF63BE7B"/>
      </colorScale>
    </cfRule>
  </conditionalFormatting>
  <conditionalFormatting sqref="M4">
    <cfRule type="colorScale" priority="241">
      <colorScale>
        <cfvo type="min"/>
        <cfvo type="max"/>
        <color rgb="FFFCFCFF"/>
        <color rgb="FF63BE7B"/>
      </colorScale>
    </cfRule>
  </conditionalFormatting>
  <conditionalFormatting sqref="N4">
    <cfRule type="colorScale" priority="242">
      <colorScale>
        <cfvo type="min"/>
        <cfvo type="max"/>
        <color rgb="FFFCFCFF"/>
        <color rgb="FF63BE7B"/>
      </colorScale>
    </cfRule>
    <cfRule type="colorScale" priority="243">
      <colorScale>
        <cfvo type="min"/>
        <cfvo type="percentile" val="50"/>
        <cfvo type="max"/>
        <color rgb="FFF8696B"/>
        <color rgb="FFFCFCFF"/>
        <color rgb="FF63BE7B"/>
      </colorScale>
    </cfRule>
  </conditionalFormatting>
  <conditionalFormatting sqref="W4">
    <cfRule type="colorScale" priority="244">
      <colorScale>
        <cfvo type="min"/>
        <cfvo type="percentile" val="50"/>
        <cfvo type="max"/>
        <color rgb="FF63BE7B"/>
        <color rgb="FFFCFCFF"/>
        <color rgb="FFF8696B"/>
      </colorScale>
    </cfRule>
  </conditionalFormatting>
  <conditionalFormatting sqref="D4">
    <cfRule type="colorScale" priority="28">
      <colorScale>
        <cfvo type="min"/>
        <cfvo type="percentile" val="50"/>
        <cfvo type="max"/>
        <color rgb="FFF8696B"/>
        <color rgb="FFFCFCFF"/>
        <color rgb="FF63BE7B"/>
      </colorScale>
    </cfRule>
  </conditionalFormatting>
  <conditionalFormatting sqref="G4">
    <cfRule type="colorScale" priority="27">
      <colorScale>
        <cfvo type="min"/>
        <cfvo type="max"/>
        <color rgb="FFFCFCFF"/>
        <color rgb="FF63BE7B"/>
      </colorScale>
    </cfRule>
  </conditionalFormatting>
  <conditionalFormatting sqref="J4">
    <cfRule type="colorScale" priority="26">
      <colorScale>
        <cfvo type="min"/>
        <cfvo type="max"/>
        <color rgb="FFFCFCFF"/>
        <color rgb="FF63BE7B"/>
      </colorScale>
    </cfRule>
  </conditionalFormatting>
  <conditionalFormatting sqref="M4">
    <cfRule type="colorScale" priority="25">
      <colorScale>
        <cfvo type="min"/>
        <cfvo type="max"/>
        <color rgb="FFFCFCFF"/>
        <color rgb="FF63BE7B"/>
      </colorScale>
    </cfRule>
  </conditionalFormatting>
  <conditionalFormatting sqref="N4">
    <cfRule type="colorScale" priority="24">
      <colorScale>
        <cfvo type="min"/>
        <cfvo type="max"/>
        <color rgb="FFFCFCFF"/>
        <color rgb="FF63BE7B"/>
      </colorScale>
    </cfRule>
  </conditionalFormatting>
  <conditionalFormatting sqref="O4">
    <cfRule type="colorScale" priority="23">
      <colorScale>
        <cfvo type="min"/>
        <cfvo type="percentile" val="50"/>
        <cfvo type="max"/>
        <color rgb="FF63BE7B"/>
        <color rgb="FFFCFCFF"/>
        <color rgb="FFF8696B"/>
      </colorScale>
    </cfRule>
  </conditionalFormatting>
  <conditionalFormatting sqref="P4">
    <cfRule type="colorScale" priority="22">
      <colorScale>
        <cfvo type="min"/>
        <cfvo type="percentile" val="50"/>
        <cfvo type="max"/>
        <color rgb="FF63BE7B"/>
        <color rgb="FFFCFCFF"/>
        <color rgb="FFF8696B"/>
      </colorScale>
    </cfRule>
  </conditionalFormatting>
  <conditionalFormatting sqref="Q4">
    <cfRule type="colorScale" priority="21">
      <colorScale>
        <cfvo type="min"/>
        <cfvo type="percentile" val="50"/>
        <cfvo type="max"/>
        <color rgb="FFF8696B"/>
        <color rgb="FFFCFCFF"/>
        <color rgb="FF63BE7B"/>
      </colorScale>
    </cfRule>
  </conditionalFormatting>
  <conditionalFormatting sqref="R4">
    <cfRule type="colorScale" priority="20">
      <colorScale>
        <cfvo type="min"/>
        <cfvo type="max"/>
        <color rgb="FFFCFCFF"/>
        <color rgb="FF63BE7B"/>
      </colorScale>
    </cfRule>
  </conditionalFormatting>
  <conditionalFormatting sqref="S4">
    <cfRule type="colorScale" priority="19">
      <colorScale>
        <cfvo type="min"/>
        <cfvo type="max"/>
        <color rgb="FFFCFCFF"/>
        <color rgb="FF63BE7B"/>
      </colorScale>
    </cfRule>
  </conditionalFormatting>
  <conditionalFormatting sqref="T4">
    <cfRule type="colorScale" priority="18">
      <colorScale>
        <cfvo type="min"/>
        <cfvo type="max"/>
        <color rgb="FFFCFCFF"/>
        <color rgb="FF63BE7B"/>
      </colorScale>
    </cfRule>
  </conditionalFormatting>
  <conditionalFormatting sqref="U4">
    <cfRule type="colorScale" priority="17">
      <colorScale>
        <cfvo type="min"/>
        <cfvo type="percentile" val="50"/>
        <cfvo type="max"/>
        <color rgb="FFF8696B"/>
        <color rgb="FFFCFCFF"/>
        <color rgb="FF63BE7B"/>
      </colorScale>
    </cfRule>
  </conditionalFormatting>
  <conditionalFormatting sqref="V4">
    <cfRule type="colorScale" priority="16">
      <colorScale>
        <cfvo type="min"/>
        <cfvo type="percentile" val="50"/>
        <cfvo type="max"/>
        <color rgb="FF63BE7B"/>
        <color rgb="FFFCFCFF"/>
        <color rgb="FFF8696B"/>
      </colorScale>
    </cfRule>
  </conditionalFormatting>
  <conditionalFormatting sqref="W4">
    <cfRule type="colorScale" priority="15">
      <colorScale>
        <cfvo type="min"/>
        <cfvo type="percentile" val="50"/>
        <cfvo type="max"/>
        <color rgb="FF63BE7B"/>
        <color rgb="FFFCFCFF"/>
        <color rgb="FFF8696B"/>
      </colorScale>
    </cfRule>
  </conditionalFormatting>
  <conditionalFormatting sqref="D2:D18">
    <cfRule type="colorScale" priority="14">
      <colorScale>
        <cfvo type="min"/>
        <cfvo type="percentile" val="50"/>
        <cfvo type="max"/>
        <color rgb="FFF8696B"/>
        <color rgb="FFFCFCFF"/>
        <color rgb="FF63BE7B"/>
      </colorScale>
    </cfRule>
  </conditionalFormatting>
  <conditionalFormatting sqref="G2:G18">
    <cfRule type="colorScale" priority="13">
      <colorScale>
        <cfvo type="min"/>
        <cfvo type="max"/>
        <color rgb="FFFCFCFF"/>
        <color rgb="FF63BE7B"/>
      </colorScale>
    </cfRule>
  </conditionalFormatting>
  <conditionalFormatting sqref="J2:J18">
    <cfRule type="colorScale" priority="12">
      <colorScale>
        <cfvo type="min"/>
        <cfvo type="max"/>
        <color rgb="FFFCFCFF"/>
        <color rgb="FF63BE7B"/>
      </colorScale>
    </cfRule>
  </conditionalFormatting>
  <conditionalFormatting sqref="M2:M18">
    <cfRule type="colorScale" priority="11">
      <colorScale>
        <cfvo type="min"/>
        <cfvo type="max"/>
        <color rgb="FFFCFCFF"/>
        <color rgb="FF63BE7B"/>
      </colorScale>
    </cfRule>
  </conditionalFormatting>
  <conditionalFormatting sqref="N2:N18">
    <cfRule type="colorScale" priority="10">
      <colorScale>
        <cfvo type="min"/>
        <cfvo type="max"/>
        <color rgb="FFFCFCFF"/>
        <color rgb="FF63BE7B"/>
      </colorScale>
    </cfRule>
  </conditionalFormatting>
  <conditionalFormatting sqref="O2:O18">
    <cfRule type="colorScale" priority="9">
      <colorScale>
        <cfvo type="min"/>
        <cfvo type="percentile" val="50"/>
        <cfvo type="max"/>
        <color rgb="FF63BE7B"/>
        <color rgb="FFFCFCFF"/>
        <color rgb="FFF8696B"/>
      </colorScale>
    </cfRule>
  </conditionalFormatting>
  <conditionalFormatting sqref="P2:P18">
    <cfRule type="colorScale" priority="8">
      <colorScale>
        <cfvo type="min"/>
        <cfvo type="percentile" val="50"/>
        <cfvo type="max"/>
        <color rgb="FF63BE7B"/>
        <color rgb="FFFCFCFF"/>
        <color rgb="FFF8696B"/>
      </colorScale>
    </cfRule>
  </conditionalFormatting>
  <conditionalFormatting sqref="Q2:Q18">
    <cfRule type="colorScale" priority="7">
      <colorScale>
        <cfvo type="min"/>
        <cfvo type="percentile" val="50"/>
        <cfvo type="max"/>
        <color rgb="FFF8696B"/>
        <color rgb="FFFCFCFF"/>
        <color rgb="FF63BE7B"/>
      </colorScale>
    </cfRule>
  </conditionalFormatting>
  <conditionalFormatting sqref="R2:R18">
    <cfRule type="colorScale" priority="6">
      <colorScale>
        <cfvo type="min"/>
        <cfvo type="max"/>
        <color rgb="FFFCFCFF"/>
        <color rgb="FF63BE7B"/>
      </colorScale>
    </cfRule>
  </conditionalFormatting>
  <conditionalFormatting sqref="S2:S18">
    <cfRule type="colorScale" priority="5">
      <colorScale>
        <cfvo type="min"/>
        <cfvo type="max"/>
        <color rgb="FFFCFCFF"/>
        <color rgb="FF63BE7B"/>
      </colorScale>
    </cfRule>
  </conditionalFormatting>
  <conditionalFormatting sqref="T2:T18">
    <cfRule type="colorScale" priority="4">
      <colorScale>
        <cfvo type="min"/>
        <cfvo type="max"/>
        <color rgb="FFFCFCFF"/>
        <color rgb="FF63BE7B"/>
      </colorScale>
    </cfRule>
  </conditionalFormatting>
  <conditionalFormatting sqref="U2:U18">
    <cfRule type="colorScale" priority="3">
      <colorScale>
        <cfvo type="min"/>
        <cfvo type="percentile" val="50"/>
        <cfvo type="max"/>
        <color rgb="FFF8696B"/>
        <color rgb="FFFCFCFF"/>
        <color rgb="FF63BE7B"/>
      </colorScale>
    </cfRule>
  </conditionalFormatting>
  <conditionalFormatting sqref="V2:V18">
    <cfRule type="colorScale" priority="2">
      <colorScale>
        <cfvo type="min"/>
        <cfvo type="percentile" val="50"/>
        <cfvo type="max"/>
        <color rgb="FF63BE7B"/>
        <color rgb="FFFCFCFF"/>
        <color rgb="FFF8696B"/>
      </colorScale>
    </cfRule>
  </conditionalFormatting>
  <conditionalFormatting sqref="W2:W18">
    <cfRule type="colorScale" priority="1">
      <colorScale>
        <cfvo type="min"/>
        <cfvo type="percentile" val="50"/>
        <cfvo type="max"/>
        <color rgb="FF63BE7B"/>
        <color rgb="FFFCFCFF"/>
        <color rgb="FFF8696B"/>
      </colorScale>
    </cfRule>
  </conditionalFormatting>
  <hyperlinks>
    <hyperlink ref="A12" r:id="rId1" display="Technology/Hardware/ASML.xlsx" xr:uid="{F7A0F42B-5E26-404C-A997-F4DB9C55DF06}"/>
    <hyperlink ref="A14" r:id="rId2" display="Industrials/Copart.xlsx" xr:uid="{0DCF729D-8E33-2D46-AD5F-B82E1AD9BE10}"/>
    <hyperlink ref="A13" r:id="rId3" display="Technology/Hardware/Taiwan Semiconductor.xlsx" xr:uid="{F26158E2-6159-714D-AA87-D8CC42C83EC4}"/>
    <hyperlink ref="A4" r:id="rId4" display="Financial Services/Visa.xlsx" xr:uid="{332BCCF2-9ED6-CD4C-BB14-D2A2B97BB014}"/>
    <hyperlink ref="A8" r:id="rId5" display="Consumer/Hermes International.xlsx" xr:uid="{497729DF-CDE5-AB4E-B0BF-383AD3D7B9C5}"/>
    <hyperlink ref="A6" r:id="rId6" display="Technology/Software/Microsoft.xlsx" xr:uid="{8D35E58F-5496-454F-B946-787670502D68}"/>
    <hyperlink ref="A16" r:id="rId7" display="Consumer/Ulta Beauty.xlsx" xr:uid="{8D2621BD-2F3E-A34F-8E23-B3541DCE3405}"/>
    <hyperlink ref="A5" r:id="rId8" display="Financial Services/Fair Isaac Corporation.xlsx" xr:uid="{C407D8D0-941E-B044-AC59-07EB68DD9D3A}"/>
    <hyperlink ref="A7" r:id="rId9" display="Technology/Software/Constellation Software.xlsx" xr:uid="{0E93E546-2B96-3B42-98BE-5BDB67729B4D}"/>
    <hyperlink ref="A18" r:id="rId10" display="Industrials/Lockheed Martin.xlsx" xr:uid="{0E6BCEFF-5DE0-8C49-BE8C-1D5A020B7637}"/>
    <hyperlink ref="A9" r:id="rId11" display="Industrials/Roper Technologies.xlsx" xr:uid="{034328C6-DBD4-9343-B4A9-018F2A177EA8}"/>
    <hyperlink ref="A17" r:id="rId12" display="Financial Services/Markel Group.xlsx" xr:uid="{8DE57FC0-2985-D941-858D-F21D770A638F}"/>
    <hyperlink ref="A10" r:id="rId13" display="Financial Services/Berkshire Hathaway.xlsx" xr:uid="{94980561-6F19-5D49-A964-A9B5373EB79E}"/>
    <hyperlink ref="A15" r:id="rId14" display="Consumer/PepsiCo.xlsx" xr:uid="{97E786A9-1B27-8446-97A8-51DD9A1209B7}"/>
    <hyperlink ref="A2" r:id="rId15" display="Consumer/Booking Holdings.xlsx" xr:uid="{FB5B6CC2-7203-1E4B-9952-A161A2C79B22}"/>
    <hyperlink ref="A3" r:id="rId16" display="Healthcare/Novo Nordisk.xlsx" xr:uid="{27B88172-D436-4A43-95F6-9F7D0A865646}"/>
    <hyperlink ref="A11" r:id="rId17" display="Consumer/Louis Vuitton Moet Hennessy.xlsx" xr:uid="{EE7ECA98-3246-AA47-81E5-A110A461B03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AD15E-1010-A34B-8270-D1B9F6D189D0}">
  <dimension ref="A1:AI17"/>
  <sheetViews>
    <sheetView tabSelected="1" zoomScale="80" zoomScaleNormal="80" workbookViewId="0">
      <pane ySplit="1" topLeftCell="A2" activePane="bottomLeft" state="frozen"/>
      <selection pane="bottomLeft" activeCell="J6" sqref="J6"/>
    </sheetView>
  </sheetViews>
  <sheetFormatPr baseColWidth="10" defaultRowHeight="16"/>
  <cols>
    <col min="1" max="1" width="30.7109375" style="7" customWidth="1"/>
    <col min="2" max="2" width="10.7109375" style="1" hidden="1" customWidth="1"/>
    <col min="3" max="3" width="10.7109375" style="1" customWidth="1"/>
    <col min="4" max="4" width="10.7109375" style="12"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1" customWidth="1"/>
    <col min="26" max="26" width="13.5703125" customWidth="1"/>
    <col min="27" max="27" width="109.5703125" customWidth="1"/>
    <col min="28" max="28" width="11.7109375" customWidth="1"/>
  </cols>
  <sheetData>
    <row r="1" spans="1:35" s="14" customFormat="1" ht="60" customHeight="1">
      <c r="A1" s="30" t="s">
        <v>607</v>
      </c>
      <c r="B1" s="14" t="s">
        <v>578</v>
      </c>
      <c r="C1" s="14" t="s">
        <v>5</v>
      </c>
      <c r="D1" s="14" t="s">
        <v>0</v>
      </c>
      <c r="E1" s="14" t="s">
        <v>9</v>
      </c>
      <c r="F1" s="15" t="s">
        <v>8</v>
      </c>
      <c r="G1" s="14" t="s">
        <v>575</v>
      </c>
      <c r="H1" s="14" t="s">
        <v>26</v>
      </c>
      <c r="I1" s="14" t="s">
        <v>27</v>
      </c>
      <c r="J1" s="14" t="s">
        <v>582</v>
      </c>
      <c r="K1" s="14" t="s">
        <v>587</v>
      </c>
      <c r="L1" s="14" t="s">
        <v>588</v>
      </c>
      <c r="M1" s="14" t="s">
        <v>577</v>
      </c>
      <c r="N1" s="14" t="s">
        <v>589</v>
      </c>
      <c r="O1" s="14" t="s">
        <v>24</v>
      </c>
      <c r="P1" s="14" t="s">
        <v>25</v>
      </c>
      <c r="Q1" s="14" t="s">
        <v>581</v>
      </c>
      <c r="R1" s="14" t="s">
        <v>3</v>
      </c>
      <c r="S1" s="14" t="s">
        <v>590</v>
      </c>
      <c r="T1" s="14" t="s">
        <v>2</v>
      </c>
      <c r="U1" s="14" t="s">
        <v>4</v>
      </c>
      <c r="V1" s="14" t="s">
        <v>594</v>
      </c>
      <c r="W1" s="14" t="s">
        <v>574</v>
      </c>
      <c r="X1" s="14" t="s">
        <v>1</v>
      </c>
      <c r="Y1" s="14" t="s">
        <v>7</v>
      </c>
      <c r="Z1" s="14" t="s">
        <v>10</v>
      </c>
      <c r="AA1" s="14" t="s">
        <v>6</v>
      </c>
    </row>
    <row r="2" spans="1:35" ht="49" customHeight="1">
      <c r="A2" s="2" t="e" vm="43">
        <v>#VALUE!</v>
      </c>
      <c r="B2" s="13" cm="1">
        <f t="array" ref="B2">_FV(A2,"Price")</f>
        <v>2756.64</v>
      </c>
      <c r="C2" s="13">
        <f>[28]Model!$K$6</f>
        <v>4472.2622809605182</v>
      </c>
      <c r="D2" s="4">
        <f>[28]Model!$K$7</f>
        <v>0.62235993127884615</v>
      </c>
      <c r="E2" s="4">
        <f>[28]Model!$E$11</f>
        <v>0.55959116627121741</v>
      </c>
      <c r="F2" s="4">
        <f>[28]Model!$F$11</f>
        <v>0.23932124049151549</v>
      </c>
      <c r="G2" s="4">
        <f>[28]Model!$K$11</f>
        <v>0.12182656381556858</v>
      </c>
      <c r="H2" s="4">
        <f>[28]Model!$E$13</f>
        <v>1.624892703862661</v>
      </c>
      <c r="I2" s="4">
        <f>[28]Model!$F$13</f>
        <v>0.76847612818835831</v>
      </c>
      <c r="J2" s="4">
        <f>[28]Model!$K$13</f>
        <v>0.22398290901133455</v>
      </c>
      <c r="K2" s="4">
        <f>[28]Model!$E$15</f>
        <v>1.3334688974372289</v>
      </c>
      <c r="L2" s="4">
        <f>[28]Model!$F$15</f>
        <v>3.0075454291896619E-2</v>
      </c>
      <c r="M2" s="4">
        <f>[28]Model!$K$15</f>
        <v>6.4715081920032697E-2</v>
      </c>
      <c r="N2" s="4">
        <f>SUM(D2,G2,M2,J2,Q2,R2,S2,T2,U2)/9</f>
        <v>0.33303296426619994</v>
      </c>
      <c r="O2" s="28">
        <f>[28]Model!$A$6</f>
        <v>4.6454407904627004</v>
      </c>
      <c r="P2" s="28">
        <f>[28]Model!$A$7</f>
        <v>18.193497770340237</v>
      </c>
      <c r="Q2" s="24">
        <f>[28]Model!$C$7</f>
        <v>5.9180482586939351E-2</v>
      </c>
      <c r="R2" s="4">
        <f>[28]Model!$C$3</f>
        <v>1</v>
      </c>
      <c r="S2" s="4">
        <f>[28]Model!$C$5</f>
        <v>0.23039999999999999</v>
      </c>
      <c r="T2" s="4">
        <f>[28]Model!$C$6</f>
        <v>0.36170765260327803</v>
      </c>
      <c r="U2" s="4">
        <f>[28]Model!$E$7</f>
        <v>0.3131240571798003</v>
      </c>
      <c r="V2" s="29">
        <v>0</v>
      </c>
      <c r="W2" s="4">
        <f>[28]Model!$G$3</f>
        <v>-4.4701509234835485E-2</v>
      </c>
      <c r="X2" s="19">
        <f>[28]Model!$A$3</f>
        <v>98390435942</v>
      </c>
      <c r="Y2" s="10" t="str" cm="1">
        <f t="array" ref="Y2">_FV(A2,"Industry")</f>
        <v>Hotels &amp; Entertainment Services</v>
      </c>
      <c r="Z2" s="17" cm="1">
        <f t="array" ref="Z2">_FV(A2,"Year incorporated",TRUE)</f>
        <v>1998</v>
      </c>
      <c r="AA2" s="8" t="str" cm="1">
        <f t="array" ref="AA2">_FV(A2,"Description")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3" spans="1:35" ht="50" customHeight="1">
      <c r="A3" s="2" t="e" vm="52">
        <v>#VALUE!</v>
      </c>
      <c r="B3" s="13" cm="1">
        <f t="array" ref="B3">_FV(A3,"Price")</f>
        <v>361.86</v>
      </c>
      <c r="C3" s="13">
        <f>[34]Model!$K$6</f>
        <v>565.52793846751172</v>
      </c>
      <c r="D3" s="4">
        <f>[34]Model!$K$7</f>
        <v>0.55413918811578311</v>
      </c>
      <c r="E3" s="4">
        <f>[34]Model!$E$11</f>
        <v>0.17906368821292773</v>
      </c>
      <c r="F3" s="4">
        <f>[34]Model!$F$11</f>
        <v>0.10562441913847742</v>
      </c>
      <c r="G3" s="4">
        <f>[34]Model!$K$11</f>
        <v>9.002044661221395E-2</v>
      </c>
      <c r="H3" s="4">
        <f>[34]Model!$E$13</f>
        <v>0.41838520985440408</v>
      </c>
      <c r="I3" s="4">
        <f>[34]Model!$F$13</f>
        <v>0.17278747742323897</v>
      </c>
      <c r="J3" s="4">
        <f>[34]Model!$K$13</f>
        <v>0.10907343461705729</v>
      </c>
      <c r="K3" s="4">
        <f>[34]Model!$E$15</f>
        <v>0.61227268712172145</v>
      </c>
      <c r="L3" s="4">
        <f>[34]Model!$F$15</f>
        <v>-5.3520572894982799E-5</v>
      </c>
      <c r="M3" s="4">
        <f>[34]Model!$K$15</f>
        <v>9.4650696939193438E-2</v>
      </c>
      <c r="N3" s="4">
        <f>SUM(D3,G3,M3,J3,Q3,R3,S3,T3,U3)/9</f>
        <v>0.30461452058080174</v>
      </c>
      <c r="O3" s="28">
        <f>[34]Model!$A$6</f>
        <v>9.511527881101884</v>
      </c>
      <c r="P3" s="28">
        <f>[34]Model!$A$7</f>
        <v>24.105961575462011</v>
      </c>
      <c r="Q3" s="24">
        <f>[34]Model!$C$7</f>
        <v>4.1907631013272724E-2</v>
      </c>
      <c r="R3" s="4">
        <f>[34]Model!$C$3</f>
        <v>0.87919999999999998</v>
      </c>
      <c r="S3" s="4">
        <f>[34]Model!$C$5</f>
        <v>0.35399999999999998</v>
      </c>
      <c r="T3" s="4">
        <f>[34]Model!$C$6</f>
        <v>0.41200730699631771</v>
      </c>
      <c r="U3" s="4">
        <f>[34]Model!$E$7</f>
        <v>0.20653198093337768</v>
      </c>
      <c r="V3" s="29">
        <f>[34]Model!$G$7</f>
        <v>4.9617975203940477E-2</v>
      </c>
      <c r="W3" s="4">
        <f>[34]Model!$G$3</f>
        <v>1.8920446229682142E-3</v>
      </c>
      <c r="X3" s="5">
        <f>[34]Model!$A$3</f>
        <v>93916826298</v>
      </c>
      <c r="Y3" s="10" t="str" cm="1">
        <f t="array" ref="Y3">_FV(A3,"Industry")</f>
        <v>Biotechnology &amp; Medical Research</v>
      </c>
      <c r="Z3" s="17" cm="1">
        <f t="array" ref="Z3">_FV(A3,"Year incorporated",TRUE)</f>
        <v>1989</v>
      </c>
      <c r="AA3" s="8" t="str" cm="1">
        <f t="array" ref="AA3">_FV(A3,"Description")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AB3" s="4"/>
      <c r="AC3" s="25"/>
      <c r="AD3" s="26"/>
    </row>
    <row r="4" spans="1:35" ht="50" customHeight="1">
      <c r="A4" s="2" t="e" vm="29">
        <v>#VALUE!</v>
      </c>
      <c r="B4" s="13" cm="1">
        <f t="array" ref="B4">_FV(A4,"Price")</f>
        <v>20.88</v>
      </c>
      <c r="C4" s="13">
        <f>[14]Model!$K$6</f>
        <v>31.156458713286295</v>
      </c>
      <c r="D4" s="4">
        <f>[14]Model!$K$7</f>
        <v>0.46411930043638594</v>
      </c>
      <c r="E4" s="4">
        <f>[14]Model!$E$11</f>
        <v>0.1799237809948746</v>
      </c>
      <c r="F4" s="4">
        <f>[14]Model!$F$11</f>
        <v>0.14670685601171551</v>
      </c>
      <c r="G4" s="4">
        <f>[14]Model!$K$11</f>
        <v>0.13228912074299265</v>
      </c>
      <c r="H4" s="4">
        <f>[14]Model!$E$13</f>
        <v>0.7635472431162611</v>
      </c>
      <c r="I4" s="4">
        <f>[14]Model!$F$13</f>
        <v>1.6372415913108078</v>
      </c>
      <c r="J4" s="4">
        <f>[14]Model!$K$13</f>
        <v>0.47228227391506933</v>
      </c>
      <c r="K4" s="4">
        <f>[14]Model!$E$15</f>
        <v>-5.0868188520936108E-4</v>
      </c>
      <c r="L4" s="4">
        <f>[14]Model!$F$15</f>
        <v>0.56170478004037205</v>
      </c>
      <c r="M4" s="4">
        <f>[14]Model!$K$15</f>
        <v>0.23433025592609996</v>
      </c>
      <c r="N4" s="4">
        <f>SUM(D4,G4,M4,J4,Q4,R4,S4,T4,U4)/9</f>
        <v>0.27085366626039176</v>
      </c>
      <c r="O4" s="28">
        <f>[14]Model!$A$6</f>
        <v>1.8314925395348838</v>
      </c>
      <c r="P4" s="28">
        <f>[14]Model!$A$7</f>
        <v>13.387063001457017</v>
      </c>
      <c r="Q4" s="24">
        <f>[14]Model!$C$7</f>
        <v>9.0400371866679749E-2</v>
      </c>
      <c r="R4" s="4">
        <f>[14]Model!$C$3</f>
        <v>0.57500000000000007</v>
      </c>
      <c r="S4" s="4">
        <f>[14]Model!$C$5</f>
        <v>5.9500000000000004E-2</v>
      </c>
      <c r="T4" s="4">
        <f>[14]Model!$C$6</f>
        <v>0.19035735576256388</v>
      </c>
      <c r="U4" s="4">
        <f>[14]Model!$E$7</f>
        <v>0.21940431769373375</v>
      </c>
      <c r="V4" s="29">
        <f>[14]Model!$G$7</f>
        <v>2.2664194189392903</v>
      </c>
      <c r="W4" s="4">
        <f>[14]Model!$G$3</f>
        <v>1.7825812957948467E-2</v>
      </c>
      <c r="X4" s="5">
        <f>[14]Model!$O$20</f>
        <v>2756396272</v>
      </c>
      <c r="Y4" s="10" t="str" cm="1">
        <f t="array" ref="Y4">_FV(A4,"Industry")</f>
        <v>Communications &amp; Networking</v>
      </c>
      <c r="Z4" s="17" cm="1">
        <f t="array" ref="Z4">_FV(A4,"Year incorporated",TRUE)</f>
        <v>1999</v>
      </c>
      <c r="AA4" s="8" t="str" cm="1">
        <f t="array" ref="AA4">_FV(A4,"Description")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c r="AB4" s="4"/>
      <c r="AC4" s="25"/>
      <c r="AD4" s="26"/>
    </row>
    <row r="5" spans="1:35" ht="49" customHeight="1">
      <c r="A5" s="2" t="e" vm="38">
        <v>#VALUE!</v>
      </c>
      <c r="B5" s="13">
        <v>160.72999999999999</v>
      </c>
      <c r="C5" s="13">
        <v>207.6253393780145</v>
      </c>
      <c r="D5" s="4">
        <v>0.23829748540594342</v>
      </c>
      <c r="E5" s="4">
        <v>0.16930816753778588</v>
      </c>
      <c r="F5" s="4">
        <v>7.5517997064157294E-2</v>
      </c>
      <c r="G5" s="4">
        <v>8.8123951865493488E-2</v>
      </c>
      <c r="H5" s="4">
        <v>0.23721429284359719</v>
      </c>
      <c r="I5" s="4">
        <v>0.19800091161012134</v>
      </c>
      <c r="J5" s="4">
        <v>0.13550228962118321</v>
      </c>
      <c r="K5" s="4">
        <v>3.4729004241716117</v>
      </c>
      <c r="L5" s="4">
        <v>0.60126420760371424</v>
      </c>
      <c r="M5" s="4">
        <v>0.28056919085651716</v>
      </c>
      <c r="N5" s="4">
        <v>0.13243588154264385</v>
      </c>
      <c r="O5" s="28">
        <v>2.1329067905096659</v>
      </c>
      <c r="P5" s="28">
        <v>20.431379861952863</v>
      </c>
      <c r="Q5" s="24">
        <v>4.0137841213150886E-2</v>
      </c>
      <c r="R5" s="4">
        <v>0.12710000000000002</v>
      </c>
      <c r="S5" s="4">
        <v>9.3699999999999992E-2</v>
      </c>
      <c r="T5" s="4">
        <v>5.7628882024559618E-2</v>
      </c>
      <c r="U5" s="4">
        <v>0.13086329289694693</v>
      </c>
      <c r="V5" s="29">
        <v>9.1396363210495563E-3</v>
      </c>
      <c r="W5" s="4">
        <v>-4.4877524340637409E-3</v>
      </c>
      <c r="X5" s="5">
        <v>6068119819</v>
      </c>
      <c r="Y5" s="10" t="str" cm="1">
        <f t="array" ref="Y5">_FV(A5,"Industry")</f>
        <v>Electronic Equipment &amp; Parts</v>
      </c>
      <c r="Z5" s="17" cm="1">
        <f t="array" ref="Z5">_FV(A5,"Year incorporated",TRUE)</f>
        <v>1999</v>
      </c>
      <c r="AA5" s="8" t="str" cm="1">
        <f t="array" ref="AA5">_FV(A5,"Description")</f>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c>
    </row>
    <row r="6" spans="1:35" ht="49" customHeight="1">
      <c r="A6" s="34" t="e" vm="53">
        <v>#VALUE!</v>
      </c>
      <c r="B6" s="13">
        <v>444.17</v>
      </c>
      <c r="C6" s="13">
        <v>519.80238369181109</v>
      </c>
      <c r="D6" s="4">
        <v>0.17027800997773612</v>
      </c>
      <c r="E6" s="4">
        <v>-1.5810512499254248E-2</v>
      </c>
      <c r="F6" s="4">
        <v>1.0093355965082429E-2</v>
      </c>
      <c r="G6" s="4">
        <v>3.317674193559448E-2</v>
      </c>
      <c r="H6" s="4">
        <v>-9.2319873317498025E-2</v>
      </c>
      <c r="I6" s="4">
        <v>0.19452198203070492</v>
      </c>
      <c r="J6" s="4">
        <v>4.557673054772822E-2</v>
      </c>
      <c r="K6" s="4">
        <v>-0.20353292635407194</v>
      </c>
      <c r="L6" s="4">
        <v>8.3659491193737834E-2</v>
      </c>
      <c r="M6" s="4">
        <v>4.4056033522485508E-2</v>
      </c>
      <c r="N6" s="4">
        <v>0.11322920136551579</v>
      </c>
      <c r="O6" s="28">
        <v>1.65338333951988</v>
      </c>
      <c r="P6" s="28">
        <v>16.094347825749328</v>
      </c>
      <c r="Q6" s="24">
        <v>6.0300550149608265E-2</v>
      </c>
      <c r="R6" s="4">
        <v>0.12520000000000001</v>
      </c>
      <c r="S6" s="4">
        <v>0.10273068268567141</v>
      </c>
      <c r="T6" s="4">
        <v>9.9699924981245316E-2</v>
      </c>
      <c r="U6" s="4">
        <v>0.33804413848957277</v>
      </c>
      <c r="V6" s="29">
        <v>4.7068853874379455</v>
      </c>
      <c r="W6" s="4">
        <v>-9.2423078964431332E-3</v>
      </c>
      <c r="X6" s="5">
        <v>110197999579</v>
      </c>
      <c r="Y6" s="10" t="s">
        <v>599</v>
      </c>
      <c r="Z6" s="17">
        <v>1987</v>
      </c>
      <c r="AA6" s="8" t="s">
        <v>609</v>
      </c>
    </row>
    <row r="7" spans="1:35" ht="49" customHeight="1">
      <c r="A7" s="34" t="e" vm="5">
        <v>#VALUE!</v>
      </c>
      <c r="B7" s="13">
        <v>155.79</v>
      </c>
      <c r="C7" s="13">
        <v>170.17498615720405</v>
      </c>
      <c r="D7" s="4">
        <v>9.2335747847769767E-2</v>
      </c>
      <c r="E7" s="4">
        <v>0.19104170517447683</v>
      </c>
      <c r="F7" s="4">
        <v>0.13125174843738185</v>
      </c>
      <c r="G7" s="4">
        <v>0.12082205480047818</v>
      </c>
      <c r="H7" s="4">
        <v>0.52187147688838786</v>
      </c>
      <c r="I7" s="4">
        <v>0.59271057115341885</v>
      </c>
      <c r="J7" s="4">
        <v>0.24191720998090588</v>
      </c>
      <c r="K7" s="4">
        <v>-5.0868188520936108E-4</v>
      </c>
      <c r="L7" s="4">
        <v>0.26949271757218085</v>
      </c>
      <c r="M7" s="4">
        <v>9.1072097271658575E-2</v>
      </c>
      <c r="N7" s="4">
        <v>0.25627324639102617</v>
      </c>
      <c r="O7" s="28">
        <v>10.323778673285199</v>
      </c>
      <c r="P7" s="28">
        <v>33.252170843023258</v>
      </c>
      <c r="Q7" s="24">
        <v>3.8581035498778324E-2</v>
      </c>
      <c r="R7" s="4">
        <v>0.79520000000000002</v>
      </c>
      <c r="S7" s="4">
        <v>0.2298</v>
      </c>
      <c r="T7" s="4">
        <v>0.35507207678017633</v>
      </c>
      <c r="U7" s="4">
        <v>0.34165899533946825</v>
      </c>
      <c r="V7" s="29">
        <v>0.12543950212621563</v>
      </c>
      <c r="W7" s="4">
        <v>-1.0561316790152903E-2</v>
      </c>
      <c r="X7" s="5">
        <v>5719373385</v>
      </c>
      <c r="Y7" s="10" t="s">
        <v>610</v>
      </c>
      <c r="Z7" s="17">
        <v>2016</v>
      </c>
      <c r="AA7" s="8" t="s">
        <v>611</v>
      </c>
    </row>
    <row r="8" spans="1:35" ht="50" customHeight="1">
      <c r="A8" s="2" t="e" vm="58">
        <v>#VALUE!</v>
      </c>
      <c r="B8" s="13" cm="1">
        <f t="array" ref="B8">_FV(A8,"Price")</f>
        <v>15.83</v>
      </c>
      <c r="C8" s="13">
        <f>'[68]Sheet 1'!$K$116</f>
        <v>16.407786922414157</v>
      </c>
      <c r="D8" s="4">
        <f>'[68]Sheet 1'!$K$118</f>
        <v>1.9117200149947555E-2</v>
      </c>
      <c r="E8" s="4">
        <f>'[68]Sheet 1'!$I$4</f>
        <v>0.93434823977164605</v>
      </c>
      <c r="F8" s="4">
        <f>'[68]Sheet 1'!$J$4</f>
        <v>0.29365469749139206</v>
      </c>
      <c r="G8" s="4">
        <f>'[68]Sheet 1'!$Q$107</f>
        <v>0.23862531006461701</v>
      </c>
      <c r="H8" s="4">
        <f>'[68]Sheet 1'!$I$29</f>
        <v>1.7349999999999999</v>
      </c>
      <c r="I8" s="4">
        <f>'[68]Sheet 1'!$J$29</f>
        <v>0.64168190127970748</v>
      </c>
      <c r="J8" s="4">
        <f>'[68]Sheet 1'!$P$22</f>
        <v>0.3215046113042237</v>
      </c>
      <c r="K8" s="4">
        <f>'[68]Sheet 1'!$I$106</f>
        <v>0.74884615384615394</v>
      </c>
      <c r="L8" s="4">
        <f>'[68]Sheet 1'!$J$106</f>
        <v>-0.85265009896635147</v>
      </c>
      <c r="M8" s="4">
        <f>'[68]Sheet 1'!$O$106</f>
        <v>0.76990338053319274</v>
      </c>
      <c r="N8" s="4">
        <f>SUM(D8,G8,M8,J8,Q8,R8,S8,T8,U8)/9</f>
        <v>0.29637412941644392</v>
      </c>
      <c r="O8" s="28">
        <f>'[68]Sheet 1'!$P$19</f>
        <v>2.7042726064638782</v>
      </c>
      <c r="P8" s="28">
        <f>'[68]Sheet 1'!$Q$19</f>
        <v>6.3360685567928732</v>
      </c>
      <c r="Q8" s="24">
        <f>'[68]Sheet 1'!$R$22</f>
        <v>2.3550958869873594E-2</v>
      </c>
      <c r="R8" s="4">
        <f>'[68]Sheet 1'!$O$7</f>
        <v>0.60809999999999997</v>
      </c>
      <c r="S8" s="4">
        <f>'[68]Sheet 1'!$Q$7</f>
        <v>0.42680608365019013</v>
      </c>
      <c r="T8" s="4">
        <f>'[68]Sheet 1'!$R$7</f>
        <v>6.3688212927756657E-2</v>
      </c>
      <c r="U8" s="4">
        <f>'[68]Sheet 1'!$Q$13</f>
        <v>0.19607140724819391</v>
      </c>
      <c r="V8" s="29">
        <f>'[68]Sheet 1'!$R$13</f>
        <v>0.27257501744591767</v>
      </c>
      <c r="W8" s="4">
        <f>'[68]Sheet 1'!$O$16</f>
        <v>5.1409373243569916E-2</v>
      </c>
      <c r="X8" s="19">
        <f>'[68]Sheet 1'!$Q$102</f>
        <v>2844894782</v>
      </c>
      <c r="Y8" s="10" t="s">
        <v>613</v>
      </c>
      <c r="Z8" s="17">
        <v>1999</v>
      </c>
      <c r="AA8" s="8" t="s">
        <v>614</v>
      </c>
    </row>
    <row r="9" spans="1:35" ht="49" customHeight="1">
      <c r="A9" s="34" t="e" vm="18">
        <v>#VALUE!</v>
      </c>
      <c r="B9" s="13">
        <v>43.69</v>
      </c>
      <c r="C9" s="13">
        <v>43.292175686505608</v>
      </c>
      <c r="D9" s="4">
        <v>-1.6187730008941359E-2</v>
      </c>
      <c r="E9" s="4">
        <v>0.30024389872501911</v>
      </c>
      <c r="F9" s="4">
        <v>0.10542340144207762</v>
      </c>
      <c r="G9" s="4">
        <v>9.0447834401517962E-2</v>
      </c>
      <c r="H9" s="4">
        <v>0.16405319836197729</v>
      </c>
      <c r="I9" s="4">
        <v>9.9868822984414685E-2</v>
      </c>
      <c r="J9" s="4">
        <v>9.6565345886131304E-2</v>
      </c>
      <c r="K9" s="4">
        <v>0.58977637598386035</v>
      </c>
      <c r="L9" s="4">
        <v>6.0272458180389732E-2</v>
      </c>
      <c r="M9" s="4">
        <v>0.13705401676658185</v>
      </c>
      <c r="N9" s="4">
        <v>0.17148183715118914</v>
      </c>
      <c r="O9" s="28">
        <v>10.966299271576228</v>
      </c>
      <c r="P9" s="28">
        <v>35.395811660550457</v>
      </c>
      <c r="Q9" s="24">
        <v>1.9823476953798897E-2</v>
      </c>
      <c r="R9" s="4">
        <v>0.45879999999999999</v>
      </c>
      <c r="S9" s="4">
        <v>0.30981912144702844</v>
      </c>
      <c r="T9" s="4">
        <v>0.21739018087855297</v>
      </c>
      <c r="U9" s="4">
        <v>0.22962428803603191</v>
      </c>
      <c r="V9" s="29">
        <v>0.14771384203429652</v>
      </c>
      <c r="W9" s="4">
        <v>-3.159490724938153E-3</v>
      </c>
      <c r="X9" s="19">
        <v>42439578181</v>
      </c>
      <c r="Y9" s="10" t="s">
        <v>599</v>
      </c>
      <c r="Z9" s="17">
        <v>1999</v>
      </c>
      <c r="AA9" s="8" t="s">
        <v>615</v>
      </c>
    </row>
    <row r="10" spans="1:35" ht="50" customHeight="1">
      <c r="A10" s="2" t="e" vm="4">
        <v>#VALUE!</v>
      </c>
      <c r="B10" s="13" cm="1">
        <f t="array" ref="B10">_FV(A10,"Price")</f>
        <v>56.36</v>
      </c>
      <c r="C10" s="13">
        <f>'[3]Sheet 1'!$T$116</f>
        <v>54.591255538597949</v>
      </c>
      <c r="D10" s="4">
        <f>'[3]Sheet 1'!$T$118</f>
        <v>-3.138297482970287E-2</v>
      </c>
      <c r="E10" s="4">
        <f>'[3]Sheet 1'!$R$4</f>
        <v>0.41373945305487414</v>
      </c>
      <c r="F10" s="4">
        <f>'[3]Sheet 1'!$S$4</f>
        <v>0.14285714285714279</v>
      </c>
      <c r="G10" s="4">
        <f>'[3]Sheet 1'!$Z$107</f>
        <v>0.17223029231928236</v>
      </c>
      <c r="H10" s="4">
        <f>'[3]Sheet 1'!$R$29</f>
        <v>0.41232696110744893</v>
      </c>
      <c r="I10" s="4">
        <f>'[3]Sheet 1'!$S$29</f>
        <v>0.40606767794632437</v>
      </c>
      <c r="J10" s="4">
        <f>'[3]Sheet 1'!$Y$22</f>
        <v>0.23661806538479885</v>
      </c>
      <c r="K10" s="4">
        <f>'[3]Sheet 1'!$R$106</f>
        <v>0.20368832031898987</v>
      </c>
      <c r="L10" s="4">
        <f>'[3]Sheet 1'!$S$106</f>
        <v>-7.9365079365079416E-2</v>
      </c>
      <c r="M10" s="4">
        <f>'[3]Sheet 1'!$X$106</f>
        <v>0.15179402398345426</v>
      </c>
      <c r="N10" s="4">
        <f>SUM(D10,G10,M10,J10,Q10,R10,S10,T10,U10)/9</f>
        <v>0.26060646650577518</v>
      </c>
      <c r="O10" s="28">
        <f>'[3]Sheet 1'!$Y$19</f>
        <v>8.1965903118518515</v>
      </c>
      <c r="P10" s="28">
        <f>'[3]Sheet 1'!$Z$19</f>
        <v>36.731608036514523</v>
      </c>
      <c r="Q10" s="24">
        <f>'[3]Sheet 1'!$AA$22</f>
        <v>3.0139000198635531E-2</v>
      </c>
      <c r="R10" s="4">
        <f>'[3]Sheet 1'!$X$7</f>
        <v>0.7712</v>
      </c>
      <c r="S10" s="4">
        <f>'[3]Sheet 1'!$Z$7</f>
        <v>0.22314814814814815</v>
      </c>
      <c r="T10" s="4">
        <f>'[3]Sheet 1'!$AA$7</f>
        <v>0.24703703703703703</v>
      </c>
      <c r="U10" s="4">
        <f>'[3]Sheet 1'!$Z$13</f>
        <v>0.54467460631032338</v>
      </c>
      <c r="V10" s="29" t="str">
        <f>'[3]Sheet 1'!$AA$13</f>
        <v>--</v>
      </c>
      <c r="W10" s="4">
        <f>'[3]Sheet 1'!$X$16</f>
        <v>-2.3148733624502274E-2</v>
      </c>
      <c r="X10" s="5">
        <f>'[3]Sheet 1'!$Z$102</f>
        <v>44261587684</v>
      </c>
      <c r="Y10" s="10" t="s">
        <v>616</v>
      </c>
      <c r="Z10" s="17">
        <v>1997</v>
      </c>
      <c r="AA10" s="8" t="s">
        <v>617</v>
      </c>
      <c r="AB10" s="4"/>
      <c r="AC10" s="25"/>
      <c r="AD10" s="6"/>
    </row>
    <row r="11" spans="1:35" ht="49" customHeight="1">
      <c r="A11" s="2" t="e" vm="57">
        <v>#VALUE!</v>
      </c>
      <c r="B11" s="13">
        <v>52.36</v>
      </c>
      <c r="C11" s="13">
        <v>39.806714923627766</v>
      </c>
      <c r="D11" s="4">
        <v>-0.24336219495100231</v>
      </c>
      <c r="E11" s="4">
        <v>0.26645644969708138</v>
      </c>
      <c r="F11" s="4">
        <v>0.32012635954010782</v>
      </c>
      <c r="G11" s="4">
        <v>0.11820507443451907</v>
      </c>
      <c r="H11" s="4">
        <v>-1.8713649258605729</v>
      </c>
      <c r="I11" s="4">
        <v>2.3284106419637065</v>
      </c>
      <c r="J11" s="4">
        <v>0.81925510079959485</v>
      </c>
      <c r="K11" s="4">
        <v>-0.55171847879300362</v>
      </c>
      <c r="L11" s="4">
        <v>0.47680241252427735</v>
      </c>
      <c r="M11" s="4">
        <v>0.55655146632959418</v>
      </c>
      <c r="N11" s="4">
        <v>0.1898666603386428</v>
      </c>
      <c r="O11" s="28">
        <v>9.1747972424979718</v>
      </c>
      <c r="P11" s="28">
        <v>76.050588235294114</v>
      </c>
      <c r="Q11" s="24">
        <v>1.0519313769472332E-2</v>
      </c>
      <c r="R11" s="4">
        <v>0.22819999999999999</v>
      </c>
      <c r="S11" s="4">
        <v>0.12064071370640714</v>
      </c>
      <c r="T11" s="4">
        <v>9.6512570965125707E-2</v>
      </c>
      <c r="U11" s="4">
        <v>2.2778979940740992E-3</v>
      </c>
      <c r="V11" s="29">
        <v>0.47921557956797523</v>
      </c>
      <c r="W11" s="4">
        <v>5.7085755511766473E-3</v>
      </c>
      <c r="X11" s="5">
        <v>22625050000</v>
      </c>
      <c r="Y11" s="10" t="s">
        <v>599</v>
      </c>
      <c r="Z11" s="17">
        <v>2012</v>
      </c>
      <c r="AA11" s="8" t="s">
        <v>618</v>
      </c>
    </row>
    <row r="12" spans="1:35" ht="49" customHeight="1">
      <c r="A12" s="16" t="e" vm="30">
        <v>#VALUE!</v>
      </c>
      <c r="B12" s="13" cm="1">
        <f t="array" ref="B12">_FV(A12,"Price")</f>
        <v>186.11</v>
      </c>
      <c r="C12" s="13">
        <f>'[15]Sheet 1'!$O$116</f>
        <v>133.36040075787773</v>
      </c>
      <c r="D12" s="4">
        <f>'[15]Sheet 1'!$O$118</f>
        <v>-0.2834323746285653</v>
      </c>
      <c r="E12" s="4">
        <f>'[15]Sheet 1'!$M$4</f>
        <v>0.48617876912671032</v>
      </c>
      <c r="F12" s="4">
        <f>'[15]Sheet 1'!$N$4</f>
        <v>0.2626360609041587</v>
      </c>
      <c r="G12" s="4">
        <f>'[15]Sheet 1'!$U$107</f>
        <v>0.12521309204642547</v>
      </c>
      <c r="H12" s="4">
        <f>'[15]Sheet 1'!$M$29</f>
        <v>0.60841953537712845</v>
      </c>
      <c r="I12" s="4">
        <f>'[15]Sheet 1'!$N$29</f>
        <v>0.36937075491368976</v>
      </c>
      <c r="J12" s="4">
        <f>'[15]Sheet 1'!$T$22</f>
        <v>0.17684386197874469</v>
      </c>
      <c r="K12" s="4">
        <f>'[15]Sheet 1'!$M$106</f>
        <v>-0.52879867945159398</v>
      </c>
      <c r="L12" s="4">
        <f>'[15]Sheet 1'!$N$106</f>
        <v>3.00295424270755</v>
      </c>
      <c r="M12" s="4">
        <f>'[15]Sheet 1'!$S$106</f>
        <v>0.70272951667710326</v>
      </c>
      <c r="N12" s="4">
        <f>SUM(D12,G12,M12,J12,Q12,R12,S12,T12,U12)/9</f>
        <v>0.25859301253996841</v>
      </c>
      <c r="O12" s="28">
        <f>'[15]Sheet 1'!$T$19</f>
        <v>10.415047987346348</v>
      </c>
      <c r="P12" s="28">
        <f>'[15]Sheet 1'!$U$19</f>
        <v>31.110175737580992</v>
      </c>
      <c r="Q12" s="24">
        <f>'[15]Sheet 1'!$V$22</f>
        <v>3.1137159544534575E-2</v>
      </c>
      <c r="R12" s="4">
        <f>'[15]Sheet 1'!$S$7</f>
        <v>0.60599999999999998</v>
      </c>
      <c r="S12" s="4">
        <f>'[15]Sheet 1'!$U$7</f>
        <v>0.33477946493130872</v>
      </c>
      <c r="T12" s="4">
        <f>'[15]Sheet 1'!$V$7</f>
        <v>0.324295010845987</v>
      </c>
      <c r="U12" s="4">
        <f>'[15]Sheet 1'!$U$13</f>
        <v>0.30977138146417776</v>
      </c>
      <c r="V12" s="29">
        <f>'[15]Sheet 1'!$V$13</f>
        <v>0.38674981886356846</v>
      </c>
      <c r="W12" s="4">
        <f>'[15]Sheet 1'!$S$16</f>
        <v>4.3644380616636029E-4</v>
      </c>
      <c r="X12" s="19">
        <f>'[15]Sheet 1'!$U$102</f>
        <v>57616045466</v>
      </c>
      <c r="Y12" s="10" t="s">
        <v>619</v>
      </c>
      <c r="Z12" s="17">
        <v>1994</v>
      </c>
      <c r="AA12" s="8" t="s">
        <v>620</v>
      </c>
    </row>
    <row r="13" spans="1:35" ht="50" customHeight="1">
      <c r="A13" s="2" t="e" vm="9">
        <v>#VALUE!</v>
      </c>
      <c r="B13" s="13" cm="1">
        <f t="array" ref="B13">_FV(A13,"Price")</f>
        <v>238.64</v>
      </c>
      <c r="C13" s="13">
        <f>'[5]Sheet 1'!$AI$116</f>
        <v>152.82121564145652</v>
      </c>
      <c r="D13" s="4">
        <f>'[5]Sheet 1'!$AI$118</f>
        <v>-0.3596160926858174</v>
      </c>
      <c r="E13" s="4">
        <f>'[5]Sheet 1'!$AG$4</f>
        <v>0.327567165419691</v>
      </c>
      <c r="F13" s="4">
        <f>'[5]Sheet 1'!$AH$4</f>
        <v>0.14298773793994912</v>
      </c>
      <c r="G13" s="4">
        <f>'[5]Sheet 1'!$AO$107</f>
        <v>0.115406599904499</v>
      </c>
      <c r="H13" s="4">
        <f>'[5]Sheet 1'!$AG$29</f>
        <v>0.43733280961120413</v>
      </c>
      <c r="I13" s="4">
        <f>'[5]Sheet 1'!$AH$29</f>
        <v>0.6337790593578907</v>
      </c>
      <c r="J13" s="4">
        <f>'[5]Sheet 1'!$AN$22</f>
        <v>0.22256073881139135</v>
      </c>
      <c r="K13" s="4">
        <f>'[5]Sheet 1'!$AG$106</f>
        <v>0.38089936045643236</v>
      </c>
      <c r="L13" s="4">
        <f>'[5]Sheet 1'!$AH$106</f>
        <v>0.41953142948066424</v>
      </c>
      <c r="M13" s="4">
        <f>'[5]Sheet 1'!$AM$106</f>
        <v>0.20120333993094985</v>
      </c>
      <c r="N13" s="4">
        <f>SUM(D13,G13,M13,J13,Q13,R13,S13,T13,U13)/9</f>
        <v>0.2177195162902866</v>
      </c>
      <c r="O13" s="28">
        <f>'[5]Sheet 1'!$AN$19</f>
        <v>15.984600776222058</v>
      </c>
      <c r="P13" s="28">
        <f>'[5]Sheet 1'!$AO$19</f>
        <v>46.916589589041095</v>
      </c>
      <c r="Q13" s="24">
        <f>'[5]Sheet 1'!$AP$22</f>
        <v>2.4403246213490278E-2</v>
      </c>
      <c r="R13" s="4">
        <f>'[5]Sheet 1'!$AM$7</f>
        <v>0.89566832635261973</v>
      </c>
      <c r="S13" s="4">
        <f>'[5]Sheet 1'!$AO$7</f>
        <v>0.2384</v>
      </c>
      <c r="T13" s="4">
        <f>'[5]Sheet 1'!$AP$7</f>
        <v>0.31408410211027377</v>
      </c>
      <c r="U13" s="4">
        <f>'[5]Sheet 1'!$AO$13</f>
        <v>0.30736538597517282</v>
      </c>
      <c r="V13" s="29">
        <f>'[5]Sheet 1'!$AP$13</f>
        <v>0.87135137970640919</v>
      </c>
      <c r="W13" s="4">
        <f>'[5]Sheet 1'!$AM$16</f>
        <v>-1.1300746183513167E-2</v>
      </c>
      <c r="X13" s="5">
        <f>'[5]Sheet 1'!$AO$102</f>
        <v>65073309760</v>
      </c>
      <c r="Y13" s="10" t="str" cm="1">
        <f t="array" ref="Y13">_FV(A13,"Industry")</f>
        <v>Software &amp; IT Services</v>
      </c>
      <c r="Z13" s="17" cm="1">
        <f t="array" ref="Z13">_FV(A13,"Year incorporated",TRUE)</f>
        <v>1987</v>
      </c>
      <c r="AA13" s="8" t="str" cm="1">
        <f t="array" ref="AA13">_FV(A13,"Description")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AB13" s="4"/>
      <c r="AC13" s="25"/>
      <c r="AD13" s="6"/>
      <c r="AI13" s="6"/>
    </row>
    <row r="14" spans="1:35" ht="18">
      <c r="S14" s="4"/>
    </row>
    <row r="15" spans="1:35" ht="18">
      <c r="S15" s="4"/>
    </row>
    <row r="16" spans="1:35" ht="18">
      <c r="S16" s="4"/>
    </row>
    <row r="17" spans="19:19" ht="18">
      <c r="S17" s="4"/>
    </row>
  </sheetData>
  <autoFilter ref="A1:X1" xr:uid="{FAB1ACF9-D4B9-FB4D-8299-9FC1FBDA430F}">
    <sortState xmlns:xlrd2="http://schemas.microsoft.com/office/spreadsheetml/2017/richdata2" ref="A2:X13">
      <sortCondition descending="1" ref="D1:D13"/>
    </sortState>
  </autoFilter>
  <conditionalFormatting sqref="G14:N1048576">
    <cfRule type="colorScale" priority="6703">
      <colorScale>
        <cfvo type="min"/>
        <cfvo type="percentile" val="50"/>
        <cfvo type="max"/>
        <color rgb="FFF8696B"/>
        <color rgb="FFFCFCFF"/>
        <color rgb="FF63BE7B"/>
      </colorScale>
    </cfRule>
  </conditionalFormatting>
  <conditionalFormatting sqref="H1">
    <cfRule type="colorScale" priority="6702">
      <colorScale>
        <cfvo type="min"/>
        <cfvo type="percentile" val="50"/>
        <cfvo type="max"/>
        <color rgb="FFF8696B"/>
        <color rgb="FFFCFCFF"/>
        <color rgb="FF63BE7B"/>
      </colorScale>
    </cfRule>
  </conditionalFormatting>
  <conditionalFormatting sqref="H14:H1048576 H1">
    <cfRule type="colorScale" priority="6704">
      <colorScale>
        <cfvo type="min"/>
        <cfvo type="percentile" val="50"/>
        <cfvo type="max"/>
        <color rgb="FFF8696B"/>
        <color rgb="FFFCFCFF"/>
        <color rgb="FF5A8AC6"/>
      </colorScale>
    </cfRule>
  </conditionalFormatting>
  <conditionalFormatting sqref="I1:N1 G1">
    <cfRule type="colorScale" priority="6705">
      <colorScale>
        <cfvo type="min"/>
        <cfvo type="percentile" val="50"/>
        <cfvo type="max"/>
        <color rgb="FFF8696B"/>
        <color rgb="FFFCFCFF"/>
        <color rgb="FF63BE7B"/>
      </colorScale>
    </cfRule>
  </conditionalFormatting>
  <conditionalFormatting sqref="D2">
    <cfRule type="colorScale" priority="6569">
      <colorScale>
        <cfvo type="min"/>
        <cfvo type="percentile" val="50"/>
        <cfvo type="max"/>
        <color rgb="FFF8696B"/>
        <color rgb="FFFCFCFF"/>
        <color rgb="FF63BE7B"/>
      </colorScale>
    </cfRule>
  </conditionalFormatting>
  <conditionalFormatting sqref="E2">
    <cfRule type="colorScale" priority="6570">
      <colorScale>
        <cfvo type="min"/>
        <cfvo type="max"/>
        <color rgb="FFFCFCFF"/>
        <color rgb="FF63BE7B"/>
      </colorScale>
    </cfRule>
  </conditionalFormatting>
  <conditionalFormatting sqref="E2:N2">
    <cfRule type="colorScale" priority="6489">
      <colorScale>
        <cfvo type="min"/>
        <cfvo type="max"/>
        <color rgb="FFFCFCFF"/>
        <color rgb="FF63BE7B"/>
      </colorScale>
    </cfRule>
    <cfRule type="colorScale" priority="6490">
      <colorScale>
        <cfvo type="min"/>
        <cfvo type="max"/>
        <color rgb="FFFCFCFF"/>
        <color rgb="FF63BE7B"/>
      </colorScale>
    </cfRule>
    <cfRule type="colorScale" priority="6491">
      <colorScale>
        <cfvo type="min"/>
        <cfvo type="percentile" val="50"/>
        <cfvo type="max"/>
        <color rgb="FFF8696B"/>
        <color rgb="FFFFEB84"/>
        <color rgb="FF63BE7B"/>
      </colorScale>
    </cfRule>
    <cfRule type="colorScale" priority="6492">
      <colorScale>
        <cfvo type="min"/>
        <cfvo type="max"/>
        <color rgb="FFFFEF9C"/>
        <color rgb="FF63BE7B"/>
      </colorScale>
    </cfRule>
  </conditionalFormatting>
  <conditionalFormatting sqref="F2">
    <cfRule type="colorScale" priority="6571">
      <colorScale>
        <cfvo type="min"/>
        <cfvo type="max"/>
        <color rgb="FFFCFCFF"/>
        <color rgb="FF63BE7B"/>
      </colorScale>
    </cfRule>
  </conditionalFormatting>
  <conditionalFormatting sqref="G2">
    <cfRule type="colorScale" priority="6572">
      <colorScale>
        <cfvo type="min"/>
        <cfvo type="max"/>
        <color rgb="FFFCFCFF"/>
        <color rgb="FF63BE7B"/>
      </colorScale>
    </cfRule>
  </conditionalFormatting>
  <conditionalFormatting sqref="K2:L2">
    <cfRule type="colorScale" priority="6576">
      <colorScale>
        <cfvo type="min"/>
        <cfvo type="max"/>
        <color rgb="FFFCFCFF"/>
        <color rgb="FF63BE7B"/>
      </colorScale>
    </cfRule>
  </conditionalFormatting>
  <conditionalFormatting sqref="Q2:U2 W2">
    <cfRule type="colorScale" priority="6486">
      <colorScale>
        <cfvo type="min"/>
        <cfvo type="max"/>
        <color rgb="FFFFEF9C"/>
        <color rgb="FF63BE7B"/>
      </colorScale>
    </cfRule>
  </conditionalFormatting>
  <conditionalFormatting sqref="R2:S2">
    <cfRule type="colorScale" priority="6584">
      <colorScale>
        <cfvo type="min"/>
        <cfvo type="max"/>
        <color rgb="FFFCFCFF"/>
        <color rgb="FF63BE7B"/>
      </colorScale>
    </cfRule>
  </conditionalFormatting>
  <conditionalFormatting sqref="V2">
    <cfRule type="colorScale" priority="6375">
      <colorScale>
        <cfvo type="min"/>
        <cfvo type="max"/>
        <color rgb="FFFFEF9C"/>
        <color rgb="FF63BE7B"/>
      </colorScale>
    </cfRule>
    <cfRule type="colorScale" priority="6376">
      <colorScale>
        <cfvo type="min"/>
        <cfvo type="max"/>
        <color rgb="FFFFEF9C"/>
        <color rgb="FF63BE7B"/>
      </colorScale>
    </cfRule>
  </conditionalFormatting>
  <conditionalFormatting sqref="J2">
    <cfRule type="colorScale" priority="4993">
      <colorScale>
        <cfvo type="min"/>
        <cfvo type="max"/>
        <color rgb="FFFCFCFF"/>
        <color rgb="FF63BE7B"/>
      </colorScale>
    </cfRule>
  </conditionalFormatting>
  <conditionalFormatting sqref="S14">
    <cfRule type="colorScale" priority="4698">
      <colorScale>
        <cfvo type="min"/>
        <cfvo type="max"/>
        <color rgb="FFFFEF9C"/>
        <color rgb="FF63BE7B"/>
      </colorScale>
    </cfRule>
  </conditionalFormatting>
  <conditionalFormatting sqref="S14">
    <cfRule type="colorScale" priority="4689">
      <colorScale>
        <cfvo type="min"/>
        <cfvo type="max"/>
        <color rgb="FFFCFCFF"/>
        <color rgb="FF63BE7B"/>
      </colorScale>
    </cfRule>
    <cfRule type="colorScale" priority="4690">
      <colorScale>
        <cfvo type="min"/>
        <cfvo type="percentile" val="50"/>
        <cfvo type="max"/>
        <color rgb="FFF8696B"/>
        <color rgb="FFFCFCFF"/>
        <color rgb="FF63BE7B"/>
      </colorScale>
    </cfRule>
  </conditionalFormatting>
  <conditionalFormatting sqref="S14">
    <cfRule type="colorScale" priority="4691">
      <colorScale>
        <cfvo type="min"/>
        <cfvo type="max"/>
        <color rgb="FFFFEF9C"/>
        <color rgb="FF63BE7B"/>
      </colorScale>
    </cfRule>
    <cfRule type="colorScale" priority="4692">
      <colorScale>
        <cfvo type="min"/>
        <cfvo type="max"/>
        <color rgb="FFFFEF9C"/>
        <color rgb="FF63BE7B"/>
      </colorScale>
    </cfRule>
    <cfRule type="colorScale" priority="4693">
      <colorScale>
        <cfvo type="min"/>
        <cfvo type="percentile" val="50"/>
        <cfvo type="max"/>
        <color rgb="FFF8696B"/>
        <color rgb="FFFCFCFF"/>
        <color rgb="FF63BE7B"/>
      </colorScale>
    </cfRule>
    <cfRule type="colorScale" priority="4694">
      <colorScale>
        <cfvo type="min"/>
        <cfvo type="max"/>
        <color rgb="FFFCFCFF"/>
        <color rgb="FF63BE7B"/>
      </colorScale>
    </cfRule>
    <cfRule type="colorScale" priority="4695">
      <colorScale>
        <cfvo type="min"/>
        <cfvo type="max"/>
        <color rgb="FFFCFCFF"/>
        <color rgb="FF63BE7B"/>
      </colorScale>
    </cfRule>
    <cfRule type="colorScale" priority="4696">
      <colorScale>
        <cfvo type="min"/>
        <cfvo type="percentile" val="50"/>
        <cfvo type="max"/>
        <color rgb="FFF8696B"/>
        <color rgb="FFFCFCFF"/>
        <color rgb="FF63BE7B"/>
      </colorScale>
    </cfRule>
    <cfRule type="colorScale" priority="4697">
      <colorScale>
        <cfvo type="min"/>
        <cfvo type="max"/>
        <color rgb="FFFCFCFF"/>
        <color rgb="FF63BE7B"/>
      </colorScale>
    </cfRule>
  </conditionalFormatting>
  <conditionalFormatting sqref="S14">
    <cfRule type="colorScale" priority="4757">
      <colorScale>
        <cfvo type="min"/>
        <cfvo type="max"/>
        <color rgb="FFFCFCFF"/>
        <color rgb="FF63BE7B"/>
      </colorScale>
    </cfRule>
  </conditionalFormatting>
  <conditionalFormatting sqref="S15">
    <cfRule type="colorScale" priority="4682">
      <colorScale>
        <cfvo type="min"/>
        <cfvo type="max"/>
        <color rgb="FFFFEF9C"/>
        <color rgb="FF63BE7B"/>
      </colorScale>
    </cfRule>
  </conditionalFormatting>
  <conditionalFormatting sqref="S15">
    <cfRule type="colorScale" priority="4681">
      <colorScale>
        <cfvo type="min"/>
        <cfvo type="max"/>
        <color rgb="FFFCFCFF"/>
        <color rgb="FF63BE7B"/>
      </colorScale>
    </cfRule>
  </conditionalFormatting>
  <conditionalFormatting sqref="S15">
    <cfRule type="colorScale" priority="4685">
      <colorScale>
        <cfvo type="min"/>
        <cfvo type="max"/>
        <color rgb="FFFCFCFF"/>
        <color rgb="FF63BE7B"/>
      </colorScale>
    </cfRule>
  </conditionalFormatting>
  <conditionalFormatting sqref="S15">
    <cfRule type="colorScale" priority="4686">
      <colorScale>
        <cfvo type="min"/>
        <cfvo type="max"/>
        <color rgb="FFFCFCFF"/>
        <color rgb="FF63BE7B"/>
      </colorScale>
    </cfRule>
  </conditionalFormatting>
  <conditionalFormatting sqref="S15">
    <cfRule type="colorScale" priority="4687">
      <colorScale>
        <cfvo type="min"/>
        <cfvo type="percentile" val="50"/>
        <cfvo type="max"/>
        <color rgb="FFF8696B"/>
        <color rgb="FFFCFCFF"/>
        <color rgb="FF63BE7B"/>
      </colorScale>
    </cfRule>
    <cfRule type="colorScale" priority="4688">
      <colorScale>
        <cfvo type="min"/>
        <cfvo type="max"/>
        <color rgb="FFFCFCFF"/>
        <color rgb="FF63BE7B"/>
      </colorScale>
    </cfRule>
  </conditionalFormatting>
  <conditionalFormatting sqref="S15">
    <cfRule type="colorScale" priority="4683">
      <colorScale>
        <cfvo type="min"/>
        <cfvo type="max"/>
        <color rgb="FFFCFCFF"/>
        <color rgb="FF63BE7B"/>
      </colorScale>
    </cfRule>
    <cfRule type="colorScale" priority="4684">
      <colorScale>
        <cfvo type="min"/>
        <cfvo type="max"/>
        <color rgb="FFFFEF9C"/>
        <color rgb="FF63BE7B"/>
      </colorScale>
    </cfRule>
  </conditionalFormatting>
  <conditionalFormatting sqref="S16:S17">
    <cfRule type="colorScale" priority="4674">
      <colorScale>
        <cfvo type="min"/>
        <cfvo type="max"/>
        <color rgb="FFFFEF9C"/>
        <color rgb="FF63BE7B"/>
      </colorScale>
    </cfRule>
  </conditionalFormatting>
  <conditionalFormatting sqref="S16">
    <cfRule type="colorScale" priority="4675">
      <colorScale>
        <cfvo type="min"/>
        <cfvo type="max"/>
        <color rgb="FFFFEF9C"/>
        <color rgb="FF63BE7B"/>
      </colorScale>
    </cfRule>
  </conditionalFormatting>
  <conditionalFormatting sqref="S16">
    <cfRule type="colorScale" priority="4676">
      <colorScale>
        <cfvo type="min"/>
        <cfvo type="percentile" val="50"/>
        <cfvo type="max"/>
        <color rgb="FFF8696B"/>
        <color rgb="FFFCFCFF"/>
        <color rgb="FF63BE7B"/>
      </colorScale>
    </cfRule>
    <cfRule type="colorScale" priority="4677">
      <colorScale>
        <cfvo type="min"/>
        <cfvo type="max"/>
        <color rgb="FFFCFCFF"/>
        <color rgb="FF63BE7B"/>
      </colorScale>
    </cfRule>
    <cfRule type="colorScale" priority="4678">
      <colorScale>
        <cfvo type="min"/>
        <cfvo type="max"/>
        <color rgb="FFFCFCFF"/>
        <color rgb="FF63BE7B"/>
      </colorScale>
    </cfRule>
  </conditionalFormatting>
  <conditionalFormatting sqref="S16">
    <cfRule type="colorScale" priority="4679">
      <colorScale>
        <cfvo type="min"/>
        <cfvo type="percentile" val="50"/>
        <cfvo type="max"/>
        <color rgb="FFF8696B"/>
        <color rgb="FFFCFCFF"/>
        <color rgb="FF63BE7B"/>
      </colorScale>
    </cfRule>
    <cfRule type="colorScale" priority="4680">
      <colorScale>
        <cfvo type="min"/>
        <cfvo type="max"/>
        <color rgb="FFFCFCFF"/>
        <color rgb="FF63BE7B"/>
      </colorScale>
    </cfRule>
  </conditionalFormatting>
  <conditionalFormatting sqref="S14:S17">
    <cfRule type="colorScale" priority="4673">
      <colorScale>
        <cfvo type="min"/>
        <cfvo type="max"/>
        <color rgb="FFFCFCFF"/>
        <color rgb="FF63BE7B"/>
      </colorScale>
    </cfRule>
  </conditionalFormatting>
  <conditionalFormatting sqref="S14:S17">
    <cfRule type="colorScale" priority="4665">
      <colorScale>
        <cfvo type="min"/>
        <cfvo type="percentile" val="50"/>
        <cfvo type="max"/>
        <color rgb="FFF8696B"/>
        <color rgb="FFFCFCFF"/>
        <color rgb="FF63BE7B"/>
      </colorScale>
    </cfRule>
    <cfRule type="colorScale" priority="4672">
      <colorScale>
        <cfvo type="min"/>
        <cfvo type="max"/>
        <color rgb="FFFCFCFF"/>
        <color rgb="FF63BE7B"/>
      </colorScale>
    </cfRule>
  </conditionalFormatting>
  <conditionalFormatting sqref="S17">
    <cfRule type="colorScale" priority="4666">
      <colorScale>
        <cfvo type="min"/>
        <cfvo type="max"/>
        <color rgb="FFFFEF9C"/>
        <color rgb="FF63BE7B"/>
      </colorScale>
    </cfRule>
  </conditionalFormatting>
  <conditionalFormatting sqref="S17">
    <cfRule type="colorScale" priority="4667">
      <colorScale>
        <cfvo type="min"/>
        <cfvo type="percentile" val="50"/>
        <cfvo type="max"/>
        <color rgb="FFF8696B"/>
        <color rgb="FFFCFCFF"/>
        <color rgb="FF63BE7B"/>
      </colorScale>
    </cfRule>
    <cfRule type="colorScale" priority="4668">
      <colorScale>
        <cfvo type="min"/>
        <cfvo type="max"/>
        <color rgb="FFFCFCFF"/>
        <color rgb="FF63BE7B"/>
      </colorScale>
    </cfRule>
    <cfRule type="colorScale" priority="4669">
      <colorScale>
        <cfvo type="min"/>
        <cfvo type="max"/>
        <color rgb="FFFCFCFF"/>
        <color rgb="FF63BE7B"/>
      </colorScale>
    </cfRule>
  </conditionalFormatting>
  <conditionalFormatting sqref="S17">
    <cfRule type="colorScale" priority="4670">
      <colorScale>
        <cfvo type="min"/>
        <cfvo type="percentile" val="50"/>
        <cfvo type="max"/>
        <color rgb="FFF8696B"/>
        <color rgb="FFFCFCFF"/>
        <color rgb="FF63BE7B"/>
      </colorScale>
    </cfRule>
    <cfRule type="colorScale" priority="4671">
      <colorScale>
        <cfvo type="min"/>
        <cfvo type="max"/>
        <color rgb="FFFCFCFF"/>
        <color rgb="FF63BE7B"/>
      </colorScale>
    </cfRule>
  </conditionalFormatting>
  <conditionalFormatting sqref="D2">
    <cfRule type="colorScale" priority="34149">
      <colorScale>
        <cfvo type="min"/>
        <cfvo type="percentile" val="50"/>
        <cfvo type="max"/>
        <color rgb="FFF8696B"/>
        <color rgb="FFFCFCFF"/>
        <color rgb="FF63BE7B"/>
      </colorScale>
    </cfRule>
  </conditionalFormatting>
  <conditionalFormatting sqref="E2">
    <cfRule type="colorScale" priority="34152">
      <colorScale>
        <cfvo type="min"/>
        <cfvo type="max"/>
        <color rgb="FFFCFCFF"/>
        <color rgb="FF63BE7B"/>
      </colorScale>
    </cfRule>
  </conditionalFormatting>
  <conditionalFormatting sqref="F2">
    <cfRule type="colorScale" priority="34160">
      <colorScale>
        <cfvo type="min"/>
        <cfvo type="max"/>
        <color rgb="FFFCFCFF"/>
        <color rgb="FF63BE7B"/>
      </colorScale>
    </cfRule>
  </conditionalFormatting>
  <conditionalFormatting sqref="G2">
    <cfRule type="colorScale" priority="34165">
      <colorScale>
        <cfvo type="min"/>
        <cfvo type="max"/>
        <color rgb="FFFCFCFF"/>
        <color rgb="FF63BE7B"/>
      </colorScale>
    </cfRule>
  </conditionalFormatting>
  <conditionalFormatting sqref="H2">
    <cfRule type="colorScale" priority="34167">
      <colorScale>
        <cfvo type="min"/>
        <cfvo type="percentile" val="50"/>
        <cfvo type="max"/>
        <color rgb="FFF8696B"/>
        <color rgb="FFFCFCFF"/>
        <color rgb="FF63BE7B"/>
      </colorScale>
    </cfRule>
  </conditionalFormatting>
  <conditionalFormatting sqref="H2">
    <cfRule type="colorScale" priority="34169">
      <colorScale>
        <cfvo type="min"/>
        <cfvo type="percentile" val="50"/>
        <cfvo type="max"/>
        <color rgb="FFF8696B"/>
        <color rgb="FFFCFCFF"/>
        <color rgb="FF5A8AC6"/>
      </colorScale>
    </cfRule>
    <cfRule type="colorScale" priority="34170">
      <colorScale>
        <cfvo type="min"/>
        <cfvo type="percentile" val="50"/>
        <cfvo type="max"/>
        <color rgb="FFF8696B"/>
        <color rgb="FFFCFCFF"/>
        <color rgb="FF63BE7B"/>
      </colorScale>
    </cfRule>
    <cfRule type="colorScale" priority="34171">
      <colorScale>
        <cfvo type="min"/>
        <cfvo type="max"/>
        <color rgb="FFFCFCFF"/>
        <color rgb="FF63BE7B"/>
      </colorScale>
    </cfRule>
    <cfRule type="colorScale" priority="34172">
      <colorScale>
        <cfvo type="min"/>
        <cfvo type="percentile" val="50"/>
        <cfvo type="max"/>
        <color rgb="FFF8696B"/>
        <color rgb="FFFCFCFF"/>
        <color rgb="FF63BE7B"/>
      </colorScale>
    </cfRule>
  </conditionalFormatting>
  <conditionalFormatting sqref="K2:L2">
    <cfRule type="colorScale" priority="34175">
      <colorScale>
        <cfvo type="min"/>
        <cfvo type="max"/>
        <color rgb="FFFCFCFF"/>
        <color rgb="FF63BE7B"/>
      </colorScale>
    </cfRule>
  </conditionalFormatting>
  <conditionalFormatting sqref="I2">
    <cfRule type="colorScale" priority="34177">
      <colorScale>
        <cfvo type="min"/>
        <cfvo type="percentile" val="50"/>
        <cfvo type="max"/>
        <color rgb="FFF8696B"/>
        <color rgb="FFFCFCFF"/>
        <color rgb="FF63BE7B"/>
      </colorScale>
    </cfRule>
  </conditionalFormatting>
  <conditionalFormatting sqref="I2">
    <cfRule type="colorScale" priority="34178">
      <colorScale>
        <cfvo type="min"/>
        <cfvo type="percentile" val="50"/>
        <cfvo type="max"/>
        <color rgb="FFF8696B"/>
        <color rgb="FFFCFCFF"/>
        <color rgb="FF5A8AC6"/>
      </colorScale>
    </cfRule>
    <cfRule type="colorScale" priority="34179">
      <colorScale>
        <cfvo type="min"/>
        <cfvo type="percentile" val="50"/>
        <cfvo type="max"/>
        <color rgb="FFF8696B"/>
        <color rgb="FFFCFCFF"/>
        <color rgb="FF63BE7B"/>
      </colorScale>
    </cfRule>
    <cfRule type="colorScale" priority="34180">
      <colorScale>
        <cfvo type="min"/>
        <cfvo type="max"/>
        <color rgb="FFFCFCFF"/>
        <color rgb="FF63BE7B"/>
      </colorScale>
    </cfRule>
    <cfRule type="colorScale" priority="34181">
      <colorScale>
        <cfvo type="min"/>
        <cfvo type="percentile" val="50"/>
        <cfvo type="max"/>
        <color rgb="FFF8696B"/>
        <color rgb="FFFCFCFF"/>
        <color rgb="FF63BE7B"/>
      </colorScale>
    </cfRule>
  </conditionalFormatting>
  <conditionalFormatting sqref="O2">
    <cfRule type="colorScale" priority="34182">
      <colorScale>
        <cfvo type="min"/>
        <cfvo type="percentile" val="50"/>
        <cfvo type="max"/>
        <color rgb="FF63BE7B"/>
        <color rgb="FFFCFCFF"/>
        <color rgb="FFF8696B"/>
      </colorScale>
    </cfRule>
  </conditionalFormatting>
  <conditionalFormatting sqref="O2">
    <cfRule type="colorScale" priority="34184">
      <colorScale>
        <cfvo type="min"/>
        <cfvo type="percentile" val="50"/>
        <cfvo type="max"/>
        <color rgb="FF63BE7B"/>
        <color rgb="FFFCFCFF"/>
        <color rgb="FFF8696B"/>
      </colorScale>
    </cfRule>
  </conditionalFormatting>
  <conditionalFormatting sqref="P2">
    <cfRule type="colorScale" priority="34186">
      <colorScale>
        <cfvo type="min"/>
        <cfvo type="percentile" val="50"/>
        <cfvo type="max"/>
        <color rgb="FF63BE7B"/>
        <color rgb="FFFCFCFF"/>
        <color rgb="FFF8696B"/>
      </colorScale>
    </cfRule>
    <cfRule type="colorScale" priority="34187">
      <colorScale>
        <cfvo type="min"/>
        <cfvo type="max"/>
        <color rgb="FFFCFCFF"/>
        <color rgb="FFF8696B"/>
      </colorScale>
    </cfRule>
  </conditionalFormatting>
  <conditionalFormatting sqref="P2">
    <cfRule type="colorScale" priority="34189">
      <colorScale>
        <cfvo type="min"/>
        <cfvo type="percentile" val="50"/>
        <cfvo type="max"/>
        <color rgb="FF63BE7B"/>
        <color rgb="FFFCFCFF"/>
        <color rgb="FFF8696B"/>
      </colorScale>
    </cfRule>
  </conditionalFormatting>
  <conditionalFormatting sqref="Q2">
    <cfRule type="colorScale" priority="34190">
      <colorScale>
        <cfvo type="min"/>
        <cfvo type="percentile" val="50"/>
        <cfvo type="max"/>
        <color rgb="FFF8696B"/>
        <color rgb="FFFCFCFF"/>
        <color rgb="FF63BE7B"/>
      </colorScale>
    </cfRule>
    <cfRule type="colorScale" priority="34191">
      <colorScale>
        <cfvo type="min"/>
        <cfvo type="max"/>
        <color rgb="FFFCFCFF"/>
        <color rgb="FF63BE7B"/>
      </colorScale>
    </cfRule>
  </conditionalFormatting>
  <conditionalFormatting sqref="Q2">
    <cfRule type="colorScale" priority="34193">
      <colorScale>
        <cfvo type="min"/>
        <cfvo type="max"/>
        <color rgb="FFFCFCFF"/>
        <color rgb="FF63BE7B"/>
      </colorScale>
    </cfRule>
    <cfRule type="colorScale" priority="34194">
      <colorScale>
        <cfvo type="min"/>
        <cfvo type="max"/>
        <color rgb="FFFFEF9C"/>
        <color rgb="FF63BE7B"/>
      </colorScale>
    </cfRule>
  </conditionalFormatting>
  <conditionalFormatting sqref="Q2">
    <cfRule type="colorScale" priority="34195">
      <colorScale>
        <cfvo type="min"/>
        <cfvo type="max"/>
        <color rgb="FFFFEF9C"/>
        <color rgb="FF63BE7B"/>
      </colorScale>
    </cfRule>
  </conditionalFormatting>
  <conditionalFormatting sqref="R2:S2">
    <cfRule type="colorScale" priority="34199">
      <colorScale>
        <cfvo type="min"/>
        <cfvo type="max"/>
        <color rgb="FFFCFCFF"/>
        <color rgb="FF63BE7B"/>
      </colorScale>
    </cfRule>
    <cfRule type="colorScale" priority="34200">
      <colorScale>
        <cfvo type="min"/>
        <cfvo type="max"/>
        <color rgb="FFFFEF9C"/>
        <color rgb="FF63BE7B"/>
      </colorScale>
    </cfRule>
  </conditionalFormatting>
  <conditionalFormatting sqref="R2:S2">
    <cfRule type="colorScale" priority="34201">
      <colorScale>
        <cfvo type="min"/>
        <cfvo type="max"/>
        <color rgb="FFFFEF9C"/>
        <color rgb="FF63BE7B"/>
      </colorScale>
    </cfRule>
  </conditionalFormatting>
  <conditionalFormatting sqref="T2">
    <cfRule type="colorScale" priority="34202">
      <colorScale>
        <cfvo type="min"/>
        <cfvo type="percentile" val="50"/>
        <cfvo type="max"/>
        <color rgb="FFF8696B"/>
        <color rgb="FFFCFCFF"/>
        <color rgb="FF63BE7B"/>
      </colorScale>
    </cfRule>
    <cfRule type="colorScale" priority="34203">
      <colorScale>
        <cfvo type="min"/>
        <cfvo type="max"/>
        <color rgb="FFFCFCFF"/>
        <color rgb="FF63BE7B"/>
      </colorScale>
    </cfRule>
  </conditionalFormatting>
  <conditionalFormatting sqref="T2">
    <cfRule type="colorScale" priority="34204">
      <colorScale>
        <cfvo type="min"/>
        <cfvo type="max"/>
        <color rgb="FFFCFCFF"/>
        <color rgb="FF63BE7B"/>
      </colorScale>
    </cfRule>
    <cfRule type="colorScale" priority="34205">
      <colorScale>
        <cfvo type="min"/>
        <cfvo type="max"/>
        <color rgb="FFFFEF9C"/>
        <color rgb="FF63BE7B"/>
      </colorScale>
    </cfRule>
  </conditionalFormatting>
  <conditionalFormatting sqref="T2">
    <cfRule type="colorScale" priority="34206">
      <colorScale>
        <cfvo type="min"/>
        <cfvo type="max"/>
        <color rgb="FFFFEF9C"/>
        <color rgb="FF63BE7B"/>
      </colorScale>
    </cfRule>
  </conditionalFormatting>
  <conditionalFormatting sqref="U2">
    <cfRule type="colorScale" priority="34207">
      <colorScale>
        <cfvo type="min"/>
        <cfvo type="percentile" val="50"/>
        <cfvo type="max"/>
        <color rgb="FFF8696B"/>
        <color rgb="FFFCFCFF"/>
        <color rgb="FF63BE7B"/>
      </colorScale>
    </cfRule>
  </conditionalFormatting>
  <conditionalFormatting sqref="U2">
    <cfRule type="colorScale" priority="34208">
      <colorScale>
        <cfvo type="min"/>
        <cfvo type="max"/>
        <color rgb="FFFCFCFF"/>
        <color rgb="FF63BE7B"/>
      </colorScale>
    </cfRule>
  </conditionalFormatting>
  <conditionalFormatting sqref="U2 W2">
    <cfRule type="colorScale" priority="34209">
      <colorScale>
        <cfvo type="min"/>
        <cfvo type="max"/>
        <color rgb="FFFFEF9C"/>
        <color rgb="FF63BE7B"/>
      </colorScale>
    </cfRule>
    <cfRule type="colorScale" priority="34210">
      <colorScale>
        <cfvo type="min"/>
        <cfvo type="max"/>
        <color rgb="FFFFEF9C"/>
        <color rgb="FF63BE7B"/>
      </colorScale>
    </cfRule>
  </conditionalFormatting>
  <conditionalFormatting sqref="W2">
    <cfRule type="colorScale" priority="34213">
      <colorScale>
        <cfvo type="min"/>
        <cfvo type="percentile" val="50"/>
        <cfvo type="max"/>
        <color rgb="FF63BE7B"/>
        <color rgb="FFFCFCFF"/>
        <color rgb="FFF8696B"/>
      </colorScale>
    </cfRule>
  </conditionalFormatting>
  <conditionalFormatting sqref="W2">
    <cfRule type="colorScale" priority="34215">
      <colorScale>
        <cfvo type="min"/>
        <cfvo type="percentile" val="50"/>
        <cfvo type="max"/>
        <color rgb="FF63BE7B"/>
        <color rgb="FFFCFCFF"/>
        <color rgb="FFF8696B"/>
      </colorScale>
    </cfRule>
    <cfRule type="colorScale" priority="34216">
      <colorScale>
        <cfvo type="min"/>
        <cfvo type="max"/>
        <color rgb="FF63BE7B"/>
        <color rgb="FFFCFCFF"/>
      </colorScale>
    </cfRule>
  </conditionalFormatting>
  <conditionalFormatting sqref="J2">
    <cfRule type="colorScale" priority="34220">
      <colorScale>
        <cfvo type="min"/>
        <cfvo type="max"/>
        <color rgb="FFFCFCFF"/>
        <color rgb="FF63BE7B"/>
      </colorScale>
    </cfRule>
  </conditionalFormatting>
  <conditionalFormatting sqref="M2">
    <cfRule type="colorScale" priority="34222">
      <colorScale>
        <cfvo type="min"/>
        <cfvo type="max"/>
        <color rgb="FFFCFCFF"/>
        <color rgb="FF63BE7B"/>
      </colorScale>
    </cfRule>
  </conditionalFormatting>
  <conditionalFormatting sqref="M2:N2">
    <cfRule type="colorScale" priority="34225">
      <colorScale>
        <cfvo type="min"/>
        <cfvo type="max"/>
        <color rgb="FFFCFCFF"/>
        <color rgb="FF63BE7B"/>
      </colorScale>
    </cfRule>
  </conditionalFormatting>
  <conditionalFormatting sqref="N2">
    <cfRule type="colorScale" priority="34227">
      <colorScale>
        <cfvo type="min"/>
        <cfvo type="max"/>
        <color rgb="FFFCFCFF"/>
        <color rgb="FF63BE7B"/>
      </colorScale>
    </cfRule>
  </conditionalFormatting>
  <conditionalFormatting sqref="E3:M3">
    <cfRule type="colorScale" priority="4248">
      <colorScale>
        <cfvo type="min"/>
        <cfvo type="max"/>
        <color rgb="FFFCFCFF"/>
        <color rgb="FF63BE7B"/>
      </colorScale>
    </cfRule>
    <cfRule type="colorScale" priority="4249">
      <colorScale>
        <cfvo type="min"/>
        <cfvo type="max"/>
        <color rgb="FFFCFCFF"/>
        <color rgb="FF63BE7B"/>
      </colorScale>
    </cfRule>
    <cfRule type="colorScale" priority="4250">
      <colorScale>
        <cfvo type="min"/>
        <cfvo type="percentile" val="50"/>
        <cfvo type="max"/>
        <color rgb="FFF8696B"/>
        <color rgb="FFFFEB84"/>
        <color rgb="FF63BE7B"/>
      </colorScale>
    </cfRule>
    <cfRule type="colorScale" priority="4251">
      <colorScale>
        <cfvo type="min"/>
        <cfvo type="max"/>
        <color rgb="FFFFEF9C"/>
        <color rgb="FF63BE7B"/>
      </colorScale>
    </cfRule>
  </conditionalFormatting>
  <conditionalFormatting sqref="D4">
    <cfRule type="colorScale" priority="4014">
      <colorScale>
        <cfvo type="min"/>
        <cfvo type="percentile" val="50"/>
        <cfvo type="max"/>
        <color rgb="FFF8696B"/>
        <color rgb="FFFCFCFF"/>
        <color rgb="FF63BE7B"/>
      </colorScale>
    </cfRule>
    <cfRule type="colorScale" priority="4039">
      <colorScale>
        <cfvo type="min"/>
        <cfvo type="percentile" val="50"/>
        <cfvo type="max"/>
        <color rgb="FFF8696B"/>
        <color rgb="FFFCFCFF"/>
        <color rgb="FF63BE7B"/>
      </colorScale>
    </cfRule>
    <cfRule type="colorScale" priority="4066">
      <colorScale>
        <cfvo type="min"/>
        <cfvo type="percentile" val="50"/>
        <cfvo type="max"/>
        <color rgb="FFF8696B"/>
        <color rgb="FFFCFCFF"/>
        <color rgb="FF63BE7B"/>
      </colorScale>
    </cfRule>
  </conditionalFormatting>
  <conditionalFormatting sqref="E4">
    <cfRule type="colorScale" priority="4046">
      <colorScale>
        <cfvo type="min"/>
        <cfvo type="max"/>
        <color rgb="FFFCFCFF"/>
        <color rgb="FF63BE7B"/>
      </colorScale>
    </cfRule>
    <cfRule type="colorScale" priority="4047">
      <colorScale>
        <cfvo type="min"/>
        <cfvo type="max"/>
        <color rgb="FFFCFCFF"/>
        <color rgb="FF63BE7B"/>
      </colorScale>
    </cfRule>
    <cfRule type="colorScale" priority="4067">
      <colorScale>
        <cfvo type="min"/>
        <cfvo type="max"/>
        <color rgb="FFFCFCFF"/>
        <color rgb="FF63BE7B"/>
      </colorScale>
    </cfRule>
    <cfRule type="colorScale" priority="4108">
      <colorScale>
        <cfvo type="min"/>
        <cfvo type="percentile" val="50"/>
        <cfvo type="max"/>
        <color rgb="FFF8696B"/>
        <color rgb="FFFCFCFF"/>
        <color rgb="FF63BE7B"/>
      </colorScale>
    </cfRule>
    <cfRule type="colorScale" priority="4109">
      <colorScale>
        <cfvo type="min"/>
        <cfvo type="max"/>
        <color rgb="FFFCFCFF"/>
        <color rgb="FF63BE7B"/>
      </colorScale>
    </cfRule>
    <cfRule type="colorScale" priority="4142">
      <colorScale>
        <cfvo type="min"/>
        <cfvo type="percentile" val="50"/>
        <cfvo type="max"/>
        <color rgb="FFF8696B"/>
        <color rgb="FFFCFCFF"/>
        <color rgb="FF63BE7B"/>
      </colorScale>
    </cfRule>
  </conditionalFormatting>
  <conditionalFormatting sqref="E4:N4">
    <cfRule type="colorScale" priority="4110">
      <colorScale>
        <cfvo type="min"/>
        <cfvo type="max"/>
        <color rgb="FFFCFCFF"/>
        <color rgb="FF63BE7B"/>
      </colorScale>
    </cfRule>
    <cfRule type="colorScale" priority="4111">
      <colorScale>
        <cfvo type="min"/>
        <cfvo type="max"/>
        <color rgb="FFFCFCFF"/>
        <color rgb="FF63BE7B"/>
      </colorScale>
    </cfRule>
    <cfRule type="colorScale" priority="4112">
      <colorScale>
        <cfvo type="min"/>
        <cfvo type="percentile" val="50"/>
        <cfvo type="max"/>
        <color rgb="FFF8696B"/>
        <color rgb="FFFFEB84"/>
        <color rgb="FF63BE7B"/>
      </colorScale>
    </cfRule>
    <cfRule type="colorScale" priority="4113">
      <colorScale>
        <cfvo type="min"/>
        <cfvo type="max"/>
        <color rgb="FFFFEF9C"/>
        <color rgb="FF63BE7B"/>
      </colorScale>
    </cfRule>
  </conditionalFormatting>
  <conditionalFormatting sqref="F4">
    <cfRule type="colorScale" priority="4013">
      <colorScale>
        <cfvo type="min"/>
        <cfvo type="max"/>
        <color rgb="FFFCFCFF"/>
        <color rgb="FF63BE7B"/>
      </colorScale>
    </cfRule>
    <cfRule type="colorScale" priority="4048">
      <colorScale>
        <cfvo type="min"/>
        <cfvo type="max"/>
        <color rgb="FFFCFCFF"/>
        <color rgb="FF63BE7B"/>
      </colorScale>
    </cfRule>
    <cfRule type="colorScale" priority="4049">
      <colorScale>
        <cfvo type="min"/>
        <cfvo type="max"/>
        <color rgb="FFFCFCFF"/>
        <color rgb="FF63BE7B"/>
      </colorScale>
    </cfRule>
    <cfRule type="colorScale" priority="4068">
      <colorScale>
        <cfvo type="min"/>
        <cfvo type="max"/>
        <color rgb="FFFCFCFF"/>
        <color rgb="FF63BE7B"/>
      </colorScale>
    </cfRule>
    <cfRule type="colorScale" priority="4107">
      <colorScale>
        <cfvo type="min"/>
        <cfvo type="max"/>
        <color rgb="FFFCFCFF"/>
        <color rgb="FF63BE7B"/>
      </colorScale>
    </cfRule>
    <cfRule type="colorScale" priority="4114">
      <colorScale>
        <cfvo type="min"/>
        <cfvo type="percentile" val="50"/>
        <cfvo type="max"/>
        <color rgb="FFF8696B"/>
        <color rgb="FFFCFCFF"/>
        <color rgb="FF63BE7B"/>
      </colorScale>
    </cfRule>
    <cfRule type="colorScale" priority="4115">
      <colorScale>
        <cfvo type="min"/>
        <cfvo type="max"/>
        <color rgb="FFFCFCFF"/>
        <color rgb="FF63BE7B"/>
      </colorScale>
    </cfRule>
    <cfRule type="colorScale" priority="4143">
      <colorScale>
        <cfvo type="min"/>
        <cfvo type="percentile" val="50"/>
        <cfvo type="max"/>
        <color rgb="FFF8696B"/>
        <color rgb="FFFCFCFF"/>
        <color rgb="FF63BE7B"/>
      </colorScale>
    </cfRule>
  </conditionalFormatting>
  <conditionalFormatting sqref="G4">
    <cfRule type="colorScale" priority="4012">
      <colorScale>
        <cfvo type="min"/>
        <cfvo type="max"/>
        <color rgb="FFFCFCFF"/>
        <color rgb="FF63BE7B"/>
      </colorScale>
    </cfRule>
    <cfRule type="colorScale" priority="4028">
      <colorScale>
        <cfvo type="min"/>
        <cfvo type="max"/>
        <color rgb="FFFCFCFF"/>
        <color rgb="FF63BE7B"/>
      </colorScale>
    </cfRule>
    <cfRule type="colorScale" priority="4038">
      <colorScale>
        <cfvo type="min"/>
        <cfvo type="percentile" val="50"/>
        <cfvo type="max"/>
        <color rgb="FFF8696B"/>
        <color rgb="FFFCFCFF"/>
        <color rgb="FF63BE7B"/>
      </colorScale>
    </cfRule>
    <cfRule type="colorScale" priority="4050">
      <colorScale>
        <cfvo type="min"/>
        <cfvo type="max"/>
        <color rgb="FFFCFCFF"/>
        <color rgb="FF63BE7B"/>
      </colorScale>
    </cfRule>
    <cfRule type="colorScale" priority="4051">
      <colorScale>
        <cfvo type="min"/>
        <cfvo type="max"/>
        <color rgb="FFFCFCFF"/>
        <color rgb="FF63BE7B"/>
      </colorScale>
    </cfRule>
    <cfRule type="colorScale" priority="4069">
      <colorScale>
        <cfvo type="min"/>
        <cfvo type="max"/>
        <color rgb="FFFCFCFF"/>
        <color rgb="FF63BE7B"/>
      </colorScale>
    </cfRule>
    <cfRule type="colorScale" priority="4144">
      <colorScale>
        <cfvo type="min"/>
        <cfvo type="percentile" val="50"/>
        <cfvo type="max"/>
        <color rgb="FFF8696B"/>
        <color rgb="FFFCFCFF"/>
        <color rgb="FF63BE7B"/>
      </colorScale>
    </cfRule>
  </conditionalFormatting>
  <conditionalFormatting sqref="H4">
    <cfRule type="colorScale" priority="4045">
      <colorScale>
        <cfvo type="min"/>
        <cfvo type="percentile" val="50"/>
        <cfvo type="max"/>
        <color rgb="FFF8696B"/>
        <color rgb="FFFCFCFF"/>
        <color rgb="FF5A8AC6"/>
      </colorScale>
    </cfRule>
    <cfRule type="colorScale" priority="4052">
      <colorScale>
        <cfvo type="min"/>
        <cfvo type="max"/>
        <color rgb="FFFCFCFF"/>
        <color rgb="FF63BE7B"/>
      </colorScale>
    </cfRule>
    <cfRule type="colorScale" priority="4053">
      <colorScale>
        <cfvo type="min"/>
        <cfvo type="percentile" val="50"/>
        <cfvo type="max"/>
        <color rgb="FFF8696B"/>
        <color rgb="FFFCFCFF"/>
        <color rgb="FF63BE7B"/>
      </colorScale>
    </cfRule>
    <cfRule type="colorScale" priority="4070">
      <colorScale>
        <cfvo type="min"/>
        <cfvo type="percentile" val="50"/>
        <cfvo type="max"/>
        <color rgb="FFF8696B"/>
        <color rgb="FFFCFCFF"/>
        <color rgb="FF63BE7B"/>
      </colorScale>
    </cfRule>
    <cfRule type="colorScale" priority="4071">
      <colorScale>
        <cfvo type="min"/>
        <cfvo type="max"/>
        <color rgb="FFFCFCFF"/>
        <color rgb="FF63BE7B"/>
      </colorScale>
    </cfRule>
    <cfRule type="colorScale" priority="4072">
      <colorScale>
        <cfvo type="min"/>
        <cfvo type="percentile" val="50"/>
        <cfvo type="max"/>
        <color rgb="FFF8696B"/>
        <color rgb="FFFCFCFF"/>
        <color rgb="FF63BE7B"/>
      </colorScale>
    </cfRule>
    <cfRule type="colorScale" priority="4116">
      <colorScale>
        <cfvo type="min"/>
        <cfvo type="percentile" val="50"/>
        <cfvo type="max"/>
        <color rgb="FFF8696B"/>
        <color rgb="FFFCFCFF"/>
        <color rgb="FF63BE7B"/>
      </colorScale>
    </cfRule>
    <cfRule type="colorScale" priority="4117">
      <colorScale>
        <cfvo type="min"/>
        <cfvo type="max"/>
        <color rgb="FFFCFCFF"/>
        <color rgb="FF63BE7B"/>
      </colorScale>
    </cfRule>
    <cfRule type="colorScale" priority="4145">
      <colorScale>
        <cfvo type="min"/>
        <cfvo type="percentile" val="50"/>
        <cfvo type="max"/>
        <color rgb="FFF8696B"/>
        <color rgb="FFFCFCFF"/>
        <color rgb="FF63BE7B"/>
      </colorScale>
    </cfRule>
  </conditionalFormatting>
  <conditionalFormatting sqref="I4">
    <cfRule type="colorScale" priority="4134">
      <colorScale>
        <cfvo type="min"/>
        <cfvo type="percentile" val="50"/>
        <cfvo type="max"/>
        <color rgb="FFF8696B"/>
        <color rgb="FFFCFCFF"/>
        <color rgb="FF63BE7B"/>
      </colorScale>
    </cfRule>
    <cfRule type="colorScale" priority="4135">
      <colorScale>
        <cfvo type="min"/>
        <cfvo type="max"/>
        <color rgb="FFFCFCFF"/>
        <color rgb="FF63BE7B"/>
      </colorScale>
    </cfRule>
    <cfRule type="colorScale" priority="4146">
      <colorScale>
        <cfvo type="min"/>
        <cfvo type="percentile" val="50"/>
        <cfvo type="max"/>
        <color rgb="FFF8696B"/>
        <color rgb="FFFCFCFF"/>
        <color rgb="FF63BE7B"/>
      </colorScale>
    </cfRule>
  </conditionalFormatting>
  <conditionalFormatting sqref="I4:J4 N4">
    <cfRule type="colorScale" priority="4118">
      <colorScale>
        <cfvo type="min"/>
        <cfvo type="max"/>
        <color rgb="FFFCFCFF"/>
        <color rgb="FF63BE7B"/>
      </colorScale>
    </cfRule>
    <cfRule type="colorScale" priority="4119">
      <colorScale>
        <cfvo type="min"/>
        <cfvo type="percentile" val="50"/>
        <cfvo type="max"/>
        <color rgb="FFF8696B"/>
        <color rgb="FFFCFCFF"/>
        <color rgb="FF63BE7B"/>
      </colorScale>
    </cfRule>
    <cfRule type="colorScale" priority="4120">
      <colorScale>
        <cfvo type="min"/>
        <cfvo type="percentile" val="50"/>
        <cfvo type="max"/>
        <color rgb="FFF8696B"/>
        <color rgb="FFFCFCFF"/>
        <color rgb="FF63BE7B"/>
      </colorScale>
    </cfRule>
    <cfRule type="colorScale" priority="4121">
      <colorScale>
        <cfvo type="min"/>
        <cfvo type="percentile" val="50"/>
        <cfvo type="max"/>
        <color rgb="FFF8696B"/>
        <color rgb="FFFCFCFF"/>
        <color rgb="FF5A8AC6"/>
      </colorScale>
    </cfRule>
    <cfRule type="colorScale" priority="4122">
      <colorScale>
        <cfvo type="min"/>
        <cfvo type="percentile" val="50"/>
        <cfvo type="max"/>
        <color rgb="FFF8696B"/>
        <color rgb="FFFCFCFF"/>
        <color rgb="FF63BE7B"/>
      </colorScale>
    </cfRule>
    <cfRule type="colorScale" priority="4123">
      <colorScale>
        <cfvo type="min"/>
        <cfvo type="percentile" val="50"/>
        <cfvo type="max"/>
        <color rgb="FFF8696B"/>
        <color rgb="FFFCFCFF"/>
        <color rgb="FF63BE7B"/>
      </colorScale>
    </cfRule>
    <cfRule type="colorScale" priority="4124">
      <colorScale>
        <cfvo type="min"/>
        <cfvo type="max"/>
        <color rgb="FFFCFCFF"/>
        <color rgb="FF63BE7B"/>
      </colorScale>
    </cfRule>
    <cfRule type="colorScale" priority="4125">
      <colorScale>
        <cfvo type="min"/>
        <cfvo type="percentile" val="50"/>
        <cfvo type="max"/>
        <color rgb="FFF8696B"/>
        <color rgb="FFFCFCFF"/>
        <color rgb="FF63BE7B"/>
      </colorScale>
    </cfRule>
    <cfRule type="colorScale" priority="4126">
      <colorScale>
        <cfvo type="min"/>
        <cfvo type="percentile" val="50"/>
        <cfvo type="max"/>
        <color rgb="FFF8696B"/>
        <color rgb="FFFCFCFF"/>
        <color rgb="FF63BE7B"/>
      </colorScale>
    </cfRule>
    <cfRule type="colorScale" priority="4127">
      <colorScale>
        <cfvo type="min"/>
        <cfvo type="max"/>
        <color rgb="FFFCFCFF"/>
        <color rgb="FF63BE7B"/>
      </colorScale>
    </cfRule>
  </conditionalFormatting>
  <conditionalFormatting sqref="J4 N4">
    <cfRule type="colorScale" priority="4128">
      <colorScale>
        <cfvo type="min"/>
        <cfvo type="percentile" val="50"/>
        <cfvo type="max"/>
        <color rgb="FFF8696B"/>
        <color rgb="FFFCFCFF"/>
        <color rgb="FF63BE7B"/>
      </colorScale>
    </cfRule>
  </conditionalFormatting>
  <conditionalFormatting sqref="J4">
    <cfRule type="colorScale" priority="4027">
      <colorScale>
        <cfvo type="min"/>
        <cfvo type="max"/>
        <color rgb="FFFCFCFF"/>
        <color rgb="FF63BE7B"/>
      </colorScale>
    </cfRule>
    <cfRule type="colorScale" priority="4037">
      <colorScale>
        <cfvo type="min"/>
        <cfvo type="percentile" val="50"/>
        <cfvo type="max"/>
        <color rgb="FFF8696B"/>
        <color rgb="FFFCFCFF"/>
        <color rgb="FF63BE7B"/>
      </colorScale>
    </cfRule>
    <cfRule type="colorScale" priority="4147">
      <colorScale>
        <cfvo type="min"/>
        <cfvo type="percentile" val="50"/>
        <cfvo type="max"/>
        <color rgb="FFF8696B"/>
        <color rgb="FFFCFCFF"/>
        <color rgb="FF63BE7B"/>
      </colorScale>
    </cfRule>
  </conditionalFormatting>
  <conditionalFormatting sqref="K4">
    <cfRule type="colorScale" priority="4136">
      <colorScale>
        <cfvo type="min"/>
        <cfvo type="percentile" val="50"/>
        <cfvo type="max"/>
        <color rgb="FFF8696B"/>
        <color rgb="FFFCFCFF"/>
        <color rgb="FF63BE7B"/>
      </colorScale>
    </cfRule>
  </conditionalFormatting>
  <conditionalFormatting sqref="K4:L4">
    <cfRule type="colorScale" priority="4054">
      <colorScale>
        <cfvo type="min"/>
        <cfvo type="max"/>
        <color rgb="FFFCFCFF"/>
        <color rgb="FF63BE7B"/>
      </colorScale>
    </cfRule>
    <cfRule type="colorScale" priority="4055">
      <colorScale>
        <cfvo type="min"/>
        <cfvo type="max"/>
        <color rgb="FFFCFCFF"/>
        <color rgb="FF63BE7B"/>
      </colorScale>
    </cfRule>
    <cfRule type="colorScale" priority="4073">
      <colorScale>
        <cfvo type="min"/>
        <cfvo type="max"/>
        <color rgb="FFFCFCFF"/>
        <color rgb="FF63BE7B"/>
      </colorScale>
    </cfRule>
    <cfRule type="colorScale" priority="4129">
      <colorScale>
        <cfvo type="min"/>
        <cfvo type="percentile" val="50"/>
        <cfvo type="max"/>
        <color rgb="FFF8696B"/>
        <color rgb="FFFCFCFF"/>
        <color rgb="FF63BE7B"/>
      </colorScale>
    </cfRule>
    <cfRule type="colorScale" priority="4130">
      <colorScale>
        <cfvo type="min"/>
        <cfvo type="max"/>
        <color rgb="FFFCFCFF"/>
        <color rgb="FF63BE7B"/>
      </colorScale>
    </cfRule>
  </conditionalFormatting>
  <conditionalFormatting sqref="L4">
    <cfRule type="colorScale" priority="4137">
      <colorScale>
        <cfvo type="min"/>
        <cfvo type="percentile" val="50"/>
        <cfvo type="max"/>
        <color rgb="FFF8696B"/>
        <color rgb="FFFCFCFF"/>
        <color rgb="FF63BE7B"/>
      </colorScale>
    </cfRule>
  </conditionalFormatting>
  <conditionalFormatting sqref="M4">
    <cfRule type="colorScale" priority="4026">
      <colorScale>
        <cfvo type="min"/>
        <cfvo type="max"/>
        <color rgb="FFFCFCFF"/>
        <color rgb="FF63BE7B"/>
      </colorScale>
    </cfRule>
    <cfRule type="colorScale" priority="4036">
      <colorScale>
        <cfvo type="min"/>
        <cfvo type="percentile" val="50"/>
        <cfvo type="max"/>
        <color rgb="FFF8696B"/>
        <color rgb="FFFCFCFF"/>
        <color rgb="FF63BE7B"/>
      </colorScale>
    </cfRule>
    <cfRule type="colorScale" priority="4056">
      <colorScale>
        <cfvo type="min"/>
        <cfvo type="max"/>
        <color rgb="FFFCFCFF"/>
        <color rgb="FF63BE7B"/>
      </colorScale>
    </cfRule>
    <cfRule type="colorScale" priority="4057">
      <colorScale>
        <cfvo type="min"/>
        <cfvo type="max"/>
        <color rgb="FFFCFCFF"/>
        <color rgb="FF63BE7B"/>
      </colorScale>
    </cfRule>
    <cfRule type="colorScale" priority="4074">
      <colorScale>
        <cfvo type="min"/>
        <cfvo type="max"/>
        <color rgb="FFFCFCFF"/>
        <color rgb="FF63BE7B"/>
      </colorScale>
    </cfRule>
    <cfRule type="colorScale" priority="4148">
      <colorScale>
        <cfvo type="min"/>
        <cfvo type="percentile" val="50"/>
        <cfvo type="max"/>
        <color rgb="FFF8696B"/>
        <color rgb="FFFCFCFF"/>
        <color rgb="FF63BE7B"/>
      </colorScale>
    </cfRule>
  </conditionalFormatting>
  <conditionalFormatting sqref="N4">
    <cfRule type="colorScale" priority="4035">
      <colorScale>
        <cfvo type="min"/>
        <cfvo type="max"/>
        <color rgb="FFFCFCFF"/>
        <color rgb="FF63BE7B"/>
      </colorScale>
    </cfRule>
    <cfRule type="colorScale" priority="4041">
      <colorScale>
        <cfvo type="min"/>
        <cfvo type="max"/>
        <color rgb="FFFCFCFF"/>
        <color rgb="FF63BE7B"/>
      </colorScale>
    </cfRule>
    <cfRule type="colorScale" priority="4042">
      <colorScale>
        <cfvo type="min"/>
        <cfvo type="max"/>
        <color rgb="FFFCFCFF"/>
        <color rgb="FF63BE7B"/>
      </colorScale>
    </cfRule>
    <cfRule type="colorScale" priority="4043">
      <colorScale>
        <cfvo type="min"/>
        <cfvo type="percentile" val="50"/>
        <cfvo type="max"/>
        <color rgb="FFF8696B"/>
        <color rgb="FFFFEB84"/>
        <color rgb="FF63BE7B"/>
      </colorScale>
    </cfRule>
    <cfRule type="colorScale" priority="4044">
      <colorScale>
        <cfvo type="min"/>
        <cfvo type="max"/>
        <color rgb="FFFFEF9C"/>
        <color rgb="FF63BE7B"/>
      </colorScale>
    </cfRule>
    <cfRule type="colorScale" priority="4096">
      <colorScale>
        <cfvo type="min"/>
        <cfvo type="max"/>
        <color rgb="FFFCFCFF"/>
        <color rgb="FF63BE7B"/>
      </colorScale>
    </cfRule>
    <cfRule type="colorScale" priority="4097">
      <colorScale>
        <cfvo type="min"/>
        <cfvo type="percentile" val="50"/>
        <cfvo type="max"/>
        <color rgb="FFF8696B"/>
        <color rgb="FFFFEB84"/>
        <color rgb="FF63BE7B"/>
      </colorScale>
    </cfRule>
    <cfRule type="colorScale" priority="4098">
      <colorScale>
        <cfvo type="min"/>
        <cfvo type="max"/>
        <color rgb="FFFFEF9C"/>
        <color rgb="FF63BE7B"/>
      </colorScale>
    </cfRule>
    <cfRule type="colorScale" priority="4099">
      <colorScale>
        <cfvo type="min"/>
        <cfvo type="percentile" val="50"/>
        <cfvo type="max"/>
        <color rgb="FFF8696B"/>
        <color rgb="FFFCFCFF"/>
        <color rgb="FF63BE7B"/>
      </colorScale>
    </cfRule>
    <cfRule type="colorScale" priority="4100">
      <colorScale>
        <cfvo type="min"/>
        <cfvo type="max"/>
        <color rgb="FFFCFCFF"/>
        <color rgb="FF63BE7B"/>
      </colorScale>
    </cfRule>
    <cfRule type="colorScale" priority="4101">
      <colorScale>
        <cfvo type="min"/>
        <cfvo type="percentile" val="50"/>
        <cfvo type="max"/>
        <color rgb="FFF8696B"/>
        <color rgb="FFFCFCFF"/>
        <color rgb="FF63BE7B"/>
      </colorScale>
    </cfRule>
    <cfRule type="colorScale" priority="4102">
      <colorScale>
        <cfvo type="min"/>
        <cfvo type="percentile" val="50"/>
        <cfvo type="max"/>
        <color rgb="FFF8696B"/>
        <color rgb="FFFCFCFF"/>
        <color rgb="FF5A8AC6"/>
      </colorScale>
    </cfRule>
    <cfRule type="colorScale" priority="4103">
      <colorScale>
        <cfvo type="min"/>
        <cfvo type="percentile" val="50"/>
        <cfvo type="max"/>
        <color rgb="FFF8696B"/>
        <color rgb="FFFCFCFF"/>
        <color rgb="FF63BE7B"/>
      </colorScale>
    </cfRule>
    <cfRule type="colorScale" priority="4104">
      <colorScale>
        <cfvo type="min"/>
        <cfvo type="percentile" val="50"/>
        <cfvo type="max"/>
        <color rgb="FFF8696B"/>
        <color rgb="FFFCFCFF"/>
        <color rgb="FF63BE7B"/>
      </colorScale>
    </cfRule>
    <cfRule type="colorScale" priority="4105">
      <colorScale>
        <cfvo type="min"/>
        <cfvo type="max"/>
        <color rgb="FFFCFCFF"/>
        <color rgb="FF63BE7B"/>
      </colorScale>
    </cfRule>
    <cfRule type="colorScale" priority="4106">
      <colorScale>
        <cfvo type="min"/>
        <cfvo type="percentile" val="50"/>
        <cfvo type="max"/>
        <color rgb="FFF8696B"/>
        <color rgb="FFFCFCFF"/>
        <color rgb="FF63BE7B"/>
      </colorScale>
    </cfRule>
    <cfRule type="colorScale" priority="4131">
      <colorScale>
        <cfvo type="min"/>
        <cfvo type="max"/>
        <color rgb="FFFCFCFF"/>
        <color rgb="FF63BE7B"/>
      </colorScale>
    </cfRule>
    <cfRule type="colorScale" priority="4138">
      <colorScale>
        <cfvo type="min"/>
        <cfvo type="max"/>
        <color rgb="FFFCFCFF"/>
        <color rgb="FF63BE7B"/>
      </colorScale>
    </cfRule>
    <cfRule type="colorScale" priority="4139">
      <colorScale>
        <cfvo type="min"/>
        <cfvo type="max"/>
        <color rgb="FFFCFCFF"/>
        <color rgb="FF63BE7B"/>
      </colorScale>
    </cfRule>
    <cfRule type="colorScale" priority="4140">
      <colorScale>
        <cfvo type="min"/>
        <cfvo type="percentile" val="50"/>
        <cfvo type="max"/>
        <color rgb="FFF8696B"/>
        <color rgb="FFFFEB84"/>
        <color rgb="FF63BE7B"/>
      </colorScale>
    </cfRule>
    <cfRule type="colorScale" priority="4141">
      <colorScale>
        <cfvo type="min"/>
        <cfvo type="max"/>
        <color rgb="FFFFEF9C"/>
        <color rgb="FF63BE7B"/>
      </colorScale>
    </cfRule>
  </conditionalFormatting>
  <conditionalFormatting sqref="O4">
    <cfRule type="colorScale" priority="4034">
      <colorScale>
        <cfvo type="min"/>
        <cfvo type="percentile" val="50"/>
        <cfvo type="max"/>
        <color rgb="FF63BE7B"/>
        <color rgb="FFFCFCFF"/>
        <color rgb="FFF8696B"/>
      </colorScale>
    </cfRule>
    <cfRule type="colorScale" priority="4040">
      <colorScale>
        <cfvo type="min"/>
        <cfvo type="percentile" val="50"/>
        <cfvo type="max"/>
        <color rgb="FF63BE7B"/>
        <color rgb="FFFCFCFF"/>
        <color rgb="FFF8696B"/>
      </colorScale>
    </cfRule>
    <cfRule type="colorScale" priority="4058">
      <colorScale>
        <cfvo type="min"/>
        <cfvo type="percentile" val="50"/>
        <cfvo type="max"/>
        <color rgb="FF63BE7B"/>
        <color rgb="FFFCFCFF"/>
        <color rgb="FFF8696B"/>
      </colorScale>
    </cfRule>
    <cfRule type="colorScale" priority="4059">
      <colorScale>
        <cfvo type="min"/>
        <cfvo type="percentile" val="50"/>
        <cfvo type="max"/>
        <color rgb="FF63BE7B"/>
        <color rgb="FFFCFCFF"/>
        <color rgb="FFF8696B"/>
      </colorScale>
    </cfRule>
    <cfRule type="colorScale" priority="4075">
      <colorScale>
        <cfvo type="min"/>
        <cfvo type="percentile" val="50"/>
        <cfvo type="max"/>
        <color rgb="FF63BE7B"/>
        <color rgb="FFFCFCFF"/>
        <color rgb="FFF8696B"/>
      </colorScale>
    </cfRule>
  </conditionalFormatting>
  <conditionalFormatting sqref="P4">
    <cfRule type="colorScale" priority="4033">
      <colorScale>
        <cfvo type="min"/>
        <cfvo type="percentile" val="50"/>
        <cfvo type="max"/>
        <color rgb="FF63BE7B"/>
        <color rgb="FFFCFCFF"/>
        <color rgb="FFF8696B"/>
      </colorScale>
    </cfRule>
    <cfRule type="colorScale" priority="4076">
      <colorScale>
        <cfvo type="min"/>
        <cfvo type="percentile" val="50"/>
        <cfvo type="max"/>
        <color rgb="FF63BE7B"/>
        <color rgb="FFFCFCFF"/>
        <color rgb="FFF8696B"/>
      </colorScale>
    </cfRule>
    <cfRule type="colorScale" priority="4077">
      <colorScale>
        <cfvo type="min"/>
        <cfvo type="percentile" val="50"/>
        <cfvo type="max"/>
        <color rgb="FF63BE7B"/>
        <color rgb="FFFCFCFF"/>
        <color rgb="FFF8696B"/>
      </colorScale>
    </cfRule>
    <cfRule type="colorScale" priority="4078">
      <colorScale>
        <cfvo type="min"/>
        <cfvo type="max"/>
        <color rgb="FFFCFCFF"/>
        <color rgb="FFF8696B"/>
      </colorScale>
    </cfRule>
  </conditionalFormatting>
  <conditionalFormatting sqref="Q4">
    <cfRule type="colorScale" priority="4019">
      <colorScale>
        <cfvo type="min"/>
        <cfvo type="percentile" val="50"/>
        <cfvo type="max"/>
        <color rgb="FFF8696B"/>
        <color rgb="FFFCFCFF"/>
        <color rgb="FF63BE7B"/>
      </colorScale>
    </cfRule>
    <cfRule type="colorScale" priority="4025">
      <colorScale>
        <cfvo type="min"/>
        <cfvo type="max"/>
        <color rgb="FFFCFCFF"/>
        <color rgb="FF63BE7B"/>
      </colorScale>
    </cfRule>
    <cfRule type="colorScale" priority="4060">
      <colorScale>
        <cfvo type="min"/>
        <cfvo type="max"/>
        <color rgb="FFFFEF9C"/>
        <color rgb="FF63BE7B"/>
      </colorScale>
    </cfRule>
    <cfRule type="colorScale" priority="4061">
      <colorScale>
        <cfvo type="min"/>
        <cfvo type="max"/>
        <color rgb="FFFFEF9C"/>
        <color rgb="FF63BE7B"/>
      </colorScale>
    </cfRule>
    <cfRule type="colorScale" priority="4079">
      <colorScale>
        <cfvo type="min"/>
        <cfvo type="percentile" val="50"/>
        <cfvo type="max"/>
        <color rgb="FFF8696B"/>
        <color rgb="FFFCFCFF"/>
        <color rgb="FF63BE7B"/>
      </colorScale>
    </cfRule>
    <cfRule type="colorScale" priority="4080">
      <colorScale>
        <cfvo type="min"/>
        <cfvo type="max"/>
        <color rgb="FFFFEF9C"/>
        <color rgb="FF63BE7B"/>
      </colorScale>
    </cfRule>
    <cfRule type="colorScale" priority="4081">
      <colorScale>
        <cfvo type="min"/>
        <cfvo type="max"/>
        <color rgb="FFFCFCFF"/>
        <color rgb="FF63BE7B"/>
      </colorScale>
    </cfRule>
    <cfRule type="colorScale" priority="4082">
      <colorScale>
        <cfvo type="min"/>
        <cfvo type="max"/>
        <color rgb="FFFCFCFF"/>
        <color rgb="FF63BE7B"/>
      </colorScale>
    </cfRule>
    <cfRule type="colorScale" priority="4083">
      <colorScale>
        <cfvo type="min"/>
        <cfvo type="percentile" val="50"/>
        <cfvo type="max"/>
        <color rgb="FFF8696B"/>
        <color rgb="FFFCFCFF"/>
        <color rgb="FF63BE7B"/>
      </colorScale>
    </cfRule>
  </conditionalFormatting>
  <conditionalFormatting sqref="Q4:W4">
    <cfRule type="colorScale" priority="4149">
      <colorScale>
        <cfvo type="min"/>
        <cfvo type="max"/>
        <color rgb="FFFFEF9C"/>
        <color rgb="FF63BE7B"/>
      </colorScale>
    </cfRule>
  </conditionalFormatting>
  <conditionalFormatting sqref="R4">
    <cfRule type="colorScale" priority="4024">
      <colorScale>
        <cfvo type="min"/>
        <cfvo type="max"/>
        <color rgb="FFFCFCFF"/>
        <color rgb="FF63BE7B"/>
      </colorScale>
    </cfRule>
    <cfRule type="colorScale" priority="4032">
      <colorScale>
        <cfvo type="min"/>
        <cfvo type="percentile" val="50"/>
        <cfvo type="max"/>
        <color rgb="FFF8696B"/>
        <color rgb="FFFCFCFF"/>
        <color rgb="FF63BE7B"/>
      </colorScale>
    </cfRule>
  </conditionalFormatting>
  <conditionalFormatting sqref="R4:S4">
    <cfRule type="colorScale" priority="4062">
      <colorScale>
        <cfvo type="min"/>
        <cfvo type="max"/>
        <color rgb="FFFFEF9C"/>
        <color rgb="FF63BE7B"/>
      </colorScale>
    </cfRule>
    <cfRule type="colorScale" priority="4063">
      <colorScale>
        <cfvo type="min"/>
        <cfvo type="max"/>
        <color rgb="FFFFEF9C"/>
        <color rgb="FF63BE7B"/>
      </colorScale>
    </cfRule>
    <cfRule type="colorScale" priority="4084">
      <colorScale>
        <cfvo type="min"/>
        <cfvo type="percentile" val="50"/>
        <cfvo type="max"/>
        <color rgb="FFF8696B"/>
        <color rgb="FFFCFCFF"/>
        <color rgb="FF63BE7B"/>
      </colorScale>
    </cfRule>
    <cfRule type="colorScale" priority="4085">
      <colorScale>
        <cfvo type="min"/>
        <cfvo type="max"/>
        <color rgb="FFFCFCFF"/>
        <color rgb="FF63BE7B"/>
      </colorScale>
    </cfRule>
    <cfRule type="colorScale" priority="4086">
      <colorScale>
        <cfvo type="min"/>
        <cfvo type="max"/>
        <color rgb="FFFCFCFF"/>
        <color rgb="FF63BE7B"/>
      </colorScale>
    </cfRule>
    <cfRule type="colorScale" priority="4132">
      <colorScale>
        <cfvo type="min"/>
        <cfvo type="percentile" val="50"/>
        <cfvo type="max"/>
        <color rgb="FFF8696B"/>
        <color rgb="FFFCFCFF"/>
        <color rgb="FF63BE7B"/>
      </colorScale>
    </cfRule>
    <cfRule type="colorScale" priority="4133">
      <colorScale>
        <cfvo type="min"/>
        <cfvo type="max"/>
        <color rgb="FFFCFCFF"/>
        <color rgb="FF63BE7B"/>
      </colorScale>
    </cfRule>
  </conditionalFormatting>
  <conditionalFormatting sqref="S4">
    <cfRule type="colorScale" priority="4023">
      <colorScale>
        <cfvo type="min"/>
        <cfvo type="max"/>
        <color rgb="FFFCFCFF"/>
        <color rgb="FF63BE7B"/>
      </colorScale>
    </cfRule>
    <cfRule type="colorScale" priority="4031">
      <colorScale>
        <cfvo type="min"/>
        <cfvo type="percentile" val="50"/>
        <cfvo type="max"/>
        <color rgb="FFF8696B"/>
        <color rgb="FFFCFCFF"/>
        <color rgb="FF63BE7B"/>
      </colorScale>
    </cfRule>
  </conditionalFormatting>
  <conditionalFormatting sqref="T4">
    <cfRule type="colorScale" priority="4022">
      <colorScale>
        <cfvo type="min"/>
        <cfvo type="max"/>
        <color rgb="FFFCFCFF"/>
        <color rgb="FF63BE7B"/>
      </colorScale>
    </cfRule>
    <cfRule type="colorScale" priority="4030">
      <colorScale>
        <cfvo type="min"/>
        <cfvo type="percentile" val="50"/>
        <cfvo type="max"/>
        <color rgb="FFF8696B"/>
        <color rgb="FFFCFCFF"/>
        <color rgb="FF63BE7B"/>
      </colorScale>
    </cfRule>
    <cfRule type="colorScale" priority="4064">
      <colorScale>
        <cfvo type="min"/>
        <cfvo type="max"/>
        <color rgb="FFFFEF9C"/>
        <color rgb="FF63BE7B"/>
      </colorScale>
    </cfRule>
    <cfRule type="colorScale" priority="4065">
      <colorScale>
        <cfvo type="min"/>
        <cfvo type="max"/>
        <color rgb="FFFFEF9C"/>
        <color rgb="FF63BE7B"/>
      </colorScale>
    </cfRule>
    <cfRule type="colorScale" priority="4087">
      <colorScale>
        <cfvo type="min"/>
        <cfvo type="percentile" val="50"/>
        <cfvo type="max"/>
        <color rgb="FFF8696B"/>
        <color rgb="FFFCFCFF"/>
        <color rgb="FF63BE7B"/>
      </colorScale>
    </cfRule>
    <cfRule type="colorScale" priority="4088">
      <colorScale>
        <cfvo type="min"/>
        <cfvo type="max"/>
        <color rgb="FFFCFCFF"/>
        <color rgb="FF63BE7B"/>
      </colorScale>
    </cfRule>
    <cfRule type="colorScale" priority="4089">
      <colorScale>
        <cfvo type="min"/>
        <cfvo type="max"/>
        <color rgb="FFFCFCFF"/>
        <color rgb="FF63BE7B"/>
      </colorScale>
    </cfRule>
    <cfRule type="colorScale" priority="4090">
      <colorScale>
        <cfvo type="min"/>
        <cfvo type="max"/>
        <color rgb="FFFCFCFF"/>
        <color rgb="FF63BE7B"/>
      </colorScale>
    </cfRule>
  </conditionalFormatting>
  <conditionalFormatting sqref="U4">
    <cfRule type="colorScale" priority="4021">
      <colorScale>
        <cfvo type="min"/>
        <cfvo type="max"/>
        <color rgb="FFFCFCFF"/>
        <color rgb="FF63BE7B"/>
      </colorScale>
    </cfRule>
    <cfRule type="colorScale" priority="4029">
      <colorScale>
        <cfvo type="min"/>
        <cfvo type="percentile" val="50"/>
        <cfvo type="max"/>
        <color rgb="FFF8696B"/>
        <color rgb="FFFCFCFF"/>
        <color rgb="FF63BE7B"/>
      </colorScale>
    </cfRule>
    <cfRule type="colorScale" priority="4091">
      <colorScale>
        <cfvo type="min"/>
        <cfvo type="percentile" val="50"/>
        <cfvo type="max"/>
        <color rgb="FFF8696B"/>
        <color rgb="FFFCFCFF"/>
        <color rgb="FF63BE7B"/>
      </colorScale>
    </cfRule>
    <cfRule type="colorScale" priority="4092">
      <colorScale>
        <cfvo type="min"/>
        <cfvo type="max"/>
        <color rgb="FFFCFCFF"/>
        <color rgb="FF63BE7B"/>
      </colorScale>
    </cfRule>
  </conditionalFormatting>
  <conditionalFormatting sqref="U4:W4">
    <cfRule type="colorScale" priority="4150">
      <colorScale>
        <cfvo type="min"/>
        <cfvo type="max"/>
        <color rgb="FFFFEF9C"/>
        <color rgb="FF63BE7B"/>
      </colorScale>
    </cfRule>
    <cfRule type="colorScale" priority="4151">
      <colorScale>
        <cfvo type="min"/>
        <cfvo type="max"/>
        <color rgb="FFFFEF9C"/>
        <color rgb="FF63BE7B"/>
      </colorScale>
    </cfRule>
    <cfRule type="colorScale" priority="4152">
      <colorScale>
        <cfvo type="min"/>
        <cfvo type="max"/>
        <color rgb="FFFFEF9C"/>
        <color rgb="FF63BE7B"/>
      </colorScale>
    </cfRule>
  </conditionalFormatting>
  <conditionalFormatting sqref="V4">
    <cfRule type="colorScale" priority="4015">
      <colorScale>
        <cfvo type="min"/>
        <cfvo type="percentile" val="50"/>
        <cfvo type="max"/>
        <color rgb="FF63BE7B"/>
        <color rgb="FFFCFCFF"/>
        <color rgb="FFF8696B"/>
      </colorScale>
    </cfRule>
    <cfRule type="colorScale" priority="4016">
      <colorScale>
        <cfvo type="min"/>
        <cfvo type="percentile" val="50"/>
        <cfvo type="max"/>
        <color rgb="FF63BE7B"/>
        <color rgb="FFFCFCFF"/>
        <color rgb="FFF8696B"/>
      </colorScale>
    </cfRule>
    <cfRule type="colorScale" priority="4017">
      <colorScale>
        <cfvo type="min"/>
        <cfvo type="max"/>
        <color rgb="FF63BE7B"/>
        <color rgb="FFFCFCFF"/>
      </colorScale>
    </cfRule>
    <cfRule type="colorScale" priority="4018">
      <colorScale>
        <cfvo type="min"/>
        <cfvo type="percentile" val="50"/>
        <cfvo type="max"/>
        <color rgb="FF63BE7B"/>
        <color rgb="FFFCFCFF"/>
        <color rgb="FFF8696B"/>
      </colorScale>
    </cfRule>
  </conditionalFormatting>
  <conditionalFormatting sqref="W4">
    <cfRule type="colorScale" priority="4020">
      <colorScale>
        <cfvo type="min"/>
        <cfvo type="percentile" val="50"/>
        <cfvo type="max"/>
        <color rgb="FF63BE7B"/>
        <color rgb="FFFCFCFF"/>
        <color rgb="FFF8696B"/>
      </colorScale>
    </cfRule>
    <cfRule type="colorScale" priority="4093">
      <colorScale>
        <cfvo type="min"/>
        <cfvo type="percentile" val="50"/>
        <cfvo type="max"/>
        <color rgb="FF63BE7B"/>
        <color rgb="FFFCFCFF"/>
        <color rgb="FFF8696B"/>
      </colorScale>
    </cfRule>
    <cfRule type="colorScale" priority="4094">
      <colorScale>
        <cfvo type="min"/>
        <cfvo type="max"/>
        <color rgb="FF63BE7B"/>
        <color rgb="FFFCFCFF"/>
      </colorScale>
    </cfRule>
    <cfRule type="colorScale" priority="4095">
      <colorScale>
        <cfvo type="min"/>
        <cfvo type="percentile" val="50"/>
        <cfvo type="max"/>
        <color rgb="FF63BE7B"/>
        <color rgb="FFFCFCFF"/>
        <color rgb="FFF8696B"/>
      </colorScale>
    </cfRule>
  </conditionalFormatting>
  <conditionalFormatting sqref="D3">
    <cfRule type="colorScale" priority="34710">
      <colorScale>
        <cfvo type="min"/>
        <cfvo type="percentile" val="50"/>
        <cfvo type="max"/>
        <color rgb="FFF8696B"/>
        <color rgb="FFFCFCFF"/>
        <color rgb="FF63BE7B"/>
      </colorScale>
    </cfRule>
  </conditionalFormatting>
  <conditionalFormatting sqref="E3">
    <cfRule type="colorScale" priority="34712">
      <colorScale>
        <cfvo type="min"/>
        <cfvo type="max"/>
        <color rgb="FFFCFCFF"/>
        <color rgb="FF63BE7B"/>
      </colorScale>
    </cfRule>
  </conditionalFormatting>
  <conditionalFormatting sqref="E3">
    <cfRule type="colorScale" priority="34714">
      <colorScale>
        <cfvo type="min"/>
        <cfvo type="percentile" val="50"/>
        <cfvo type="max"/>
        <color rgb="FFF8696B"/>
        <color rgb="FFFCFCFF"/>
        <color rgb="FF63BE7B"/>
      </colorScale>
    </cfRule>
    <cfRule type="colorScale" priority="34715">
      <colorScale>
        <cfvo type="min"/>
        <cfvo type="max"/>
        <color rgb="FFFCFCFF"/>
        <color rgb="FF63BE7B"/>
      </colorScale>
    </cfRule>
    <cfRule type="colorScale" priority="34716">
      <colorScale>
        <cfvo type="min"/>
        <cfvo type="percentile" val="50"/>
        <cfvo type="max"/>
        <color rgb="FFF8696B"/>
        <color rgb="FFFCFCFF"/>
        <color rgb="FF63BE7B"/>
      </colorScale>
    </cfRule>
  </conditionalFormatting>
  <conditionalFormatting sqref="F3">
    <cfRule type="colorScale" priority="34717">
      <colorScale>
        <cfvo type="min"/>
        <cfvo type="max"/>
        <color rgb="FFFCFCFF"/>
        <color rgb="FF63BE7B"/>
      </colorScale>
    </cfRule>
  </conditionalFormatting>
  <conditionalFormatting sqref="F3">
    <cfRule type="colorScale" priority="34719">
      <colorScale>
        <cfvo type="min"/>
        <cfvo type="max"/>
        <color rgb="FFFCFCFF"/>
        <color rgb="FF63BE7B"/>
      </colorScale>
    </cfRule>
    <cfRule type="colorScale" priority="34720">
      <colorScale>
        <cfvo type="min"/>
        <cfvo type="percentile" val="50"/>
        <cfvo type="max"/>
        <color rgb="FFF8696B"/>
        <color rgb="FFFCFCFF"/>
        <color rgb="FF63BE7B"/>
      </colorScale>
    </cfRule>
    <cfRule type="colorScale" priority="34721">
      <colorScale>
        <cfvo type="min"/>
        <cfvo type="max"/>
        <color rgb="FFFCFCFF"/>
        <color rgb="FF63BE7B"/>
      </colorScale>
    </cfRule>
    <cfRule type="colorScale" priority="34722">
      <colorScale>
        <cfvo type="min"/>
        <cfvo type="percentile" val="50"/>
        <cfvo type="max"/>
        <color rgb="FFF8696B"/>
        <color rgb="FFFCFCFF"/>
        <color rgb="FF63BE7B"/>
      </colorScale>
    </cfRule>
  </conditionalFormatting>
  <conditionalFormatting sqref="G3">
    <cfRule type="colorScale" priority="34723">
      <colorScale>
        <cfvo type="min"/>
        <cfvo type="max"/>
        <color rgb="FFFCFCFF"/>
        <color rgb="FF63BE7B"/>
      </colorScale>
    </cfRule>
  </conditionalFormatting>
  <conditionalFormatting sqref="G3">
    <cfRule type="colorScale" priority="34725">
      <colorScale>
        <cfvo type="min"/>
        <cfvo type="percentile" val="50"/>
        <cfvo type="max"/>
        <color rgb="FFF8696B"/>
        <color rgb="FFFCFCFF"/>
        <color rgb="FF63BE7B"/>
      </colorScale>
    </cfRule>
    <cfRule type="colorScale" priority="34726">
      <colorScale>
        <cfvo type="min"/>
        <cfvo type="max"/>
        <color rgb="FFFCFCFF"/>
        <color rgb="FF63BE7B"/>
      </colorScale>
    </cfRule>
    <cfRule type="colorScale" priority="34727">
      <colorScale>
        <cfvo type="min"/>
        <cfvo type="percentile" val="50"/>
        <cfvo type="max"/>
        <color rgb="FFF8696B"/>
        <color rgb="FFFCFCFF"/>
        <color rgb="FF63BE7B"/>
      </colorScale>
    </cfRule>
  </conditionalFormatting>
  <conditionalFormatting sqref="H3">
    <cfRule type="colorScale" priority="34728">
      <colorScale>
        <cfvo type="min"/>
        <cfvo type="percentile" val="50"/>
        <cfvo type="max"/>
        <color rgb="FFF8696B"/>
        <color rgb="FFFCFCFF"/>
        <color rgb="FF5A8AC6"/>
      </colorScale>
    </cfRule>
  </conditionalFormatting>
  <conditionalFormatting sqref="H3">
    <cfRule type="colorScale" priority="34729">
      <colorScale>
        <cfvo type="min"/>
        <cfvo type="max"/>
        <color rgb="FFFCFCFF"/>
        <color rgb="FF63BE7B"/>
      </colorScale>
    </cfRule>
    <cfRule type="colorScale" priority="34730">
      <colorScale>
        <cfvo type="min"/>
        <cfvo type="percentile" val="50"/>
        <cfvo type="max"/>
        <color rgb="FFF8696B"/>
        <color rgb="FFFCFCFF"/>
        <color rgb="FF63BE7B"/>
      </colorScale>
    </cfRule>
  </conditionalFormatting>
  <conditionalFormatting sqref="H3">
    <cfRule type="colorScale" priority="34731">
      <colorScale>
        <cfvo type="min"/>
        <cfvo type="percentile" val="50"/>
        <cfvo type="max"/>
        <color rgb="FFF8696B"/>
        <color rgb="FFFCFCFF"/>
        <color rgb="FF63BE7B"/>
      </colorScale>
    </cfRule>
    <cfRule type="colorScale" priority="34732">
      <colorScale>
        <cfvo type="min"/>
        <cfvo type="max"/>
        <color rgb="FFFCFCFF"/>
        <color rgb="FF63BE7B"/>
      </colorScale>
    </cfRule>
    <cfRule type="colorScale" priority="34733">
      <colorScale>
        <cfvo type="min"/>
        <cfvo type="percentile" val="50"/>
        <cfvo type="max"/>
        <color rgb="FFF8696B"/>
        <color rgb="FFFCFCFF"/>
        <color rgb="FF63BE7B"/>
      </colorScale>
    </cfRule>
  </conditionalFormatting>
  <conditionalFormatting sqref="I3">
    <cfRule type="colorScale" priority="34737">
      <colorScale>
        <cfvo type="min"/>
        <cfvo type="percentile" val="50"/>
        <cfvo type="max"/>
        <color rgb="FFF8696B"/>
        <color rgb="FFFCFCFF"/>
        <color rgb="FF63BE7B"/>
      </colorScale>
    </cfRule>
    <cfRule type="colorScale" priority="34738">
      <colorScale>
        <cfvo type="min"/>
        <cfvo type="max"/>
        <color rgb="FFFCFCFF"/>
        <color rgb="FF63BE7B"/>
      </colorScale>
    </cfRule>
    <cfRule type="colorScale" priority="34739">
      <colorScale>
        <cfvo type="min"/>
        <cfvo type="percentile" val="50"/>
        <cfvo type="max"/>
        <color rgb="FFF8696B"/>
        <color rgb="FFFCFCFF"/>
        <color rgb="FF63BE7B"/>
      </colorScale>
    </cfRule>
  </conditionalFormatting>
  <conditionalFormatting sqref="J3">
    <cfRule type="colorScale" priority="34740">
      <colorScale>
        <cfvo type="min"/>
        <cfvo type="percentile" val="50"/>
        <cfvo type="max"/>
        <color rgb="FFF8696B"/>
        <color rgb="FFFCFCFF"/>
        <color rgb="FF63BE7B"/>
      </colorScale>
    </cfRule>
    <cfRule type="colorScale" priority="34741">
      <colorScale>
        <cfvo type="min"/>
        <cfvo type="max"/>
        <color rgb="FFFCFCFF"/>
        <color rgb="FF63BE7B"/>
      </colorScale>
    </cfRule>
    <cfRule type="colorScale" priority="34742">
      <colorScale>
        <cfvo type="min"/>
        <cfvo type="percentile" val="50"/>
        <cfvo type="max"/>
        <color rgb="FFF8696B"/>
        <color rgb="FFFCFCFF"/>
        <color rgb="FF63BE7B"/>
      </colorScale>
    </cfRule>
  </conditionalFormatting>
  <conditionalFormatting sqref="K3">
    <cfRule type="colorScale" priority="34743">
      <colorScale>
        <cfvo type="min"/>
        <cfvo type="percentile" val="50"/>
        <cfvo type="max"/>
        <color rgb="FFF8696B"/>
        <color rgb="FFFCFCFF"/>
        <color rgb="FF63BE7B"/>
      </colorScale>
    </cfRule>
  </conditionalFormatting>
  <conditionalFormatting sqref="K3:L3">
    <cfRule type="colorScale" priority="34744">
      <colorScale>
        <cfvo type="min"/>
        <cfvo type="max"/>
        <color rgb="FFFCFCFF"/>
        <color rgb="FF63BE7B"/>
      </colorScale>
    </cfRule>
  </conditionalFormatting>
  <conditionalFormatting sqref="K3:L3">
    <cfRule type="colorScale" priority="34745">
      <colorScale>
        <cfvo type="min"/>
        <cfvo type="max"/>
        <color rgb="FFFCFCFF"/>
        <color rgb="FF63BE7B"/>
      </colorScale>
    </cfRule>
    <cfRule type="colorScale" priority="34746">
      <colorScale>
        <cfvo type="min"/>
        <cfvo type="percentile" val="50"/>
        <cfvo type="max"/>
        <color rgb="FFF8696B"/>
        <color rgb="FFFCFCFF"/>
        <color rgb="FF63BE7B"/>
      </colorScale>
    </cfRule>
    <cfRule type="colorScale" priority="34747">
      <colorScale>
        <cfvo type="min"/>
        <cfvo type="max"/>
        <color rgb="FFFCFCFF"/>
        <color rgb="FF63BE7B"/>
      </colorScale>
    </cfRule>
  </conditionalFormatting>
  <conditionalFormatting sqref="L3">
    <cfRule type="colorScale" priority="34748">
      <colorScale>
        <cfvo type="min"/>
        <cfvo type="percentile" val="50"/>
        <cfvo type="max"/>
        <color rgb="FFF8696B"/>
        <color rgb="FFFCFCFF"/>
        <color rgb="FF63BE7B"/>
      </colorScale>
    </cfRule>
  </conditionalFormatting>
  <conditionalFormatting sqref="M3">
    <cfRule type="colorScale" priority="34749">
      <colorScale>
        <cfvo type="min"/>
        <cfvo type="max"/>
        <color rgb="FFFCFCFF"/>
        <color rgb="FF63BE7B"/>
      </colorScale>
    </cfRule>
  </conditionalFormatting>
  <conditionalFormatting sqref="M3">
    <cfRule type="colorScale" priority="34751">
      <colorScale>
        <cfvo type="min"/>
        <cfvo type="percentile" val="50"/>
        <cfvo type="max"/>
        <color rgb="FFF8696B"/>
        <color rgb="FFFCFCFF"/>
        <color rgb="FF63BE7B"/>
      </colorScale>
    </cfRule>
    <cfRule type="colorScale" priority="34752">
      <colorScale>
        <cfvo type="min"/>
        <cfvo type="max"/>
        <color rgb="FFFCFCFF"/>
        <color rgb="FF63BE7B"/>
      </colorScale>
    </cfRule>
    <cfRule type="colorScale" priority="34753">
      <colorScale>
        <cfvo type="min"/>
        <cfvo type="percentile" val="50"/>
        <cfvo type="max"/>
        <color rgb="FFF8696B"/>
        <color rgb="FFFCFCFF"/>
        <color rgb="FF63BE7B"/>
      </colorScale>
    </cfRule>
  </conditionalFormatting>
  <conditionalFormatting sqref="I3:J3">
    <cfRule type="colorScale" priority="34754">
      <colorScale>
        <cfvo type="min"/>
        <cfvo type="max"/>
        <color rgb="FFFCFCFF"/>
        <color rgb="FF63BE7B"/>
      </colorScale>
    </cfRule>
    <cfRule type="colorScale" priority="34755">
      <colorScale>
        <cfvo type="min"/>
        <cfvo type="percentile" val="50"/>
        <cfvo type="max"/>
        <color rgb="FFF8696B"/>
        <color rgb="FFFCFCFF"/>
        <color rgb="FF63BE7B"/>
      </colorScale>
    </cfRule>
  </conditionalFormatting>
  <conditionalFormatting sqref="I3:J3">
    <cfRule type="colorScale" priority="34756">
      <colorScale>
        <cfvo type="min"/>
        <cfvo type="percentile" val="50"/>
        <cfvo type="max"/>
        <color rgb="FFF8696B"/>
        <color rgb="FFFCFCFF"/>
        <color rgb="FF63BE7B"/>
      </colorScale>
    </cfRule>
    <cfRule type="colorScale" priority="34757">
      <colorScale>
        <cfvo type="min"/>
        <cfvo type="percentile" val="50"/>
        <cfvo type="max"/>
        <color rgb="FFF8696B"/>
        <color rgb="FFFCFCFF"/>
        <color rgb="FF5A8AC6"/>
      </colorScale>
    </cfRule>
    <cfRule type="colorScale" priority="34758">
      <colorScale>
        <cfvo type="min"/>
        <cfvo type="percentile" val="50"/>
        <cfvo type="max"/>
        <color rgb="FFF8696B"/>
        <color rgb="FFFCFCFF"/>
        <color rgb="FF63BE7B"/>
      </colorScale>
    </cfRule>
    <cfRule type="colorScale" priority="34759">
      <colorScale>
        <cfvo type="min"/>
        <cfvo type="percentile" val="50"/>
        <cfvo type="max"/>
        <color rgb="FFF8696B"/>
        <color rgb="FFFCFCFF"/>
        <color rgb="FF63BE7B"/>
      </colorScale>
    </cfRule>
    <cfRule type="colorScale" priority="34760">
      <colorScale>
        <cfvo type="min"/>
        <cfvo type="max"/>
        <color rgb="FFFCFCFF"/>
        <color rgb="FF63BE7B"/>
      </colorScale>
    </cfRule>
    <cfRule type="colorScale" priority="34761">
      <colorScale>
        <cfvo type="min"/>
        <cfvo type="percentile" val="50"/>
        <cfvo type="max"/>
        <color rgb="FFF8696B"/>
        <color rgb="FFFCFCFF"/>
        <color rgb="FF63BE7B"/>
      </colorScale>
    </cfRule>
  </conditionalFormatting>
  <conditionalFormatting sqref="I3:J3">
    <cfRule type="colorScale" priority="34762">
      <colorScale>
        <cfvo type="min"/>
        <cfvo type="percentile" val="50"/>
        <cfvo type="max"/>
        <color rgb="FFF8696B"/>
        <color rgb="FFFCFCFF"/>
        <color rgb="FF63BE7B"/>
      </colorScale>
    </cfRule>
    <cfRule type="colorScale" priority="34763">
      <colorScale>
        <cfvo type="min"/>
        <cfvo type="max"/>
        <color rgb="FFFCFCFF"/>
        <color rgb="FF63BE7B"/>
      </colorScale>
    </cfRule>
  </conditionalFormatting>
  <conditionalFormatting sqref="J3">
    <cfRule type="colorScale" priority="34764">
      <colorScale>
        <cfvo type="min"/>
        <cfvo type="percentile" val="50"/>
        <cfvo type="max"/>
        <color rgb="FFF8696B"/>
        <color rgb="FFFCFCFF"/>
        <color rgb="FF63BE7B"/>
      </colorScale>
    </cfRule>
  </conditionalFormatting>
  <conditionalFormatting sqref="O3">
    <cfRule type="colorScale" priority="34765">
      <colorScale>
        <cfvo type="min"/>
        <cfvo type="percentile" val="50"/>
        <cfvo type="max"/>
        <color rgb="FF63BE7B"/>
        <color rgb="FFFCFCFF"/>
        <color rgb="FFF8696B"/>
      </colorScale>
    </cfRule>
    <cfRule type="colorScale" priority="34766">
      <colorScale>
        <cfvo type="min"/>
        <cfvo type="percentile" val="50"/>
        <cfvo type="max"/>
        <color rgb="FF63BE7B"/>
        <color rgb="FFFCFCFF"/>
        <color rgb="FFF8696B"/>
      </colorScale>
    </cfRule>
  </conditionalFormatting>
  <conditionalFormatting sqref="O3">
    <cfRule type="colorScale" priority="34767">
      <colorScale>
        <cfvo type="min"/>
        <cfvo type="percentile" val="50"/>
        <cfvo type="max"/>
        <color rgb="FF63BE7B"/>
        <color rgb="FFFCFCFF"/>
        <color rgb="FFF8696B"/>
      </colorScale>
    </cfRule>
  </conditionalFormatting>
  <conditionalFormatting sqref="P3">
    <cfRule type="colorScale" priority="34769">
      <colorScale>
        <cfvo type="min"/>
        <cfvo type="percentile" val="50"/>
        <cfvo type="max"/>
        <color rgb="FF63BE7B"/>
        <color rgb="FFFCFCFF"/>
        <color rgb="FFF8696B"/>
      </colorScale>
    </cfRule>
    <cfRule type="colorScale" priority="34770">
      <colorScale>
        <cfvo type="min"/>
        <cfvo type="percentile" val="50"/>
        <cfvo type="max"/>
        <color rgb="FF63BE7B"/>
        <color rgb="FFFCFCFF"/>
        <color rgb="FFF8696B"/>
      </colorScale>
    </cfRule>
    <cfRule type="colorScale" priority="34771">
      <colorScale>
        <cfvo type="min"/>
        <cfvo type="max"/>
        <color rgb="FFFCFCFF"/>
        <color rgb="FFF8696B"/>
      </colorScale>
    </cfRule>
  </conditionalFormatting>
  <conditionalFormatting sqref="P3">
    <cfRule type="colorScale" priority="34772">
      <colorScale>
        <cfvo type="min"/>
        <cfvo type="percentile" val="50"/>
        <cfvo type="max"/>
        <color rgb="FF63BE7B"/>
        <color rgb="FFFCFCFF"/>
        <color rgb="FFF8696B"/>
      </colorScale>
    </cfRule>
  </conditionalFormatting>
  <conditionalFormatting sqref="Q3">
    <cfRule type="colorScale" priority="34773">
      <colorScale>
        <cfvo type="min"/>
        <cfvo type="max"/>
        <color rgb="FFFFEF9C"/>
        <color rgb="FF63BE7B"/>
      </colorScale>
    </cfRule>
  </conditionalFormatting>
  <conditionalFormatting sqref="Q3">
    <cfRule type="colorScale" priority="34774">
      <colorScale>
        <cfvo type="min"/>
        <cfvo type="percentile" val="50"/>
        <cfvo type="max"/>
        <color rgb="FFF8696B"/>
        <color rgb="FFFCFCFF"/>
        <color rgb="FF63BE7B"/>
      </colorScale>
    </cfRule>
    <cfRule type="colorScale" priority="34775">
      <colorScale>
        <cfvo type="min"/>
        <cfvo type="max"/>
        <color rgb="FFFFEF9C"/>
        <color rgb="FF63BE7B"/>
      </colorScale>
    </cfRule>
    <cfRule type="colorScale" priority="34776">
      <colorScale>
        <cfvo type="min"/>
        <cfvo type="max"/>
        <color rgb="FFFCFCFF"/>
        <color rgb="FF63BE7B"/>
      </colorScale>
    </cfRule>
    <cfRule type="colorScale" priority="34777">
      <colorScale>
        <cfvo type="min"/>
        <cfvo type="max"/>
        <color rgb="FFFCFCFF"/>
        <color rgb="FF63BE7B"/>
      </colorScale>
    </cfRule>
    <cfRule type="colorScale" priority="34778">
      <colorScale>
        <cfvo type="min"/>
        <cfvo type="percentile" val="50"/>
        <cfvo type="max"/>
        <color rgb="FFF8696B"/>
        <color rgb="FFFCFCFF"/>
        <color rgb="FF63BE7B"/>
      </colorScale>
    </cfRule>
  </conditionalFormatting>
  <conditionalFormatting sqref="Q3">
    <cfRule type="colorScale" priority="34779">
      <colorScale>
        <cfvo type="min"/>
        <cfvo type="percentile" val="50"/>
        <cfvo type="max"/>
        <color rgb="FFF8696B"/>
        <color rgb="FFFCFCFF"/>
        <color rgb="FF63BE7B"/>
      </colorScale>
    </cfRule>
  </conditionalFormatting>
  <conditionalFormatting sqref="Q3:U3 W3">
    <cfRule type="colorScale" priority="34780">
      <colorScale>
        <cfvo type="min"/>
        <cfvo type="max"/>
        <color rgb="FFFFEF9C"/>
        <color rgb="FF63BE7B"/>
      </colorScale>
    </cfRule>
  </conditionalFormatting>
  <conditionalFormatting sqref="R3:S3">
    <cfRule type="colorScale" priority="34782">
      <colorScale>
        <cfvo type="min"/>
        <cfvo type="max"/>
        <color rgb="FFFFEF9C"/>
        <color rgb="FF63BE7B"/>
      </colorScale>
    </cfRule>
  </conditionalFormatting>
  <conditionalFormatting sqref="R3:S3">
    <cfRule type="colorScale" priority="34783">
      <colorScale>
        <cfvo type="min"/>
        <cfvo type="percentile" val="50"/>
        <cfvo type="max"/>
        <color rgb="FFF8696B"/>
        <color rgb="FFFCFCFF"/>
        <color rgb="FF63BE7B"/>
      </colorScale>
    </cfRule>
    <cfRule type="colorScale" priority="34784">
      <colorScale>
        <cfvo type="min"/>
        <cfvo type="max"/>
        <color rgb="FFFCFCFF"/>
        <color rgb="FF63BE7B"/>
      </colorScale>
    </cfRule>
    <cfRule type="colorScale" priority="34785">
      <colorScale>
        <cfvo type="min"/>
        <cfvo type="max"/>
        <color rgb="FFFCFCFF"/>
        <color rgb="FF63BE7B"/>
      </colorScale>
    </cfRule>
    <cfRule type="colorScale" priority="34786">
      <colorScale>
        <cfvo type="min"/>
        <cfvo type="percentile" val="50"/>
        <cfvo type="max"/>
        <color rgb="FFF8696B"/>
        <color rgb="FFFCFCFF"/>
        <color rgb="FF63BE7B"/>
      </colorScale>
    </cfRule>
    <cfRule type="colorScale" priority="34787">
      <colorScale>
        <cfvo type="min"/>
        <cfvo type="max"/>
        <color rgb="FFFCFCFF"/>
        <color rgb="FF63BE7B"/>
      </colorScale>
    </cfRule>
  </conditionalFormatting>
  <conditionalFormatting sqref="T3">
    <cfRule type="colorScale" priority="34788">
      <colorScale>
        <cfvo type="min"/>
        <cfvo type="max"/>
        <color rgb="FFFFEF9C"/>
        <color rgb="FF63BE7B"/>
      </colorScale>
    </cfRule>
  </conditionalFormatting>
  <conditionalFormatting sqref="T3">
    <cfRule type="colorScale" priority="34789">
      <colorScale>
        <cfvo type="min"/>
        <cfvo type="percentile" val="50"/>
        <cfvo type="max"/>
        <color rgb="FFF8696B"/>
        <color rgb="FFFCFCFF"/>
        <color rgb="FF63BE7B"/>
      </colorScale>
    </cfRule>
    <cfRule type="colorScale" priority="34790">
      <colorScale>
        <cfvo type="min"/>
        <cfvo type="max"/>
        <color rgb="FFFCFCFF"/>
        <color rgb="FF63BE7B"/>
      </colorScale>
    </cfRule>
    <cfRule type="colorScale" priority="34791">
      <colorScale>
        <cfvo type="min"/>
        <cfvo type="max"/>
        <color rgb="FFFCFCFF"/>
        <color rgb="FF63BE7B"/>
      </colorScale>
    </cfRule>
    <cfRule type="colorScale" priority="34792">
      <colorScale>
        <cfvo type="min"/>
        <cfvo type="max"/>
        <color rgb="FFFCFCFF"/>
        <color rgb="FF63BE7B"/>
      </colorScale>
    </cfRule>
  </conditionalFormatting>
  <conditionalFormatting sqref="T3">
    <cfRule type="colorScale" priority="34793">
      <colorScale>
        <cfvo type="min"/>
        <cfvo type="percentile" val="50"/>
        <cfvo type="max"/>
        <color rgb="FFF8696B"/>
        <color rgb="FFFCFCFF"/>
        <color rgb="FF63BE7B"/>
      </colorScale>
    </cfRule>
    <cfRule type="colorScale" priority="34794">
      <colorScale>
        <cfvo type="min"/>
        <cfvo type="max"/>
        <color rgb="FFFCFCFF"/>
        <color rgb="FF63BE7B"/>
      </colorScale>
    </cfRule>
  </conditionalFormatting>
  <conditionalFormatting sqref="U3 W3">
    <cfRule type="colorScale" priority="34795">
      <colorScale>
        <cfvo type="min"/>
        <cfvo type="max"/>
        <color rgb="FFFFEF9C"/>
        <color rgb="FF63BE7B"/>
      </colorScale>
    </cfRule>
  </conditionalFormatting>
  <conditionalFormatting sqref="U3">
    <cfRule type="colorScale" priority="34797">
      <colorScale>
        <cfvo type="min"/>
        <cfvo type="max"/>
        <color rgb="FFFFEF9C"/>
        <color rgb="FF63BE7B"/>
      </colorScale>
    </cfRule>
  </conditionalFormatting>
  <conditionalFormatting sqref="U3">
    <cfRule type="colorScale" priority="34798">
      <colorScale>
        <cfvo type="min"/>
        <cfvo type="percentile" val="50"/>
        <cfvo type="max"/>
        <color rgb="FFF8696B"/>
        <color rgb="FFFCFCFF"/>
        <color rgb="FF63BE7B"/>
      </colorScale>
    </cfRule>
    <cfRule type="colorScale" priority="34799">
      <colorScale>
        <cfvo type="min"/>
        <cfvo type="max"/>
        <color rgb="FFFCFCFF"/>
        <color rgb="FF63BE7B"/>
      </colorScale>
    </cfRule>
  </conditionalFormatting>
  <conditionalFormatting sqref="V3">
    <cfRule type="colorScale" priority="34802">
      <colorScale>
        <cfvo type="min"/>
        <cfvo type="max"/>
        <color rgb="FFFFEF9C"/>
        <color rgb="FF63BE7B"/>
      </colorScale>
    </cfRule>
  </conditionalFormatting>
  <conditionalFormatting sqref="V3">
    <cfRule type="colorScale" priority="34803">
      <colorScale>
        <cfvo type="min"/>
        <cfvo type="percentile" val="50"/>
        <cfvo type="max"/>
        <color rgb="FF63BE7B"/>
        <color rgb="FFFCFCFF"/>
        <color rgb="FFF8696B"/>
      </colorScale>
    </cfRule>
    <cfRule type="colorScale" priority="34804">
      <colorScale>
        <cfvo type="min"/>
        <cfvo type="percentile" val="50"/>
        <cfvo type="max"/>
        <color rgb="FF63BE7B"/>
        <color rgb="FFFCFCFF"/>
        <color rgb="FFF8696B"/>
      </colorScale>
    </cfRule>
    <cfRule type="colorScale" priority="34805">
      <colorScale>
        <cfvo type="min"/>
        <cfvo type="max"/>
        <color rgb="FF63BE7B"/>
        <color rgb="FFFCFCFF"/>
      </colorScale>
    </cfRule>
    <cfRule type="colorScale" priority="34806">
      <colorScale>
        <cfvo type="min"/>
        <cfvo type="percentile" val="50"/>
        <cfvo type="max"/>
        <color rgb="FF63BE7B"/>
        <color rgb="FFFCFCFF"/>
        <color rgb="FFF8696B"/>
      </colorScale>
    </cfRule>
    <cfRule type="colorScale" priority="34807">
      <colorScale>
        <cfvo type="min"/>
        <cfvo type="max"/>
        <color rgb="FFFFEF9C"/>
        <color rgb="FF63BE7B"/>
      </colorScale>
    </cfRule>
    <cfRule type="colorScale" priority="34808">
      <colorScale>
        <cfvo type="min"/>
        <cfvo type="max"/>
        <color rgb="FFFFEF9C"/>
        <color rgb="FF63BE7B"/>
      </colorScale>
    </cfRule>
    <cfRule type="colorScale" priority="34809">
      <colorScale>
        <cfvo type="min"/>
        <cfvo type="max"/>
        <color rgb="FFFFEF9C"/>
        <color rgb="FF63BE7B"/>
      </colorScale>
    </cfRule>
  </conditionalFormatting>
  <conditionalFormatting sqref="W3">
    <cfRule type="colorScale" priority="34810">
      <colorScale>
        <cfvo type="min"/>
        <cfvo type="percentile" val="50"/>
        <cfvo type="max"/>
        <color rgb="FF63BE7B"/>
        <color rgb="FFFCFCFF"/>
        <color rgb="FFF8696B"/>
      </colorScale>
    </cfRule>
    <cfRule type="colorScale" priority="34811">
      <colorScale>
        <cfvo type="min"/>
        <cfvo type="max"/>
        <color rgb="FF63BE7B"/>
        <color rgb="FFFCFCFF"/>
      </colorScale>
    </cfRule>
    <cfRule type="colorScale" priority="34812">
      <colorScale>
        <cfvo type="min"/>
        <cfvo type="percentile" val="50"/>
        <cfvo type="max"/>
        <color rgb="FF63BE7B"/>
        <color rgb="FFFCFCFF"/>
        <color rgb="FFF8696B"/>
      </colorScale>
    </cfRule>
  </conditionalFormatting>
  <conditionalFormatting sqref="W3">
    <cfRule type="colorScale" priority="34813">
      <colorScale>
        <cfvo type="min"/>
        <cfvo type="percentile" val="50"/>
        <cfvo type="max"/>
        <color rgb="FF63BE7B"/>
        <color rgb="FFFCFCFF"/>
        <color rgb="FFF8696B"/>
      </colorScale>
    </cfRule>
  </conditionalFormatting>
  <conditionalFormatting sqref="N3">
    <cfRule type="colorScale" priority="34825">
      <colorScale>
        <cfvo type="min"/>
        <cfvo type="max"/>
        <color rgb="FFFCFCFF"/>
        <color rgb="FF63BE7B"/>
      </colorScale>
    </cfRule>
    <cfRule type="colorScale" priority="34826">
      <colorScale>
        <cfvo type="min"/>
        <cfvo type="max"/>
        <color rgb="FFFCFCFF"/>
        <color rgb="FF63BE7B"/>
      </colorScale>
    </cfRule>
    <cfRule type="colorScale" priority="34827">
      <colorScale>
        <cfvo type="min"/>
        <cfvo type="percentile" val="50"/>
        <cfvo type="max"/>
        <color rgb="FFF8696B"/>
        <color rgb="FFFFEB84"/>
        <color rgb="FF63BE7B"/>
      </colorScale>
    </cfRule>
    <cfRule type="colorScale" priority="34828">
      <colorScale>
        <cfvo type="min"/>
        <cfvo type="max"/>
        <color rgb="FFFCFCFF"/>
        <color rgb="FF63BE7B"/>
      </colorScale>
    </cfRule>
    <cfRule type="colorScale" priority="34829">
      <colorScale>
        <cfvo type="min"/>
        <cfvo type="max"/>
        <color rgb="FFFCFCFF"/>
        <color rgb="FF63BE7B"/>
      </colorScale>
    </cfRule>
    <cfRule type="colorScale" priority="34830">
      <colorScale>
        <cfvo type="min"/>
        <cfvo type="max"/>
        <color rgb="FFFCFCFF"/>
        <color rgb="FF63BE7B"/>
      </colorScale>
    </cfRule>
    <cfRule type="colorScale" priority="34831">
      <colorScale>
        <cfvo type="min"/>
        <cfvo type="max"/>
        <color rgb="FFFFEF9C"/>
        <color rgb="FF63BE7B"/>
      </colorScale>
    </cfRule>
  </conditionalFormatting>
  <conditionalFormatting sqref="D5">
    <cfRule type="colorScale" priority="3191">
      <colorScale>
        <cfvo type="min"/>
        <cfvo type="percentile" val="50"/>
        <cfvo type="max"/>
        <color rgb="FFF8696B"/>
        <color rgb="FFFCFCFF"/>
        <color rgb="FF63BE7B"/>
      </colorScale>
    </cfRule>
  </conditionalFormatting>
  <conditionalFormatting sqref="E5">
    <cfRule type="colorScale" priority="3192">
      <colorScale>
        <cfvo type="min"/>
        <cfvo type="max"/>
        <color rgb="FFFCFCFF"/>
        <color rgb="FF63BE7B"/>
      </colorScale>
    </cfRule>
  </conditionalFormatting>
  <conditionalFormatting sqref="E5:M5">
    <cfRule type="colorScale" priority="3187">
      <colorScale>
        <cfvo type="min"/>
        <cfvo type="max"/>
        <color rgb="FFFCFCFF"/>
        <color rgb="FF63BE7B"/>
      </colorScale>
    </cfRule>
    <cfRule type="colorScale" priority="3188">
      <colorScale>
        <cfvo type="min"/>
        <cfvo type="max"/>
        <color rgb="FFFCFCFF"/>
        <color rgb="FF63BE7B"/>
      </colorScale>
    </cfRule>
    <cfRule type="colorScale" priority="3189">
      <colorScale>
        <cfvo type="min"/>
        <cfvo type="percentile" val="50"/>
        <cfvo type="max"/>
        <color rgb="FFF8696B"/>
        <color rgb="FFFFEB84"/>
        <color rgb="FF63BE7B"/>
      </colorScale>
    </cfRule>
    <cfRule type="colorScale" priority="3190">
      <colorScale>
        <cfvo type="min"/>
        <cfvo type="max"/>
        <color rgb="FFFFEF9C"/>
        <color rgb="FF63BE7B"/>
      </colorScale>
    </cfRule>
  </conditionalFormatting>
  <conditionalFormatting sqref="F5">
    <cfRule type="colorScale" priority="3193">
      <colorScale>
        <cfvo type="min"/>
        <cfvo type="max"/>
        <color rgb="FFFCFCFF"/>
        <color rgb="FF63BE7B"/>
      </colorScale>
    </cfRule>
  </conditionalFormatting>
  <conditionalFormatting sqref="G5">
    <cfRule type="colorScale" priority="3194">
      <colorScale>
        <cfvo type="min"/>
        <cfvo type="max"/>
        <color rgb="FFFCFCFF"/>
        <color rgb="FF63BE7B"/>
      </colorScale>
    </cfRule>
  </conditionalFormatting>
  <conditionalFormatting sqref="K5:L5">
    <cfRule type="colorScale" priority="3195">
      <colorScale>
        <cfvo type="min"/>
        <cfvo type="max"/>
        <color rgb="FFFCFCFF"/>
        <color rgb="FF63BE7B"/>
      </colorScale>
    </cfRule>
  </conditionalFormatting>
  <conditionalFormatting sqref="Q5:U5 W5">
    <cfRule type="colorScale" priority="3186">
      <colorScale>
        <cfvo type="min"/>
        <cfvo type="max"/>
        <color rgb="FFFFEF9C"/>
        <color rgb="FF63BE7B"/>
      </colorScale>
    </cfRule>
  </conditionalFormatting>
  <conditionalFormatting sqref="R5:S5">
    <cfRule type="colorScale" priority="3196">
      <colorScale>
        <cfvo type="min"/>
        <cfvo type="max"/>
        <color rgb="FFFCFCFF"/>
        <color rgb="FF63BE7B"/>
      </colorScale>
    </cfRule>
  </conditionalFormatting>
  <conditionalFormatting sqref="V5">
    <cfRule type="colorScale" priority="3184">
      <colorScale>
        <cfvo type="min"/>
        <cfvo type="max"/>
        <color rgb="FFFFEF9C"/>
        <color rgb="FF63BE7B"/>
      </colorScale>
    </cfRule>
    <cfRule type="colorScale" priority="3185">
      <colorScale>
        <cfvo type="min"/>
        <cfvo type="max"/>
        <color rgb="FFFFEF9C"/>
        <color rgb="FF63BE7B"/>
      </colorScale>
    </cfRule>
  </conditionalFormatting>
  <conditionalFormatting sqref="J5">
    <cfRule type="colorScale" priority="3183">
      <colorScale>
        <cfvo type="min"/>
        <cfvo type="max"/>
        <color rgb="FFFCFCFF"/>
        <color rgb="FF63BE7B"/>
      </colorScale>
    </cfRule>
  </conditionalFormatting>
  <conditionalFormatting sqref="D5">
    <cfRule type="colorScale" priority="3197">
      <colorScale>
        <cfvo type="min"/>
        <cfvo type="percentile" val="50"/>
        <cfvo type="max"/>
        <color rgb="FFF8696B"/>
        <color rgb="FFFCFCFF"/>
        <color rgb="FF63BE7B"/>
      </colorScale>
    </cfRule>
  </conditionalFormatting>
  <conditionalFormatting sqref="E5">
    <cfRule type="colorScale" priority="3198">
      <colorScale>
        <cfvo type="min"/>
        <cfvo type="max"/>
        <color rgb="FFFCFCFF"/>
        <color rgb="FF63BE7B"/>
      </colorScale>
    </cfRule>
  </conditionalFormatting>
  <conditionalFormatting sqref="F5">
    <cfRule type="colorScale" priority="3199">
      <colorScale>
        <cfvo type="min"/>
        <cfvo type="max"/>
        <color rgb="FFFCFCFF"/>
        <color rgb="FF63BE7B"/>
      </colorScale>
    </cfRule>
  </conditionalFormatting>
  <conditionalFormatting sqref="G5">
    <cfRule type="colorScale" priority="3200">
      <colorScale>
        <cfvo type="min"/>
        <cfvo type="max"/>
        <color rgb="FFFCFCFF"/>
        <color rgb="FF63BE7B"/>
      </colorScale>
    </cfRule>
  </conditionalFormatting>
  <conditionalFormatting sqref="H5">
    <cfRule type="colorScale" priority="3201">
      <colorScale>
        <cfvo type="min"/>
        <cfvo type="percentile" val="50"/>
        <cfvo type="max"/>
        <color rgb="FFF8696B"/>
        <color rgb="FFFCFCFF"/>
        <color rgb="FF63BE7B"/>
      </colorScale>
    </cfRule>
  </conditionalFormatting>
  <conditionalFormatting sqref="H5">
    <cfRule type="colorScale" priority="3202">
      <colorScale>
        <cfvo type="min"/>
        <cfvo type="percentile" val="50"/>
        <cfvo type="max"/>
        <color rgb="FFF8696B"/>
        <color rgb="FFFCFCFF"/>
        <color rgb="FF5A8AC6"/>
      </colorScale>
    </cfRule>
    <cfRule type="colorScale" priority="3203">
      <colorScale>
        <cfvo type="min"/>
        <cfvo type="percentile" val="50"/>
        <cfvo type="max"/>
        <color rgb="FFF8696B"/>
        <color rgb="FFFCFCFF"/>
        <color rgb="FF63BE7B"/>
      </colorScale>
    </cfRule>
    <cfRule type="colorScale" priority="3204">
      <colorScale>
        <cfvo type="min"/>
        <cfvo type="max"/>
        <color rgb="FFFCFCFF"/>
        <color rgb="FF63BE7B"/>
      </colorScale>
    </cfRule>
    <cfRule type="colorScale" priority="3205">
      <colorScale>
        <cfvo type="min"/>
        <cfvo type="percentile" val="50"/>
        <cfvo type="max"/>
        <color rgb="FFF8696B"/>
        <color rgb="FFFCFCFF"/>
        <color rgb="FF63BE7B"/>
      </colorScale>
    </cfRule>
  </conditionalFormatting>
  <conditionalFormatting sqref="K5:L5">
    <cfRule type="colorScale" priority="3206">
      <colorScale>
        <cfvo type="min"/>
        <cfvo type="max"/>
        <color rgb="FFFCFCFF"/>
        <color rgb="FF63BE7B"/>
      </colorScale>
    </cfRule>
  </conditionalFormatting>
  <conditionalFormatting sqref="I5">
    <cfRule type="colorScale" priority="3207">
      <colorScale>
        <cfvo type="min"/>
        <cfvo type="percentile" val="50"/>
        <cfvo type="max"/>
        <color rgb="FFF8696B"/>
        <color rgb="FFFCFCFF"/>
        <color rgb="FF63BE7B"/>
      </colorScale>
    </cfRule>
  </conditionalFormatting>
  <conditionalFormatting sqref="I5">
    <cfRule type="colorScale" priority="3208">
      <colorScale>
        <cfvo type="min"/>
        <cfvo type="percentile" val="50"/>
        <cfvo type="max"/>
        <color rgb="FFF8696B"/>
        <color rgb="FFFCFCFF"/>
        <color rgb="FF5A8AC6"/>
      </colorScale>
    </cfRule>
    <cfRule type="colorScale" priority="3209">
      <colorScale>
        <cfvo type="min"/>
        <cfvo type="percentile" val="50"/>
        <cfvo type="max"/>
        <color rgb="FFF8696B"/>
        <color rgb="FFFCFCFF"/>
        <color rgb="FF63BE7B"/>
      </colorScale>
    </cfRule>
    <cfRule type="colorScale" priority="3210">
      <colorScale>
        <cfvo type="min"/>
        <cfvo type="max"/>
        <color rgb="FFFCFCFF"/>
        <color rgb="FF63BE7B"/>
      </colorScale>
    </cfRule>
    <cfRule type="colorScale" priority="3211">
      <colorScale>
        <cfvo type="min"/>
        <cfvo type="percentile" val="50"/>
        <cfvo type="max"/>
        <color rgb="FFF8696B"/>
        <color rgb="FFFCFCFF"/>
        <color rgb="FF63BE7B"/>
      </colorScale>
    </cfRule>
  </conditionalFormatting>
  <conditionalFormatting sqref="O5">
    <cfRule type="colorScale" priority="3212">
      <colorScale>
        <cfvo type="min"/>
        <cfvo type="percentile" val="50"/>
        <cfvo type="max"/>
        <color rgb="FF63BE7B"/>
        <color rgb="FFFCFCFF"/>
        <color rgb="FFF8696B"/>
      </colorScale>
    </cfRule>
  </conditionalFormatting>
  <conditionalFormatting sqref="O5">
    <cfRule type="colorScale" priority="3213">
      <colorScale>
        <cfvo type="min"/>
        <cfvo type="percentile" val="50"/>
        <cfvo type="max"/>
        <color rgb="FF63BE7B"/>
        <color rgb="FFFCFCFF"/>
        <color rgb="FFF8696B"/>
      </colorScale>
    </cfRule>
  </conditionalFormatting>
  <conditionalFormatting sqref="P5">
    <cfRule type="colorScale" priority="3214">
      <colorScale>
        <cfvo type="min"/>
        <cfvo type="percentile" val="50"/>
        <cfvo type="max"/>
        <color rgb="FF63BE7B"/>
        <color rgb="FFFCFCFF"/>
        <color rgb="FFF8696B"/>
      </colorScale>
    </cfRule>
    <cfRule type="colorScale" priority="3215">
      <colorScale>
        <cfvo type="min"/>
        <cfvo type="max"/>
        <color rgb="FFFCFCFF"/>
        <color rgb="FFF8696B"/>
      </colorScale>
    </cfRule>
  </conditionalFormatting>
  <conditionalFormatting sqref="P5">
    <cfRule type="colorScale" priority="3216">
      <colorScale>
        <cfvo type="min"/>
        <cfvo type="percentile" val="50"/>
        <cfvo type="max"/>
        <color rgb="FF63BE7B"/>
        <color rgb="FFFCFCFF"/>
        <color rgb="FFF8696B"/>
      </colorScale>
    </cfRule>
  </conditionalFormatting>
  <conditionalFormatting sqref="Q5">
    <cfRule type="colorScale" priority="3217">
      <colorScale>
        <cfvo type="min"/>
        <cfvo type="percentile" val="50"/>
        <cfvo type="max"/>
        <color rgb="FFF8696B"/>
        <color rgb="FFFCFCFF"/>
        <color rgb="FF63BE7B"/>
      </colorScale>
    </cfRule>
    <cfRule type="colorScale" priority="3218">
      <colorScale>
        <cfvo type="min"/>
        <cfvo type="max"/>
        <color rgb="FFFCFCFF"/>
        <color rgb="FF63BE7B"/>
      </colorScale>
    </cfRule>
  </conditionalFormatting>
  <conditionalFormatting sqref="Q5">
    <cfRule type="colorScale" priority="3219">
      <colorScale>
        <cfvo type="min"/>
        <cfvo type="max"/>
        <color rgb="FFFCFCFF"/>
        <color rgb="FF63BE7B"/>
      </colorScale>
    </cfRule>
    <cfRule type="colorScale" priority="3220">
      <colorScale>
        <cfvo type="min"/>
        <cfvo type="max"/>
        <color rgb="FFFFEF9C"/>
        <color rgb="FF63BE7B"/>
      </colorScale>
    </cfRule>
  </conditionalFormatting>
  <conditionalFormatting sqref="Q5">
    <cfRule type="colorScale" priority="3221">
      <colorScale>
        <cfvo type="min"/>
        <cfvo type="max"/>
        <color rgb="FFFFEF9C"/>
        <color rgb="FF63BE7B"/>
      </colorScale>
    </cfRule>
  </conditionalFormatting>
  <conditionalFormatting sqref="R5:S5">
    <cfRule type="colorScale" priority="3222">
      <colorScale>
        <cfvo type="min"/>
        <cfvo type="max"/>
        <color rgb="FFFCFCFF"/>
        <color rgb="FF63BE7B"/>
      </colorScale>
    </cfRule>
    <cfRule type="colorScale" priority="3223">
      <colorScale>
        <cfvo type="min"/>
        <cfvo type="max"/>
        <color rgb="FFFFEF9C"/>
        <color rgb="FF63BE7B"/>
      </colorScale>
    </cfRule>
  </conditionalFormatting>
  <conditionalFormatting sqref="R5:S5">
    <cfRule type="colorScale" priority="3224">
      <colorScale>
        <cfvo type="min"/>
        <cfvo type="max"/>
        <color rgb="FFFFEF9C"/>
        <color rgb="FF63BE7B"/>
      </colorScale>
    </cfRule>
  </conditionalFormatting>
  <conditionalFormatting sqref="T5">
    <cfRule type="colorScale" priority="3225">
      <colorScale>
        <cfvo type="min"/>
        <cfvo type="percentile" val="50"/>
        <cfvo type="max"/>
        <color rgb="FFF8696B"/>
        <color rgb="FFFCFCFF"/>
        <color rgb="FF63BE7B"/>
      </colorScale>
    </cfRule>
    <cfRule type="colorScale" priority="3226">
      <colorScale>
        <cfvo type="min"/>
        <cfvo type="max"/>
        <color rgb="FFFCFCFF"/>
        <color rgb="FF63BE7B"/>
      </colorScale>
    </cfRule>
  </conditionalFormatting>
  <conditionalFormatting sqref="T5">
    <cfRule type="colorScale" priority="3227">
      <colorScale>
        <cfvo type="min"/>
        <cfvo type="max"/>
        <color rgb="FFFCFCFF"/>
        <color rgb="FF63BE7B"/>
      </colorScale>
    </cfRule>
    <cfRule type="colorScale" priority="3228">
      <colorScale>
        <cfvo type="min"/>
        <cfvo type="max"/>
        <color rgb="FFFFEF9C"/>
        <color rgb="FF63BE7B"/>
      </colorScale>
    </cfRule>
  </conditionalFormatting>
  <conditionalFormatting sqref="T5">
    <cfRule type="colorScale" priority="3229">
      <colorScale>
        <cfvo type="min"/>
        <cfvo type="max"/>
        <color rgb="FFFFEF9C"/>
        <color rgb="FF63BE7B"/>
      </colorScale>
    </cfRule>
  </conditionalFormatting>
  <conditionalFormatting sqref="U5">
    <cfRule type="colorScale" priority="3230">
      <colorScale>
        <cfvo type="min"/>
        <cfvo type="percentile" val="50"/>
        <cfvo type="max"/>
        <color rgb="FFF8696B"/>
        <color rgb="FFFCFCFF"/>
        <color rgb="FF63BE7B"/>
      </colorScale>
    </cfRule>
  </conditionalFormatting>
  <conditionalFormatting sqref="U5">
    <cfRule type="colorScale" priority="3231">
      <colorScale>
        <cfvo type="min"/>
        <cfvo type="max"/>
        <color rgb="FFFCFCFF"/>
        <color rgb="FF63BE7B"/>
      </colorScale>
    </cfRule>
  </conditionalFormatting>
  <conditionalFormatting sqref="U5 W5">
    <cfRule type="colorScale" priority="3232">
      <colorScale>
        <cfvo type="min"/>
        <cfvo type="max"/>
        <color rgb="FFFFEF9C"/>
        <color rgb="FF63BE7B"/>
      </colorScale>
    </cfRule>
    <cfRule type="colorScale" priority="3233">
      <colorScale>
        <cfvo type="min"/>
        <cfvo type="max"/>
        <color rgb="FFFFEF9C"/>
        <color rgb="FF63BE7B"/>
      </colorScale>
    </cfRule>
  </conditionalFormatting>
  <conditionalFormatting sqref="W5">
    <cfRule type="colorScale" priority="3234">
      <colorScale>
        <cfvo type="min"/>
        <cfvo type="percentile" val="50"/>
        <cfvo type="max"/>
        <color rgb="FF63BE7B"/>
        <color rgb="FFFCFCFF"/>
        <color rgb="FFF8696B"/>
      </colorScale>
    </cfRule>
  </conditionalFormatting>
  <conditionalFormatting sqref="W5">
    <cfRule type="colorScale" priority="3235">
      <colorScale>
        <cfvo type="min"/>
        <cfvo type="percentile" val="50"/>
        <cfvo type="max"/>
        <color rgb="FF63BE7B"/>
        <color rgb="FFFCFCFF"/>
        <color rgb="FFF8696B"/>
      </colorScale>
    </cfRule>
    <cfRule type="colorScale" priority="3236">
      <colorScale>
        <cfvo type="min"/>
        <cfvo type="max"/>
        <color rgb="FF63BE7B"/>
        <color rgb="FFFCFCFF"/>
      </colorScale>
    </cfRule>
  </conditionalFormatting>
  <conditionalFormatting sqref="J5">
    <cfRule type="colorScale" priority="3237">
      <colorScale>
        <cfvo type="min"/>
        <cfvo type="max"/>
        <color rgb="FFFCFCFF"/>
        <color rgb="FF63BE7B"/>
      </colorScale>
    </cfRule>
  </conditionalFormatting>
  <conditionalFormatting sqref="M5">
    <cfRule type="colorScale" priority="3238">
      <colorScale>
        <cfvo type="min"/>
        <cfvo type="max"/>
        <color rgb="FFFCFCFF"/>
        <color rgb="FF63BE7B"/>
      </colorScale>
    </cfRule>
  </conditionalFormatting>
  <conditionalFormatting sqref="M5">
    <cfRule type="colorScale" priority="3239">
      <colorScale>
        <cfvo type="min"/>
        <cfvo type="max"/>
        <color rgb="FFFCFCFF"/>
        <color rgb="FF63BE7B"/>
      </colorScale>
    </cfRule>
  </conditionalFormatting>
  <conditionalFormatting sqref="D5">
    <cfRule type="colorScale" priority="3240">
      <colorScale>
        <cfvo type="min"/>
        <cfvo type="percentile" val="50"/>
        <cfvo type="max"/>
        <color rgb="FFF8696B"/>
        <color rgb="FFFCFCFF"/>
        <color rgb="FF63BE7B"/>
      </colorScale>
    </cfRule>
  </conditionalFormatting>
  <conditionalFormatting sqref="E5">
    <cfRule type="colorScale" priority="3241">
      <colorScale>
        <cfvo type="min"/>
        <cfvo type="max"/>
        <color rgb="FFFCFCFF"/>
        <color rgb="FF63BE7B"/>
      </colorScale>
    </cfRule>
  </conditionalFormatting>
  <conditionalFormatting sqref="F5">
    <cfRule type="colorScale" priority="3242">
      <colorScale>
        <cfvo type="min"/>
        <cfvo type="max"/>
        <color rgb="FFFCFCFF"/>
        <color rgb="FF63BE7B"/>
      </colorScale>
    </cfRule>
  </conditionalFormatting>
  <conditionalFormatting sqref="H5">
    <cfRule type="colorScale" priority="3243">
      <colorScale>
        <cfvo type="min"/>
        <cfvo type="percentile" val="50"/>
        <cfvo type="max"/>
        <color rgb="FFF8696B"/>
        <color rgb="FFFCFCFF"/>
        <color rgb="FF63BE7B"/>
      </colorScale>
    </cfRule>
  </conditionalFormatting>
  <conditionalFormatting sqref="I5">
    <cfRule type="colorScale" priority="3244">
      <colorScale>
        <cfvo type="min"/>
        <cfvo type="percentile" val="50"/>
        <cfvo type="max"/>
        <color rgb="FFF8696B"/>
        <color rgb="FFFCFCFF"/>
        <color rgb="FF63BE7B"/>
      </colorScale>
    </cfRule>
  </conditionalFormatting>
  <conditionalFormatting sqref="O5">
    <cfRule type="colorScale" priority="3245">
      <colorScale>
        <cfvo type="min"/>
        <cfvo type="percentile" val="50"/>
        <cfvo type="max"/>
        <color rgb="FF63BE7B"/>
        <color rgb="FFFCFCFF"/>
        <color rgb="FFF8696B"/>
      </colorScale>
    </cfRule>
  </conditionalFormatting>
  <conditionalFormatting sqref="U5">
    <cfRule type="colorScale" priority="3246">
      <colorScale>
        <cfvo type="min"/>
        <cfvo type="percentile" val="50"/>
        <cfvo type="max"/>
        <color rgb="FFF8696B"/>
        <color rgb="FFFCFCFF"/>
        <color rgb="FF63BE7B"/>
      </colorScale>
    </cfRule>
  </conditionalFormatting>
  <conditionalFormatting sqref="W5">
    <cfRule type="colorScale" priority="3247">
      <colorScale>
        <cfvo type="min"/>
        <cfvo type="percentile" val="50"/>
        <cfvo type="max"/>
        <color rgb="FF63BE7B"/>
        <color rgb="FFFCFCFF"/>
        <color rgb="FFF8696B"/>
      </colorScale>
    </cfRule>
  </conditionalFormatting>
  <conditionalFormatting sqref="K5">
    <cfRule type="colorScale" priority="3248">
      <colorScale>
        <cfvo type="min"/>
        <cfvo type="percentile" val="50"/>
        <cfvo type="max"/>
        <color rgb="FFF8696B"/>
        <color rgb="FFFCFCFF"/>
        <color rgb="FF63BE7B"/>
      </colorScale>
    </cfRule>
  </conditionalFormatting>
  <conditionalFormatting sqref="L5">
    <cfRule type="colorScale" priority="3249">
      <colorScale>
        <cfvo type="min"/>
        <cfvo type="percentile" val="50"/>
        <cfvo type="max"/>
        <color rgb="FFF8696B"/>
        <color rgb="FFFCFCFF"/>
        <color rgb="FF63BE7B"/>
      </colorScale>
    </cfRule>
  </conditionalFormatting>
  <conditionalFormatting sqref="F5">
    <cfRule type="colorScale" priority="3250">
      <colorScale>
        <cfvo type="min"/>
        <cfvo type="max"/>
        <color rgb="FFFCFCFF"/>
        <color rgb="FF63BE7B"/>
      </colorScale>
    </cfRule>
  </conditionalFormatting>
  <conditionalFormatting sqref="G5">
    <cfRule type="colorScale" priority="3251">
      <colorScale>
        <cfvo type="min"/>
        <cfvo type="max"/>
        <color rgb="FFFCFCFF"/>
        <color rgb="FF63BE7B"/>
      </colorScale>
    </cfRule>
    <cfRule type="colorScale" priority="3252">
      <colorScale>
        <cfvo type="min"/>
        <cfvo type="percentile" val="50"/>
        <cfvo type="max"/>
        <color rgb="FFF8696B"/>
        <color rgb="FFFCFCFF"/>
        <color rgb="FF63BE7B"/>
      </colorScale>
    </cfRule>
  </conditionalFormatting>
  <conditionalFormatting sqref="P5">
    <cfRule type="colorScale" priority="3253">
      <colorScale>
        <cfvo type="min"/>
        <cfvo type="percentile" val="50"/>
        <cfvo type="max"/>
        <color rgb="FF63BE7B"/>
        <color rgb="FFFCFCFF"/>
        <color rgb="FFF8696B"/>
      </colorScale>
    </cfRule>
  </conditionalFormatting>
  <conditionalFormatting sqref="Q5">
    <cfRule type="colorScale" priority="3254">
      <colorScale>
        <cfvo type="min"/>
        <cfvo type="percentile" val="50"/>
        <cfvo type="max"/>
        <color rgb="FFF8696B"/>
        <color rgb="FFFCFCFF"/>
        <color rgb="FF63BE7B"/>
      </colorScale>
    </cfRule>
  </conditionalFormatting>
  <conditionalFormatting sqref="J5">
    <cfRule type="colorScale" priority="3255">
      <colorScale>
        <cfvo type="min"/>
        <cfvo type="max"/>
        <color rgb="FFFCFCFF"/>
        <color rgb="FF63BE7B"/>
      </colorScale>
    </cfRule>
    <cfRule type="colorScale" priority="3256">
      <colorScale>
        <cfvo type="min"/>
        <cfvo type="percentile" val="50"/>
        <cfvo type="max"/>
        <color rgb="FFF8696B"/>
        <color rgb="FFFCFCFF"/>
        <color rgb="FF63BE7B"/>
      </colorScale>
    </cfRule>
  </conditionalFormatting>
  <conditionalFormatting sqref="M5">
    <cfRule type="colorScale" priority="3257">
      <colorScale>
        <cfvo type="min"/>
        <cfvo type="max"/>
        <color rgb="FFFCFCFF"/>
        <color rgb="FF63BE7B"/>
      </colorScale>
    </cfRule>
    <cfRule type="colorScale" priority="3258">
      <colorScale>
        <cfvo type="min"/>
        <cfvo type="percentile" val="50"/>
        <cfvo type="max"/>
        <color rgb="FFF8696B"/>
        <color rgb="FFFCFCFF"/>
        <color rgb="FF63BE7B"/>
      </colorScale>
    </cfRule>
  </conditionalFormatting>
  <conditionalFormatting sqref="D5">
    <cfRule type="colorScale" priority="3259">
      <colorScale>
        <cfvo type="min"/>
        <cfvo type="percentile" val="50"/>
        <cfvo type="max"/>
        <color rgb="FFF8696B"/>
        <color rgb="FFFCFCFF"/>
        <color rgb="FF63BE7B"/>
      </colorScale>
    </cfRule>
  </conditionalFormatting>
  <conditionalFormatting sqref="K5">
    <cfRule type="colorScale" priority="3260">
      <colorScale>
        <cfvo type="min"/>
        <cfvo type="percentile" val="50"/>
        <cfvo type="max"/>
        <color rgb="FFF8696B"/>
        <color rgb="FFFCFCFF"/>
        <color rgb="FF63BE7B"/>
      </colorScale>
    </cfRule>
  </conditionalFormatting>
  <conditionalFormatting sqref="L5">
    <cfRule type="colorScale" priority="3261">
      <colorScale>
        <cfvo type="min"/>
        <cfvo type="percentile" val="50"/>
        <cfvo type="max"/>
        <color rgb="FFF8696B"/>
        <color rgb="FFFCFCFF"/>
        <color rgb="FF63BE7B"/>
      </colorScale>
    </cfRule>
  </conditionalFormatting>
  <conditionalFormatting sqref="E5">
    <cfRule type="colorScale" priority="3262">
      <colorScale>
        <cfvo type="min"/>
        <cfvo type="percentile" val="50"/>
        <cfvo type="max"/>
        <color rgb="FFF8696B"/>
        <color rgb="FFFCFCFF"/>
        <color rgb="FF63BE7B"/>
      </colorScale>
    </cfRule>
    <cfRule type="colorScale" priority="3263">
      <colorScale>
        <cfvo type="min"/>
        <cfvo type="max"/>
        <color rgb="FFFCFCFF"/>
        <color rgb="FF63BE7B"/>
      </colorScale>
    </cfRule>
  </conditionalFormatting>
  <conditionalFormatting sqref="E5">
    <cfRule type="colorScale" priority="3264">
      <colorScale>
        <cfvo type="min"/>
        <cfvo type="percentile" val="50"/>
        <cfvo type="max"/>
        <color rgb="FFF8696B"/>
        <color rgb="FFFCFCFF"/>
        <color rgb="FF63BE7B"/>
      </colorScale>
    </cfRule>
  </conditionalFormatting>
  <conditionalFormatting sqref="E5">
    <cfRule type="colorScale" priority="3265">
      <colorScale>
        <cfvo type="min"/>
        <cfvo type="max"/>
        <color rgb="FFFCFCFF"/>
        <color rgb="FF63BE7B"/>
      </colorScale>
    </cfRule>
  </conditionalFormatting>
  <conditionalFormatting sqref="F5">
    <cfRule type="colorScale" priority="3266">
      <colorScale>
        <cfvo type="min"/>
        <cfvo type="percentile" val="50"/>
        <cfvo type="max"/>
        <color rgb="FFF8696B"/>
        <color rgb="FFFCFCFF"/>
        <color rgb="FF63BE7B"/>
      </colorScale>
    </cfRule>
    <cfRule type="colorScale" priority="3267">
      <colorScale>
        <cfvo type="min"/>
        <cfvo type="max"/>
        <color rgb="FFFCFCFF"/>
        <color rgb="FF63BE7B"/>
      </colorScale>
    </cfRule>
  </conditionalFormatting>
  <conditionalFormatting sqref="F5">
    <cfRule type="colorScale" priority="3268">
      <colorScale>
        <cfvo type="min"/>
        <cfvo type="percentile" val="50"/>
        <cfvo type="max"/>
        <color rgb="FFF8696B"/>
        <color rgb="FFFCFCFF"/>
        <color rgb="FF63BE7B"/>
      </colorScale>
    </cfRule>
  </conditionalFormatting>
  <conditionalFormatting sqref="G5">
    <cfRule type="colorScale" priority="3269">
      <colorScale>
        <cfvo type="min"/>
        <cfvo type="percentile" val="50"/>
        <cfvo type="max"/>
        <color rgb="FFF8696B"/>
        <color rgb="FFFCFCFF"/>
        <color rgb="FF63BE7B"/>
      </colorScale>
    </cfRule>
    <cfRule type="colorScale" priority="3270">
      <colorScale>
        <cfvo type="min"/>
        <cfvo type="max"/>
        <color rgb="FFFCFCFF"/>
        <color rgb="FF63BE7B"/>
      </colorScale>
    </cfRule>
  </conditionalFormatting>
  <conditionalFormatting sqref="G5">
    <cfRule type="colorScale" priority="3271">
      <colorScale>
        <cfvo type="min"/>
        <cfvo type="max"/>
        <color rgb="FFFCFCFF"/>
        <color rgb="FF63BE7B"/>
      </colorScale>
    </cfRule>
    <cfRule type="colorScale" priority="3272">
      <colorScale>
        <cfvo type="min"/>
        <cfvo type="percentile" val="50"/>
        <cfvo type="max"/>
        <color rgb="FFF8696B"/>
        <color rgb="FFFCFCFF"/>
        <color rgb="FF63BE7B"/>
      </colorScale>
    </cfRule>
  </conditionalFormatting>
  <conditionalFormatting sqref="G5">
    <cfRule type="colorScale" priority="3273">
      <colorScale>
        <cfvo type="min"/>
        <cfvo type="max"/>
        <color rgb="FFFCFCFF"/>
        <color rgb="FF63BE7B"/>
      </colorScale>
    </cfRule>
  </conditionalFormatting>
  <conditionalFormatting sqref="H5">
    <cfRule type="colorScale" priority="3274">
      <colorScale>
        <cfvo type="min"/>
        <cfvo type="percentile" val="50"/>
        <cfvo type="max"/>
        <color rgb="FFF8696B"/>
        <color rgb="FFFCFCFF"/>
        <color rgb="FF63BE7B"/>
      </colorScale>
    </cfRule>
    <cfRule type="colorScale" priority="3275">
      <colorScale>
        <cfvo type="min"/>
        <cfvo type="max"/>
        <color rgb="FFFCFCFF"/>
        <color rgb="FF63BE7B"/>
      </colorScale>
    </cfRule>
  </conditionalFormatting>
  <conditionalFormatting sqref="H5">
    <cfRule type="colorScale" priority="3276">
      <colorScale>
        <cfvo type="min"/>
        <cfvo type="percentile" val="50"/>
        <cfvo type="max"/>
        <color rgb="FFF8696B"/>
        <color rgb="FFFCFCFF"/>
        <color rgb="FF63BE7B"/>
      </colorScale>
    </cfRule>
  </conditionalFormatting>
  <conditionalFormatting sqref="I5">
    <cfRule type="colorScale" priority="3277">
      <colorScale>
        <cfvo type="min"/>
        <cfvo type="percentile" val="50"/>
        <cfvo type="max"/>
        <color rgb="FFF8696B"/>
        <color rgb="FFFCFCFF"/>
        <color rgb="FF63BE7B"/>
      </colorScale>
    </cfRule>
    <cfRule type="colorScale" priority="3278">
      <colorScale>
        <cfvo type="min"/>
        <cfvo type="max"/>
        <color rgb="FFFCFCFF"/>
        <color rgb="FF63BE7B"/>
      </colorScale>
    </cfRule>
  </conditionalFormatting>
  <conditionalFormatting sqref="I5">
    <cfRule type="colorScale" priority="3279">
      <colorScale>
        <cfvo type="min"/>
        <cfvo type="percentile" val="50"/>
        <cfvo type="max"/>
        <color rgb="FFF8696B"/>
        <color rgb="FFFCFCFF"/>
        <color rgb="FF63BE7B"/>
      </colorScale>
    </cfRule>
  </conditionalFormatting>
  <conditionalFormatting sqref="K5:L5">
    <cfRule type="colorScale" priority="3280">
      <colorScale>
        <cfvo type="min"/>
        <cfvo type="percentile" val="50"/>
        <cfvo type="max"/>
        <color rgb="FFF8696B"/>
        <color rgb="FFFCFCFF"/>
        <color rgb="FF63BE7B"/>
      </colorScale>
    </cfRule>
    <cfRule type="colorScale" priority="3281">
      <colorScale>
        <cfvo type="min"/>
        <cfvo type="max"/>
        <color rgb="FFFCFCFF"/>
        <color rgb="FF63BE7B"/>
      </colorScale>
    </cfRule>
  </conditionalFormatting>
  <conditionalFormatting sqref="O5">
    <cfRule type="colorScale" priority="3282">
      <colorScale>
        <cfvo type="min"/>
        <cfvo type="percentile" val="50"/>
        <cfvo type="max"/>
        <color rgb="FF63BE7B"/>
        <color rgb="FFFCFCFF"/>
        <color rgb="FFF8696B"/>
      </colorScale>
    </cfRule>
  </conditionalFormatting>
  <conditionalFormatting sqref="P5">
    <cfRule type="colorScale" priority="3283">
      <colorScale>
        <cfvo type="min"/>
        <cfvo type="percentile" val="50"/>
        <cfvo type="max"/>
        <color rgb="FF63BE7B"/>
        <color rgb="FFFCFCFF"/>
        <color rgb="FFF8696B"/>
      </colorScale>
    </cfRule>
  </conditionalFormatting>
  <conditionalFormatting sqref="Q5">
    <cfRule type="colorScale" priority="3284">
      <colorScale>
        <cfvo type="min"/>
        <cfvo type="percentile" val="50"/>
        <cfvo type="max"/>
        <color rgb="FFF8696B"/>
        <color rgb="FFFCFCFF"/>
        <color rgb="FF63BE7B"/>
      </colorScale>
    </cfRule>
  </conditionalFormatting>
  <conditionalFormatting sqref="R5">
    <cfRule type="colorScale" priority="3285">
      <colorScale>
        <cfvo type="min"/>
        <cfvo type="max"/>
        <color rgb="FFFCFCFF"/>
        <color rgb="FF63BE7B"/>
      </colorScale>
    </cfRule>
  </conditionalFormatting>
  <conditionalFormatting sqref="R5">
    <cfRule type="colorScale" priority="3286">
      <colorScale>
        <cfvo type="min"/>
        <cfvo type="max"/>
        <color rgb="FFFCFCFF"/>
        <color rgb="FF63BE7B"/>
      </colorScale>
    </cfRule>
    <cfRule type="colorScale" priority="3287">
      <colorScale>
        <cfvo type="min"/>
        <cfvo type="percentile" val="50"/>
        <cfvo type="max"/>
        <color rgb="FFF8696B"/>
        <color rgb="FFFCFCFF"/>
        <color rgb="FF63BE7B"/>
      </colorScale>
    </cfRule>
  </conditionalFormatting>
  <conditionalFormatting sqref="R5:S5">
    <cfRule type="colorScale" priority="3288">
      <colorScale>
        <cfvo type="min"/>
        <cfvo type="percentile" val="50"/>
        <cfvo type="max"/>
        <color rgb="FFF8696B"/>
        <color rgb="FFFCFCFF"/>
        <color rgb="FF63BE7B"/>
      </colorScale>
    </cfRule>
    <cfRule type="colorScale" priority="3289">
      <colorScale>
        <cfvo type="min"/>
        <cfvo type="max"/>
        <color rgb="FFFCFCFF"/>
        <color rgb="FF63BE7B"/>
      </colorScale>
    </cfRule>
  </conditionalFormatting>
  <conditionalFormatting sqref="S5">
    <cfRule type="colorScale" priority="3290">
      <colorScale>
        <cfvo type="min"/>
        <cfvo type="max"/>
        <color rgb="FFFCFCFF"/>
        <color rgb="FF63BE7B"/>
      </colorScale>
    </cfRule>
  </conditionalFormatting>
  <conditionalFormatting sqref="S5">
    <cfRule type="colorScale" priority="3291">
      <colorScale>
        <cfvo type="min"/>
        <cfvo type="percentile" val="50"/>
        <cfvo type="max"/>
        <color rgb="FFF8696B"/>
        <color rgb="FFFCFCFF"/>
        <color rgb="FF63BE7B"/>
      </colorScale>
    </cfRule>
    <cfRule type="colorScale" priority="3292">
      <colorScale>
        <cfvo type="min"/>
        <cfvo type="max"/>
        <color rgb="FFFCFCFF"/>
        <color rgb="FF63BE7B"/>
      </colorScale>
    </cfRule>
  </conditionalFormatting>
  <conditionalFormatting sqref="T5">
    <cfRule type="colorScale" priority="3293">
      <colorScale>
        <cfvo type="min"/>
        <cfvo type="max"/>
        <color rgb="FFFCFCFF"/>
        <color rgb="FF63BE7B"/>
      </colorScale>
    </cfRule>
    <cfRule type="colorScale" priority="3294">
      <colorScale>
        <cfvo type="min"/>
        <cfvo type="percentile" val="50"/>
        <cfvo type="max"/>
        <color rgb="FFF8696B"/>
        <color rgb="FFFCFCFF"/>
        <color rgb="FF63BE7B"/>
      </colorScale>
    </cfRule>
  </conditionalFormatting>
  <conditionalFormatting sqref="T5">
    <cfRule type="colorScale" priority="3295">
      <colorScale>
        <cfvo type="min"/>
        <cfvo type="percentile" val="50"/>
        <cfvo type="max"/>
        <color rgb="FFF8696B"/>
        <color rgb="FFFCFCFF"/>
        <color rgb="FF63BE7B"/>
      </colorScale>
    </cfRule>
    <cfRule type="colorScale" priority="3296">
      <colorScale>
        <cfvo type="min"/>
        <cfvo type="max"/>
        <color rgb="FFFCFCFF"/>
        <color rgb="FF63BE7B"/>
      </colorScale>
    </cfRule>
  </conditionalFormatting>
  <conditionalFormatting sqref="U5">
    <cfRule type="colorScale" priority="3297">
      <colorScale>
        <cfvo type="min"/>
        <cfvo type="max"/>
        <color rgb="FFFCFCFF"/>
        <color rgb="FF63BE7B"/>
      </colorScale>
    </cfRule>
    <cfRule type="colorScale" priority="3298">
      <colorScale>
        <cfvo type="min"/>
        <cfvo type="percentile" val="50"/>
        <cfvo type="max"/>
        <color rgb="FFF8696B"/>
        <color rgb="FFFCFCFF"/>
        <color rgb="FF63BE7B"/>
      </colorScale>
    </cfRule>
  </conditionalFormatting>
  <conditionalFormatting sqref="U5">
    <cfRule type="colorScale" priority="3299">
      <colorScale>
        <cfvo type="min"/>
        <cfvo type="percentile" val="50"/>
        <cfvo type="max"/>
        <color rgb="FFF8696B"/>
        <color rgb="FFFCFCFF"/>
        <color rgb="FF63BE7B"/>
      </colorScale>
    </cfRule>
  </conditionalFormatting>
  <conditionalFormatting sqref="V5">
    <cfRule type="colorScale" priority="3300">
      <colorScale>
        <cfvo type="min"/>
        <cfvo type="max"/>
        <color rgb="FFFFEF9C"/>
        <color rgb="FF63BE7B"/>
      </colorScale>
    </cfRule>
    <cfRule type="colorScale" priority="3301">
      <colorScale>
        <cfvo type="min"/>
        <cfvo type="percentile" val="50"/>
        <cfvo type="max"/>
        <color rgb="FF63BE7B"/>
        <color rgb="FFFCFCFF"/>
        <color rgb="FFF8696B"/>
      </colorScale>
    </cfRule>
    <cfRule type="colorScale" priority="3302">
      <colorScale>
        <cfvo type="min"/>
        <cfvo type="percentile" val="50"/>
        <cfvo type="max"/>
        <color rgb="FF63BE7B"/>
        <color rgb="FFFCFCFF"/>
        <color rgb="FFF8696B"/>
      </colorScale>
    </cfRule>
    <cfRule type="colorScale" priority="3303">
      <colorScale>
        <cfvo type="min"/>
        <cfvo type="max"/>
        <color rgb="FF63BE7B"/>
        <color rgb="FFFCFCFF"/>
      </colorScale>
    </cfRule>
    <cfRule type="colorScale" priority="3304">
      <colorScale>
        <cfvo type="min"/>
        <cfvo type="percentile" val="50"/>
        <cfvo type="max"/>
        <color rgb="FF63BE7B"/>
        <color rgb="FFFCFCFF"/>
        <color rgb="FFF8696B"/>
      </colorScale>
    </cfRule>
    <cfRule type="colorScale" priority="3305">
      <colorScale>
        <cfvo type="min"/>
        <cfvo type="max"/>
        <color rgb="FFFFEF9C"/>
        <color rgb="FF63BE7B"/>
      </colorScale>
    </cfRule>
    <cfRule type="colorScale" priority="3306">
      <colorScale>
        <cfvo type="min"/>
        <cfvo type="max"/>
        <color rgb="FFFFEF9C"/>
        <color rgb="FF63BE7B"/>
      </colorScale>
    </cfRule>
    <cfRule type="colorScale" priority="3307">
      <colorScale>
        <cfvo type="min"/>
        <cfvo type="max"/>
        <color rgb="FFFFEF9C"/>
        <color rgb="FF63BE7B"/>
      </colorScale>
    </cfRule>
  </conditionalFormatting>
  <conditionalFormatting sqref="V5">
    <cfRule type="colorScale" priority="3308">
      <colorScale>
        <cfvo type="min"/>
        <cfvo type="percentile" val="50"/>
        <cfvo type="max"/>
        <color rgb="FF63BE7B"/>
        <color rgb="FFFCFCFF"/>
        <color rgb="FFF8696B"/>
      </colorScale>
    </cfRule>
  </conditionalFormatting>
  <conditionalFormatting sqref="W5">
    <cfRule type="colorScale" priority="3309">
      <colorScale>
        <cfvo type="min"/>
        <cfvo type="percentile" val="50"/>
        <cfvo type="max"/>
        <color rgb="FF63BE7B"/>
        <color rgb="FFFCFCFF"/>
        <color rgb="FFF8696B"/>
      </colorScale>
    </cfRule>
  </conditionalFormatting>
  <conditionalFormatting sqref="J5">
    <cfRule type="colorScale" priority="3310">
      <colorScale>
        <cfvo type="min"/>
        <cfvo type="percentile" val="50"/>
        <cfvo type="max"/>
        <color rgb="FFF8696B"/>
        <color rgb="FFFCFCFF"/>
        <color rgb="FF63BE7B"/>
      </colorScale>
    </cfRule>
    <cfRule type="colorScale" priority="3311">
      <colorScale>
        <cfvo type="min"/>
        <cfvo type="max"/>
        <color rgb="FFFCFCFF"/>
        <color rgb="FF63BE7B"/>
      </colorScale>
    </cfRule>
  </conditionalFormatting>
  <conditionalFormatting sqref="J5">
    <cfRule type="colorScale" priority="3312">
      <colorScale>
        <cfvo type="min"/>
        <cfvo type="max"/>
        <color rgb="FFFCFCFF"/>
        <color rgb="FF63BE7B"/>
      </colorScale>
    </cfRule>
    <cfRule type="colorScale" priority="3313">
      <colorScale>
        <cfvo type="min"/>
        <cfvo type="percentile" val="50"/>
        <cfvo type="max"/>
        <color rgb="FFF8696B"/>
        <color rgb="FFFCFCFF"/>
        <color rgb="FF63BE7B"/>
      </colorScale>
    </cfRule>
  </conditionalFormatting>
  <conditionalFormatting sqref="J5">
    <cfRule type="colorScale" priority="3314">
      <colorScale>
        <cfvo type="min"/>
        <cfvo type="max"/>
        <color rgb="FFFCFCFF"/>
        <color rgb="FF63BE7B"/>
      </colorScale>
    </cfRule>
  </conditionalFormatting>
  <conditionalFormatting sqref="M5">
    <cfRule type="colorScale" priority="3315">
      <colorScale>
        <cfvo type="min"/>
        <cfvo type="percentile" val="50"/>
        <cfvo type="max"/>
        <color rgb="FFF8696B"/>
        <color rgb="FFFCFCFF"/>
        <color rgb="FF63BE7B"/>
      </colorScale>
    </cfRule>
    <cfRule type="colorScale" priority="3316">
      <colorScale>
        <cfvo type="min"/>
        <cfvo type="max"/>
        <color rgb="FFFCFCFF"/>
        <color rgb="FF63BE7B"/>
      </colorScale>
    </cfRule>
  </conditionalFormatting>
  <conditionalFormatting sqref="M5">
    <cfRule type="colorScale" priority="3317">
      <colorScale>
        <cfvo type="min"/>
        <cfvo type="max"/>
        <color rgb="FFFCFCFF"/>
        <color rgb="FF63BE7B"/>
      </colorScale>
    </cfRule>
    <cfRule type="colorScale" priority="3318">
      <colorScale>
        <cfvo type="min"/>
        <cfvo type="percentile" val="50"/>
        <cfvo type="max"/>
        <color rgb="FFF8696B"/>
        <color rgb="FFFCFCFF"/>
        <color rgb="FF63BE7B"/>
      </colorScale>
    </cfRule>
  </conditionalFormatting>
  <conditionalFormatting sqref="M5">
    <cfRule type="colorScale" priority="3319">
      <colorScale>
        <cfvo type="min"/>
        <cfvo type="max"/>
        <color rgb="FFFCFCFF"/>
        <color rgb="FF63BE7B"/>
      </colorScale>
    </cfRule>
  </conditionalFormatting>
  <conditionalFormatting sqref="S5">
    <cfRule type="colorScale" priority="3320">
      <colorScale>
        <cfvo type="min"/>
        <cfvo type="percentile" val="50"/>
        <cfvo type="max"/>
        <color rgb="FFF8696B"/>
        <color rgb="FFFCFCFF"/>
        <color rgb="FF63BE7B"/>
      </colorScale>
    </cfRule>
  </conditionalFormatting>
  <conditionalFormatting sqref="F5">
    <cfRule type="colorScale" priority="3321">
      <colorScale>
        <cfvo type="min"/>
        <cfvo type="percentile" val="50"/>
        <cfvo type="max"/>
        <color rgb="FFF8696B"/>
        <color rgb="FFFCFCFF"/>
        <color rgb="FF63BE7B"/>
      </colorScale>
    </cfRule>
    <cfRule type="colorScale" priority="3322">
      <colorScale>
        <cfvo type="min"/>
        <cfvo type="max"/>
        <color rgb="FFFCFCFF"/>
        <color rgb="FF63BE7B"/>
      </colorScale>
    </cfRule>
  </conditionalFormatting>
  <conditionalFormatting sqref="G5">
    <cfRule type="colorScale" priority="3323">
      <colorScale>
        <cfvo type="min"/>
        <cfvo type="percentile" val="50"/>
        <cfvo type="max"/>
        <color rgb="FFF8696B"/>
        <color rgb="FFFCFCFF"/>
        <color rgb="FF63BE7B"/>
      </colorScale>
    </cfRule>
    <cfRule type="colorScale" priority="3324">
      <colorScale>
        <cfvo type="min"/>
        <cfvo type="max"/>
        <color rgb="FFFCFCFF"/>
        <color rgb="FF63BE7B"/>
      </colorScale>
    </cfRule>
  </conditionalFormatting>
  <conditionalFormatting sqref="R5">
    <cfRule type="colorScale" priority="3325">
      <colorScale>
        <cfvo type="min"/>
        <cfvo type="percentile" val="50"/>
        <cfvo type="max"/>
        <color rgb="FFF8696B"/>
        <color rgb="FFFCFCFF"/>
        <color rgb="FF63BE7B"/>
      </colorScale>
    </cfRule>
    <cfRule type="colorScale" priority="3326">
      <colorScale>
        <cfvo type="min"/>
        <cfvo type="max"/>
        <color rgb="FFFCFCFF"/>
        <color rgb="FF63BE7B"/>
      </colorScale>
    </cfRule>
  </conditionalFormatting>
  <conditionalFormatting sqref="T5">
    <cfRule type="colorScale" priority="3327">
      <colorScale>
        <cfvo type="min"/>
        <cfvo type="percentile" val="50"/>
        <cfvo type="max"/>
        <color rgb="FFF8696B"/>
        <color rgb="FFFCFCFF"/>
        <color rgb="FF63BE7B"/>
      </colorScale>
    </cfRule>
  </conditionalFormatting>
  <conditionalFormatting sqref="V5">
    <cfRule type="colorScale" priority="3328">
      <colorScale>
        <cfvo type="min"/>
        <cfvo type="percentile" val="50"/>
        <cfvo type="max"/>
        <color rgb="FF63BE7B"/>
        <color rgb="FFFCFCFF"/>
        <color rgb="FFF8696B"/>
      </colorScale>
    </cfRule>
  </conditionalFormatting>
  <conditionalFormatting sqref="J5">
    <cfRule type="colorScale" priority="3329">
      <colorScale>
        <cfvo type="min"/>
        <cfvo type="percentile" val="50"/>
        <cfvo type="max"/>
        <color rgb="FFF8696B"/>
        <color rgb="FFFCFCFF"/>
        <color rgb="FF63BE7B"/>
      </colorScale>
    </cfRule>
    <cfRule type="colorScale" priority="3330">
      <colorScale>
        <cfvo type="min"/>
        <cfvo type="max"/>
        <color rgb="FFFCFCFF"/>
        <color rgb="FF63BE7B"/>
      </colorScale>
    </cfRule>
  </conditionalFormatting>
  <conditionalFormatting sqref="M5">
    <cfRule type="colorScale" priority="3331">
      <colorScale>
        <cfvo type="min"/>
        <cfvo type="percentile" val="50"/>
        <cfvo type="max"/>
        <color rgb="FFF8696B"/>
        <color rgb="FFFCFCFF"/>
        <color rgb="FF63BE7B"/>
      </colorScale>
    </cfRule>
    <cfRule type="colorScale" priority="3332">
      <colorScale>
        <cfvo type="min"/>
        <cfvo type="max"/>
        <color rgb="FFFCFCFF"/>
        <color rgb="FF63BE7B"/>
      </colorScale>
    </cfRule>
  </conditionalFormatting>
  <conditionalFormatting sqref="R5">
    <cfRule type="colorScale" priority="3333">
      <colorScale>
        <cfvo type="min"/>
        <cfvo type="max"/>
        <color rgb="FFFCFCFF"/>
        <color rgb="FF63BE7B"/>
      </colorScale>
    </cfRule>
    <cfRule type="colorScale" priority="3334">
      <colorScale>
        <cfvo type="min"/>
        <cfvo type="percentile" val="50"/>
        <cfvo type="max"/>
        <color rgb="FFF8696B"/>
        <color rgb="FFFCFCFF"/>
        <color rgb="FF63BE7B"/>
      </colorScale>
    </cfRule>
  </conditionalFormatting>
  <conditionalFormatting sqref="H5">
    <cfRule type="colorScale" priority="3335">
      <colorScale>
        <cfvo type="min"/>
        <cfvo type="max"/>
        <color rgb="FFFCFCFF"/>
        <color rgb="FF63BE7B"/>
      </colorScale>
    </cfRule>
  </conditionalFormatting>
  <conditionalFormatting sqref="I5">
    <cfRule type="colorScale" priority="3336">
      <colorScale>
        <cfvo type="min"/>
        <cfvo type="max"/>
        <color rgb="FFFCFCFF"/>
        <color rgb="FF63BE7B"/>
      </colorScale>
    </cfRule>
  </conditionalFormatting>
  <conditionalFormatting sqref="K5">
    <cfRule type="colorScale" priority="3337">
      <colorScale>
        <cfvo type="min"/>
        <cfvo type="max"/>
        <color rgb="FFFCFCFF"/>
        <color rgb="FF63BE7B"/>
      </colorScale>
    </cfRule>
  </conditionalFormatting>
  <conditionalFormatting sqref="L5">
    <cfRule type="colorScale" priority="3338">
      <colorScale>
        <cfvo type="min"/>
        <cfvo type="max"/>
        <color rgb="FFFCFCFF"/>
        <color rgb="FF63BE7B"/>
      </colorScale>
    </cfRule>
  </conditionalFormatting>
  <conditionalFormatting sqref="D5">
    <cfRule type="colorScale" priority="3339">
      <colorScale>
        <cfvo type="min"/>
        <cfvo type="percentile" val="50"/>
        <cfvo type="max"/>
        <color rgb="FFF8696B"/>
        <color rgb="FFFCFCFF"/>
        <color rgb="FF63BE7B"/>
      </colorScale>
    </cfRule>
  </conditionalFormatting>
  <conditionalFormatting sqref="E5">
    <cfRule type="colorScale" priority="3340">
      <colorScale>
        <cfvo type="min"/>
        <cfvo type="max"/>
        <color rgb="FFFCFCFF"/>
        <color rgb="FF63BE7B"/>
      </colorScale>
    </cfRule>
  </conditionalFormatting>
  <conditionalFormatting sqref="F5">
    <cfRule type="colorScale" priority="3341">
      <colorScale>
        <cfvo type="min"/>
        <cfvo type="max"/>
        <color rgb="FFFCFCFF"/>
        <color rgb="FF63BE7B"/>
      </colorScale>
    </cfRule>
  </conditionalFormatting>
  <conditionalFormatting sqref="G5">
    <cfRule type="colorScale" priority="3342">
      <colorScale>
        <cfvo type="min"/>
        <cfvo type="max"/>
        <color rgb="FFFCFCFF"/>
        <color rgb="FF63BE7B"/>
      </colorScale>
    </cfRule>
  </conditionalFormatting>
  <conditionalFormatting sqref="H5">
    <cfRule type="colorScale" priority="3343">
      <colorScale>
        <cfvo type="min"/>
        <cfvo type="max"/>
        <color rgb="FFFCFCFF"/>
        <color rgb="FF63BE7B"/>
      </colorScale>
    </cfRule>
  </conditionalFormatting>
  <conditionalFormatting sqref="I5">
    <cfRule type="colorScale" priority="3344">
      <colorScale>
        <cfvo type="min"/>
        <cfvo type="max"/>
        <color rgb="FFFCFCFF"/>
        <color rgb="FF63BE7B"/>
      </colorScale>
    </cfRule>
  </conditionalFormatting>
  <conditionalFormatting sqref="J5">
    <cfRule type="colorScale" priority="3345">
      <colorScale>
        <cfvo type="min"/>
        <cfvo type="max"/>
        <color rgb="FFFCFCFF"/>
        <color rgb="FF63BE7B"/>
      </colorScale>
    </cfRule>
  </conditionalFormatting>
  <conditionalFormatting sqref="K5">
    <cfRule type="colorScale" priority="3346">
      <colorScale>
        <cfvo type="min"/>
        <cfvo type="max"/>
        <color rgb="FFFCFCFF"/>
        <color rgb="FF63BE7B"/>
      </colorScale>
    </cfRule>
  </conditionalFormatting>
  <conditionalFormatting sqref="L5">
    <cfRule type="colorScale" priority="3347">
      <colorScale>
        <cfvo type="min"/>
        <cfvo type="max"/>
        <color rgb="FFFCFCFF"/>
        <color rgb="FF63BE7B"/>
      </colorScale>
    </cfRule>
  </conditionalFormatting>
  <conditionalFormatting sqref="M5">
    <cfRule type="colorScale" priority="3348">
      <colorScale>
        <cfvo type="min"/>
        <cfvo type="max"/>
        <color rgb="FFFCFCFF"/>
        <color rgb="FF63BE7B"/>
      </colorScale>
    </cfRule>
  </conditionalFormatting>
  <conditionalFormatting sqref="O5">
    <cfRule type="colorScale" priority="3349">
      <colorScale>
        <cfvo type="min"/>
        <cfvo type="percentile" val="50"/>
        <cfvo type="max"/>
        <color rgb="FF63BE7B"/>
        <color rgb="FFFCFCFF"/>
        <color rgb="FFF8696B"/>
      </colorScale>
    </cfRule>
  </conditionalFormatting>
  <conditionalFormatting sqref="P5">
    <cfRule type="colorScale" priority="3350">
      <colorScale>
        <cfvo type="min"/>
        <cfvo type="percentile" val="50"/>
        <cfvo type="max"/>
        <color rgb="FF63BE7B"/>
        <color rgb="FFFCFCFF"/>
        <color rgb="FFF8696B"/>
      </colorScale>
    </cfRule>
  </conditionalFormatting>
  <conditionalFormatting sqref="Q5">
    <cfRule type="colorScale" priority="3351">
      <colorScale>
        <cfvo type="min"/>
        <cfvo type="percentile" val="50"/>
        <cfvo type="max"/>
        <color rgb="FFF8696B"/>
        <color rgb="FFFCFCFF"/>
        <color rgb="FF63BE7B"/>
      </colorScale>
    </cfRule>
  </conditionalFormatting>
  <conditionalFormatting sqref="R5">
    <cfRule type="colorScale" priority="3352">
      <colorScale>
        <cfvo type="min"/>
        <cfvo type="max"/>
        <color rgb="FFFCFCFF"/>
        <color rgb="FF63BE7B"/>
      </colorScale>
    </cfRule>
  </conditionalFormatting>
  <conditionalFormatting sqref="S5">
    <cfRule type="colorScale" priority="3353">
      <colorScale>
        <cfvo type="min"/>
        <cfvo type="max"/>
        <color rgb="FFFCFCFF"/>
        <color rgb="FF63BE7B"/>
      </colorScale>
    </cfRule>
  </conditionalFormatting>
  <conditionalFormatting sqref="T5">
    <cfRule type="colorScale" priority="3354">
      <colorScale>
        <cfvo type="min"/>
        <cfvo type="max"/>
        <color rgb="FFFCFCFF"/>
        <color rgb="FF63BE7B"/>
      </colorScale>
    </cfRule>
  </conditionalFormatting>
  <conditionalFormatting sqref="U5">
    <cfRule type="colorScale" priority="3355">
      <colorScale>
        <cfvo type="min"/>
        <cfvo type="max"/>
        <color rgb="FFFCFCFF"/>
        <color rgb="FF63BE7B"/>
      </colorScale>
    </cfRule>
  </conditionalFormatting>
  <conditionalFormatting sqref="V5">
    <cfRule type="colorScale" priority="3356">
      <colorScale>
        <cfvo type="min"/>
        <cfvo type="percentile" val="50"/>
        <cfvo type="max"/>
        <color rgb="FF63BE7B"/>
        <color rgb="FFFCFCFF"/>
        <color rgb="FFF8696B"/>
      </colorScale>
    </cfRule>
  </conditionalFormatting>
  <conditionalFormatting sqref="W5">
    <cfRule type="colorScale" priority="3357">
      <colorScale>
        <cfvo type="min"/>
        <cfvo type="percentile" val="50"/>
        <cfvo type="max"/>
        <color rgb="FF63BE7B"/>
        <color rgb="FFFCFCFF"/>
        <color rgb="FFF8696B"/>
      </colorScale>
    </cfRule>
  </conditionalFormatting>
  <conditionalFormatting sqref="N5">
    <cfRule type="colorScale" priority="3146">
      <colorScale>
        <cfvo type="min"/>
        <cfvo type="max"/>
        <color rgb="FFFCFCFF"/>
        <color rgb="FF63BE7B"/>
      </colorScale>
    </cfRule>
    <cfRule type="colorScale" priority="3147">
      <colorScale>
        <cfvo type="min"/>
        <cfvo type="max"/>
        <color rgb="FFFCFCFF"/>
        <color rgb="FF63BE7B"/>
      </colorScale>
    </cfRule>
    <cfRule type="colorScale" priority="3148">
      <colorScale>
        <cfvo type="min"/>
        <cfvo type="percentile" val="50"/>
        <cfvo type="max"/>
        <color rgb="FFF8696B"/>
        <color rgb="FFFFEB84"/>
        <color rgb="FF63BE7B"/>
      </colorScale>
    </cfRule>
    <cfRule type="colorScale" priority="3149">
      <colorScale>
        <cfvo type="min"/>
        <cfvo type="max"/>
        <color rgb="FFFFEF9C"/>
        <color rgb="FF63BE7B"/>
      </colorScale>
    </cfRule>
  </conditionalFormatting>
  <conditionalFormatting sqref="N5">
    <cfRule type="colorScale" priority="3154">
      <colorScale>
        <cfvo type="min"/>
        <cfvo type="max"/>
        <color rgb="FFFCFCFF"/>
        <color rgb="FF63BE7B"/>
      </colorScale>
    </cfRule>
    <cfRule type="colorScale" priority="3155">
      <colorScale>
        <cfvo type="min"/>
        <cfvo type="percentile" val="50"/>
        <cfvo type="max"/>
        <color rgb="FFF8696B"/>
        <color rgb="FFFCFCFF"/>
        <color rgb="FF63BE7B"/>
      </colorScale>
    </cfRule>
    <cfRule type="colorScale" priority="3156">
      <colorScale>
        <cfvo type="min"/>
        <cfvo type="percentile" val="50"/>
        <cfvo type="max"/>
        <color rgb="FFF8696B"/>
        <color rgb="FFFCFCFF"/>
        <color rgb="FF63BE7B"/>
      </colorScale>
    </cfRule>
    <cfRule type="colorScale" priority="3157">
      <colorScale>
        <cfvo type="min"/>
        <cfvo type="percentile" val="50"/>
        <cfvo type="max"/>
        <color rgb="FFF8696B"/>
        <color rgb="FFFCFCFF"/>
        <color rgb="FF5A8AC6"/>
      </colorScale>
    </cfRule>
    <cfRule type="colorScale" priority="3158">
      <colorScale>
        <cfvo type="min"/>
        <cfvo type="percentile" val="50"/>
        <cfvo type="max"/>
        <color rgb="FFF8696B"/>
        <color rgb="FFFCFCFF"/>
        <color rgb="FF63BE7B"/>
      </colorScale>
    </cfRule>
    <cfRule type="colorScale" priority="3159">
      <colorScale>
        <cfvo type="min"/>
        <cfvo type="percentile" val="50"/>
        <cfvo type="max"/>
        <color rgb="FFF8696B"/>
        <color rgb="FFFCFCFF"/>
        <color rgb="FF63BE7B"/>
      </colorScale>
    </cfRule>
    <cfRule type="colorScale" priority="3160">
      <colorScale>
        <cfvo type="min"/>
        <cfvo type="max"/>
        <color rgb="FFFCFCFF"/>
        <color rgb="FF63BE7B"/>
      </colorScale>
    </cfRule>
    <cfRule type="colorScale" priority="3161">
      <colorScale>
        <cfvo type="min"/>
        <cfvo type="percentile" val="50"/>
        <cfvo type="max"/>
        <color rgb="FFF8696B"/>
        <color rgb="FFFCFCFF"/>
        <color rgb="FF63BE7B"/>
      </colorScale>
    </cfRule>
    <cfRule type="colorScale" priority="3162">
      <colorScale>
        <cfvo type="min"/>
        <cfvo type="percentile" val="50"/>
        <cfvo type="max"/>
        <color rgb="FFF8696B"/>
        <color rgb="FFFCFCFF"/>
        <color rgb="FF63BE7B"/>
      </colorScale>
    </cfRule>
    <cfRule type="colorScale" priority="3163">
      <colorScale>
        <cfvo type="min"/>
        <cfvo type="max"/>
        <color rgb="FFFCFCFF"/>
        <color rgb="FF63BE7B"/>
      </colorScale>
    </cfRule>
  </conditionalFormatting>
  <conditionalFormatting sqref="N5">
    <cfRule type="colorScale" priority="3164">
      <colorScale>
        <cfvo type="min"/>
        <cfvo type="percentile" val="50"/>
        <cfvo type="max"/>
        <color rgb="FFF8696B"/>
        <color rgb="FFFCFCFF"/>
        <color rgb="FF63BE7B"/>
      </colorScale>
    </cfRule>
  </conditionalFormatting>
  <conditionalFormatting sqref="N5">
    <cfRule type="colorScale" priority="3144">
      <colorScale>
        <cfvo type="min"/>
        <cfvo type="max"/>
        <color rgb="FFFCFCFF"/>
        <color rgb="FF63BE7B"/>
      </colorScale>
    </cfRule>
    <cfRule type="colorScale" priority="3145">
      <colorScale>
        <cfvo type="min"/>
        <cfvo type="percentile" val="50"/>
        <cfvo type="max"/>
        <color rgb="FFF8696B"/>
        <color rgb="FFFCFCFF"/>
        <color rgb="FF63BE7B"/>
      </colorScale>
    </cfRule>
    <cfRule type="colorScale" priority="3150">
      <colorScale>
        <cfvo type="min"/>
        <cfvo type="max"/>
        <color rgb="FFFCFCFF"/>
        <color rgb="FF63BE7B"/>
      </colorScale>
    </cfRule>
    <cfRule type="colorScale" priority="3151">
      <colorScale>
        <cfvo type="min"/>
        <cfvo type="max"/>
        <color rgb="FFFCFCFF"/>
        <color rgb="FF63BE7B"/>
      </colorScale>
    </cfRule>
    <cfRule type="colorScale" priority="3152">
      <colorScale>
        <cfvo type="min"/>
        <cfvo type="percentile" val="50"/>
        <cfvo type="max"/>
        <color rgb="FFF8696B"/>
        <color rgb="FFFFEB84"/>
        <color rgb="FF63BE7B"/>
      </colorScale>
    </cfRule>
    <cfRule type="colorScale" priority="3153">
      <colorScale>
        <cfvo type="min"/>
        <cfvo type="max"/>
        <color rgb="FFFFEF9C"/>
        <color rgb="FF63BE7B"/>
      </colorScale>
    </cfRule>
    <cfRule type="colorScale" priority="3165">
      <colorScale>
        <cfvo type="min"/>
        <cfvo type="max"/>
        <color rgb="FFFCFCFF"/>
        <color rgb="FF63BE7B"/>
      </colorScale>
    </cfRule>
    <cfRule type="colorScale" priority="3166">
      <colorScale>
        <cfvo type="min"/>
        <cfvo type="max"/>
        <color rgb="FFFCFCFF"/>
        <color rgb="FF63BE7B"/>
      </colorScale>
    </cfRule>
    <cfRule type="colorScale" priority="3167">
      <colorScale>
        <cfvo type="min"/>
        <cfvo type="percentile" val="50"/>
        <cfvo type="max"/>
        <color rgb="FFF8696B"/>
        <color rgb="FFFFEB84"/>
        <color rgb="FF63BE7B"/>
      </colorScale>
    </cfRule>
    <cfRule type="colorScale" priority="3168">
      <colorScale>
        <cfvo type="min"/>
        <cfvo type="max"/>
        <color rgb="FFFFEF9C"/>
        <color rgb="FF63BE7B"/>
      </colorScale>
    </cfRule>
    <cfRule type="colorScale" priority="3169">
      <colorScale>
        <cfvo type="min"/>
        <cfvo type="percentile" val="50"/>
        <cfvo type="max"/>
        <color rgb="FFF8696B"/>
        <color rgb="FFFCFCFF"/>
        <color rgb="FF63BE7B"/>
      </colorScale>
    </cfRule>
    <cfRule type="colorScale" priority="3170">
      <colorScale>
        <cfvo type="min"/>
        <cfvo type="max"/>
        <color rgb="FFFCFCFF"/>
        <color rgb="FF63BE7B"/>
      </colorScale>
    </cfRule>
    <cfRule type="colorScale" priority="3171">
      <colorScale>
        <cfvo type="min"/>
        <cfvo type="percentile" val="50"/>
        <cfvo type="max"/>
        <color rgb="FFF8696B"/>
        <color rgb="FFFCFCFF"/>
        <color rgb="FF63BE7B"/>
      </colorScale>
    </cfRule>
    <cfRule type="colorScale" priority="3172">
      <colorScale>
        <cfvo type="min"/>
        <cfvo type="percentile" val="50"/>
        <cfvo type="max"/>
        <color rgb="FFF8696B"/>
        <color rgb="FFFCFCFF"/>
        <color rgb="FF5A8AC6"/>
      </colorScale>
    </cfRule>
    <cfRule type="colorScale" priority="3173">
      <colorScale>
        <cfvo type="min"/>
        <cfvo type="percentile" val="50"/>
        <cfvo type="max"/>
        <color rgb="FFF8696B"/>
        <color rgb="FFFCFCFF"/>
        <color rgb="FF63BE7B"/>
      </colorScale>
    </cfRule>
    <cfRule type="colorScale" priority="3174">
      <colorScale>
        <cfvo type="min"/>
        <cfvo type="percentile" val="50"/>
        <cfvo type="max"/>
        <color rgb="FFF8696B"/>
        <color rgb="FFFCFCFF"/>
        <color rgb="FF63BE7B"/>
      </colorScale>
    </cfRule>
    <cfRule type="colorScale" priority="3175">
      <colorScale>
        <cfvo type="min"/>
        <cfvo type="max"/>
        <color rgb="FFFCFCFF"/>
        <color rgb="FF63BE7B"/>
      </colorScale>
    </cfRule>
    <cfRule type="colorScale" priority="3176">
      <colorScale>
        <cfvo type="min"/>
        <cfvo type="percentile" val="50"/>
        <cfvo type="max"/>
        <color rgb="FFF8696B"/>
        <color rgb="FFFCFCFF"/>
        <color rgb="FF63BE7B"/>
      </colorScale>
    </cfRule>
    <cfRule type="colorScale" priority="3177">
      <colorScale>
        <cfvo type="min"/>
        <cfvo type="max"/>
        <color rgb="FFFCFCFF"/>
        <color rgb="FF63BE7B"/>
      </colorScale>
    </cfRule>
    <cfRule type="colorScale" priority="3178">
      <colorScale>
        <cfvo type="min"/>
        <cfvo type="max"/>
        <color rgb="FFFCFCFF"/>
        <color rgb="FF63BE7B"/>
      </colorScale>
    </cfRule>
    <cfRule type="colorScale" priority="3179">
      <colorScale>
        <cfvo type="min"/>
        <cfvo type="max"/>
        <color rgb="FFFCFCFF"/>
        <color rgb="FF63BE7B"/>
      </colorScale>
    </cfRule>
    <cfRule type="colorScale" priority="3180">
      <colorScale>
        <cfvo type="min"/>
        <cfvo type="percentile" val="50"/>
        <cfvo type="max"/>
        <color rgb="FFF8696B"/>
        <color rgb="FFFFEB84"/>
        <color rgb="FF63BE7B"/>
      </colorScale>
    </cfRule>
    <cfRule type="colorScale" priority="3181">
      <colorScale>
        <cfvo type="min"/>
        <cfvo type="max"/>
        <color rgb="FFFFEF9C"/>
        <color rgb="FF63BE7B"/>
      </colorScale>
    </cfRule>
    <cfRule type="colorScale" priority="3182">
      <colorScale>
        <cfvo type="min"/>
        <cfvo type="max"/>
        <color rgb="FFFCFCFF"/>
        <color rgb="FF63BE7B"/>
      </colorScale>
    </cfRule>
  </conditionalFormatting>
  <conditionalFormatting sqref="N3">
    <cfRule type="colorScale" priority="35254">
      <colorScale>
        <cfvo type="min"/>
        <cfvo type="max"/>
        <color rgb="FFFCFCFF"/>
        <color rgb="FF63BE7B"/>
      </colorScale>
    </cfRule>
    <cfRule type="colorScale" priority="35255">
      <colorScale>
        <cfvo type="min"/>
        <cfvo type="max"/>
        <color rgb="FFFCFCFF"/>
        <color rgb="FF63BE7B"/>
      </colorScale>
    </cfRule>
    <cfRule type="colorScale" priority="35256">
      <colorScale>
        <cfvo type="min"/>
        <cfvo type="percentile" val="50"/>
        <cfvo type="max"/>
        <color rgb="FFF8696B"/>
        <color rgb="FFFFEB84"/>
        <color rgb="FF63BE7B"/>
      </colorScale>
    </cfRule>
    <cfRule type="colorScale" priority="35257">
      <colorScale>
        <cfvo type="min"/>
        <cfvo type="max"/>
        <color rgb="FFFCFCFF"/>
        <color rgb="FF63BE7B"/>
      </colorScale>
    </cfRule>
    <cfRule type="colorScale" priority="35258">
      <colorScale>
        <cfvo type="min"/>
        <cfvo type="max"/>
        <color rgb="FFFCFCFF"/>
        <color rgb="FF63BE7B"/>
      </colorScale>
    </cfRule>
    <cfRule type="colorScale" priority="35259">
      <colorScale>
        <cfvo type="min"/>
        <cfvo type="max"/>
        <color rgb="FFFCFCFF"/>
        <color rgb="FF63BE7B"/>
      </colorScale>
    </cfRule>
    <cfRule type="colorScale" priority="35260">
      <colorScale>
        <cfvo type="min"/>
        <cfvo type="max"/>
        <color rgb="FFFFEF9C"/>
        <color rgb="FF63BE7B"/>
      </colorScale>
    </cfRule>
  </conditionalFormatting>
  <conditionalFormatting sqref="W7">
    <cfRule type="colorScale" priority="1761">
      <colorScale>
        <cfvo type="min"/>
        <cfvo type="max"/>
        <color rgb="FFFFEF9C"/>
        <color rgb="FF63BE7B"/>
      </colorScale>
    </cfRule>
  </conditionalFormatting>
  <conditionalFormatting sqref="D6:D7">
    <cfRule type="colorScale" priority="1502">
      <colorScale>
        <cfvo type="min"/>
        <cfvo type="percentile" val="50"/>
        <cfvo type="max"/>
        <color rgb="FFF8696B"/>
        <color rgb="FFFCFCFF"/>
        <color rgb="FF63BE7B"/>
      </colorScale>
    </cfRule>
  </conditionalFormatting>
  <conditionalFormatting sqref="E6:N6">
    <cfRule type="colorScale" priority="1498">
      <colorScale>
        <cfvo type="min"/>
        <cfvo type="max"/>
        <color rgb="FFFCFCFF"/>
        <color rgb="FF63BE7B"/>
      </colorScale>
    </cfRule>
    <cfRule type="colorScale" priority="1499">
      <colorScale>
        <cfvo type="min"/>
        <cfvo type="max"/>
        <color rgb="FFFCFCFF"/>
        <color rgb="FF63BE7B"/>
      </colorScale>
    </cfRule>
    <cfRule type="colorScale" priority="1500">
      <colorScale>
        <cfvo type="min"/>
        <cfvo type="percentile" val="50"/>
        <cfvo type="max"/>
        <color rgb="FFF8696B"/>
        <color rgb="FFFFEB84"/>
        <color rgb="FF63BE7B"/>
      </colorScale>
    </cfRule>
    <cfRule type="colorScale" priority="1501">
      <colorScale>
        <cfvo type="min"/>
        <cfvo type="max"/>
        <color rgb="FFFFEF9C"/>
        <color rgb="FF63BE7B"/>
      </colorScale>
    </cfRule>
  </conditionalFormatting>
  <conditionalFormatting sqref="K6:K7">
    <cfRule type="colorScale" priority="1503">
      <colorScale>
        <cfvo type="min"/>
        <cfvo type="percentile" val="50"/>
        <cfvo type="max"/>
        <color rgb="FFF8696B"/>
        <color rgb="FFFCFCFF"/>
        <color rgb="FF63BE7B"/>
      </colorScale>
    </cfRule>
  </conditionalFormatting>
  <conditionalFormatting sqref="L6:L7">
    <cfRule type="colorScale" priority="1504">
      <colorScale>
        <cfvo type="min"/>
        <cfvo type="percentile" val="50"/>
        <cfvo type="max"/>
        <color rgb="FFF8696B"/>
        <color rgb="FFFCFCFF"/>
        <color rgb="FF63BE7B"/>
      </colorScale>
    </cfRule>
  </conditionalFormatting>
  <conditionalFormatting sqref="Q6:U6 W6">
    <cfRule type="colorScale" priority="1495">
      <colorScale>
        <cfvo type="min"/>
        <cfvo type="max"/>
        <color rgb="FFFFEF9C"/>
        <color rgb="FF63BE7B"/>
      </colorScale>
    </cfRule>
  </conditionalFormatting>
  <conditionalFormatting sqref="U6 W6">
    <cfRule type="colorScale" priority="1496">
      <colorScale>
        <cfvo type="min"/>
        <cfvo type="max"/>
        <color rgb="FFFFEF9C"/>
        <color rgb="FF63BE7B"/>
      </colorScale>
    </cfRule>
    <cfRule type="colorScale" priority="1497">
      <colorScale>
        <cfvo type="min"/>
        <cfvo type="max"/>
        <color rgb="FFFFEF9C"/>
        <color rgb="FF63BE7B"/>
      </colorScale>
    </cfRule>
  </conditionalFormatting>
  <conditionalFormatting sqref="V6">
    <cfRule type="colorScale" priority="1493">
      <colorScale>
        <cfvo type="min"/>
        <cfvo type="max"/>
        <color rgb="FFFFEF9C"/>
        <color rgb="FF63BE7B"/>
      </colorScale>
    </cfRule>
    <cfRule type="colorScale" priority="1494">
      <colorScale>
        <cfvo type="min"/>
        <cfvo type="max"/>
        <color rgb="FFFFEF9C"/>
        <color rgb="FF63BE7B"/>
      </colorScale>
    </cfRule>
  </conditionalFormatting>
  <conditionalFormatting sqref="D6:D7">
    <cfRule type="colorScale" priority="1505">
      <colorScale>
        <cfvo type="min"/>
        <cfvo type="percentile" val="50"/>
        <cfvo type="max"/>
        <color rgb="FFF8696B"/>
        <color rgb="FFFCFCFF"/>
        <color rgb="FF63BE7B"/>
      </colorScale>
    </cfRule>
  </conditionalFormatting>
  <conditionalFormatting sqref="D6:D7">
    <cfRule type="colorScale" priority="1506">
      <colorScale>
        <cfvo type="min"/>
        <cfvo type="percentile" val="50"/>
        <cfvo type="max"/>
        <color rgb="FFF8696B"/>
        <color rgb="FFFCFCFF"/>
        <color rgb="FF63BE7B"/>
      </colorScale>
    </cfRule>
  </conditionalFormatting>
  <conditionalFormatting sqref="D6:D7">
    <cfRule type="colorScale" priority="1507">
      <colorScale>
        <cfvo type="min"/>
        <cfvo type="percentile" val="50"/>
        <cfvo type="max"/>
        <color rgb="FFF8696B"/>
        <color rgb="FFFCFCFF"/>
        <color rgb="FF63BE7B"/>
      </colorScale>
    </cfRule>
  </conditionalFormatting>
  <conditionalFormatting sqref="D6:D7">
    <cfRule type="colorScale" priority="1508">
      <colorScale>
        <cfvo type="min"/>
        <cfvo type="percentile" val="50"/>
        <cfvo type="max"/>
        <color rgb="FFF8696B"/>
        <color rgb="FFFCFCFF"/>
        <color rgb="FF63BE7B"/>
      </colorScale>
    </cfRule>
  </conditionalFormatting>
  <conditionalFormatting sqref="D6:D7">
    <cfRule type="colorScale" priority="1509">
      <colorScale>
        <cfvo type="min"/>
        <cfvo type="percentile" val="50"/>
        <cfvo type="max"/>
        <color rgb="FFF8696B"/>
        <color rgb="FFFCFCFF"/>
        <color rgb="FF63BE7B"/>
      </colorScale>
    </cfRule>
  </conditionalFormatting>
  <conditionalFormatting sqref="E6:E7">
    <cfRule type="colorScale" priority="1510">
      <colorScale>
        <cfvo type="min"/>
        <cfvo type="max"/>
        <color rgb="FFFCFCFF"/>
        <color rgb="FF63BE7B"/>
      </colorScale>
    </cfRule>
  </conditionalFormatting>
  <conditionalFormatting sqref="E6:E7">
    <cfRule type="colorScale" priority="1511">
      <colorScale>
        <cfvo type="min"/>
        <cfvo type="percentile" val="50"/>
        <cfvo type="max"/>
        <color rgb="FFF8696B"/>
        <color rgb="FFFCFCFF"/>
        <color rgb="FF63BE7B"/>
      </colorScale>
    </cfRule>
    <cfRule type="colorScale" priority="1512">
      <colorScale>
        <cfvo type="min"/>
        <cfvo type="max"/>
        <color rgb="FFFCFCFF"/>
        <color rgb="FF63BE7B"/>
      </colorScale>
    </cfRule>
  </conditionalFormatting>
  <conditionalFormatting sqref="E6:E7">
    <cfRule type="colorScale" priority="1513">
      <colorScale>
        <cfvo type="min"/>
        <cfvo type="percentile" val="50"/>
        <cfvo type="max"/>
        <color rgb="FFF8696B"/>
        <color rgb="FFFCFCFF"/>
        <color rgb="FF63BE7B"/>
      </colorScale>
    </cfRule>
  </conditionalFormatting>
  <conditionalFormatting sqref="E6:E7">
    <cfRule type="colorScale" priority="1514">
      <colorScale>
        <cfvo type="min"/>
        <cfvo type="max"/>
        <color rgb="FFFCFCFF"/>
        <color rgb="FF63BE7B"/>
      </colorScale>
    </cfRule>
  </conditionalFormatting>
  <conditionalFormatting sqref="E6:E7">
    <cfRule type="colorScale" priority="1515">
      <colorScale>
        <cfvo type="min"/>
        <cfvo type="max"/>
        <color rgb="FFFCFCFF"/>
        <color rgb="FF63BE7B"/>
      </colorScale>
    </cfRule>
  </conditionalFormatting>
  <conditionalFormatting sqref="F6:F7">
    <cfRule type="colorScale" priority="1516">
      <colorScale>
        <cfvo type="min"/>
        <cfvo type="max"/>
        <color rgb="FFFCFCFF"/>
        <color rgb="FF63BE7B"/>
      </colorScale>
    </cfRule>
  </conditionalFormatting>
  <conditionalFormatting sqref="F6:F7">
    <cfRule type="colorScale" priority="1517">
      <colorScale>
        <cfvo type="min"/>
        <cfvo type="max"/>
        <color rgb="FFFCFCFF"/>
        <color rgb="FF63BE7B"/>
      </colorScale>
    </cfRule>
  </conditionalFormatting>
  <conditionalFormatting sqref="F6:F7">
    <cfRule type="colorScale" priority="1518">
      <colorScale>
        <cfvo type="min"/>
        <cfvo type="percentile" val="50"/>
        <cfvo type="max"/>
        <color rgb="FFF8696B"/>
        <color rgb="FFFCFCFF"/>
        <color rgb="FF63BE7B"/>
      </colorScale>
    </cfRule>
    <cfRule type="colorScale" priority="1519">
      <colorScale>
        <cfvo type="min"/>
        <cfvo type="max"/>
        <color rgb="FFFCFCFF"/>
        <color rgb="FF63BE7B"/>
      </colorScale>
    </cfRule>
  </conditionalFormatting>
  <conditionalFormatting sqref="F6:F7">
    <cfRule type="colorScale" priority="1520">
      <colorScale>
        <cfvo type="min"/>
        <cfvo type="percentile" val="50"/>
        <cfvo type="max"/>
        <color rgb="FFF8696B"/>
        <color rgb="FFFCFCFF"/>
        <color rgb="FF63BE7B"/>
      </colorScale>
    </cfRule>
  </conditionalFormatting>
  <conditionalFormatting sqref="F6:F7">
    <cfRule type="colorScale" priority="1521">
      <colorScale>
        <cfvo type="min"/>
        <cfvo type="max"/>
        <color rgb="FFFCFCFF"/>
        <color rgb="FF63BE7B"/>
      </colorScale>
    </cfRule>
  </conditionalFormatting>
  <conditionalFormatting sqref="F6:F7">
    <cfRule type="colorScale" priority="1522">
      <colorScale>
        <cfvo type="min"/>
        <cfvo type="max"/>
        <color rgb="FFFCFCFF"/>
        <color rgb="FF63BE7B"/>
      </colorScale>
    </cfRule>
  </conditionalFormatting>
  <conditionalFormatting sqref="G6:G7">
    <cfRule type="colorScale" priority="1523">
      <colorScale>
        <cfvo type="min"/>
        <cfvo type="max"/>
        <color rgb="FFFCFCFF"/>
        <color rgb="FF63BE7B"/>
      </colorScale>
    </cfRule>
  </conditionalFormatting>
  <conditionalFormatting sqref="G6:G7">
    <cfRule type="colorScale" priority="1524">
      <colorScale>
        <cfvo type="min"/>
        <cfvo type="percentile" val="50"/>
        <cfvo type="max"/>
        <color rgb="FFF8696B"/>
        <color rgb="FFFCFCFF"/>
        <color rgb="FF63BE7B"/>
      </colorScale>
    </cfRule>
    <cfRule type="colorScale" priority="1525">
      <colorScale>
        <cfvo type="min"/>
        <cfvo type="max"/>
        <color rgb="FFFCFCFF"/>
        <color rgb="FF63BE7B"/>
      </colorScale>
    </cfRule>
  </conditionalFormatting>
  <conditionalFormatting sqref="G6:G7">
    <cfRule type="colorScale" priority="1526">
      <colorScale>
        <cfvo type="min"/>
        <cfvo type="max"/>
        <color rgb="FFFCFCFF"/>
        <color rgb="FF63BE7B"/>
      </colorScale>
    </cfRule>
    <cfRule type="colorScale" priority="1527">
      <colorScale>
        <cfvo type="min"/>
        <cfvo type="percentile" val="50"/>
        <cfvo type="max"/>
        <color rgb="FFF8696B"/>
        <color rgb="FFFCFCFF"/>
        <color rgb="FF63BE7B"/>
      </colorScale>
    </cfRule>
  </conditionalFormatting>
  <conditionalFormatting sqref="G6:G7">
    <cfRule type="colorScale" priority="1528">
      <colorScale>
        <cfvo type="min"/>
        <cfvo type="max"/>
        <color rgb="FFFCFCFF"/>
        <color rgb="FF63BE7B"/>
      </colorScale>
    </cfRule>
  </conditionalFormatting>
  <conditionalFormatting sqref="G6:G7">
    <cfRule type="colorScale" priority="1529">
      <colorScale>
        <cfvo type="min"/>
        <cfvo type="max"/>
        <color rgb="FFFCFCFF"/>
        <color rgb="FF63BE7B"/>
      </colorScale>
    </cfRule>
  </conditionalFormatting>
  <conditionalFormatting sqref="H6:H7">
    <cfRule type="colorScale" priority="1530">
      <colorScale>
        <cfvo type="min"/>
        <cfvo type="percentile" val="50"/>
        <cfvo type="max"/>
        <color rgb="FFF8696B"/>
        <color rgb="FFFCFCFF"/>
        <color rgb="FF63BE7B"/>
      </colorScale>
    </cfRule>
  </conditionalFormatting>
  <conditionalFormatting sqref="H6:H7">
    <cfRule type="colorScale" priority="1531">
      <colorScale>
        <cfvo type="min"/>
        <cfvo type="percentile" val="50"/>
        <cfvo type="max"/>
        <color rgb="FFF8696B"/>
        <color rgb="FFFCFCFF"/>
        <color rgb="FF63BE7B"/>
      </colorScale>
    </cfRule>
    <cfRule type="colorScale" priority="1532">
      <colorScale>
        <cfvo type="min"/>
        <cfvo type="max"/>
        <color rgb="FFFCFCFF"/>
        <color rgb="FF63BE7B"/>
      </colorScale>
    </cfRule>
  </conditionalFormatting>
  <conditionalFormatting sqref="H6:H7">
    <cfRule type="colorScale" priority="1533">
      <colorScale>
        <cfvo type="min"/>
        <cfvo type="percentile" val="50"/>
        <cfvo type="max"/>
        <color rgb="FFF8696B"/>
        <color rgb="FFFCFCFF"/>
        <color rgb="FF63BE7B"/>
      </colorScale>
    </cfRule>
  </conditionalFormatting>
  <conditionalFormatting sqref="H6:H7">
    <cfRule type="colorScale" priority="1534">
      <colorScale>
        <cfvo type="min"/>
        <cfvo type="percentile" val="50"/>
        <cfvo type="max"/>
        <color rgb="FFF8696B"/>
        <color rgb="FFFCFCFF"/>
        <color rgb="FF5A8AC6"/>
      </colorScale>
    </cfRule>
    <cfRule type="colorScale" priority="1535">
      <colorScale>
        <cfvo type="min"/>
        <cfvo type="percentile" val="50"/>
        <cfvo type="max"/>
        <color rgb="FFF8696B"/>
        <color rgb="FFFCFCFF"/>
        <color rgb="FF63BE7B"/>
      </colorScale>
    </cfRule>
    <cfRule type="colorScale" priority="1536">
      <colorScale>
        <cfvo type="min"/>
        <cfvo type="max"/>
        <color rgb="FFFCFCFF"/>
        <color rgb="FF63BE7B"/>
      </colorScale>
    </cfRule>
    <cfRule type="colorScale" priority="1537">
      <colorScale>
        <cfvo type="min"/>
        <cfvo type="percentile" val="50"/>
        <cfvo type="max"/>
        <color rgb="FFF8696B"/>
        <color rgb="FFFCFCFF"/>
        <color rgb="FF63BE7B"/>
      </colorScale>
    </cfRule>
  </conditionalFormatting>
  <conditionalFormatting sqref="I6:I7">
    <cfRule type="colorScale" priority="1538">
      <colorScale>
        <cfvo type="min"/>
        <cfvo type="percentile" val="50"/>
        <cfvo type="max"/>
        <color rgb="FFF8696B"/>
        <color rgb="FFFCFCFF"/>
        <color rgb="FF63BE7B"/>
      </colorScale>
    </cfRule>
    <cfRule type="colorScale" priority="1539">
      <colorScale>
        <cfvo type="min"/>
        <cfvo type="max"/>
        <color rgb="FFFCFCFF"/>
        <color rgb="FF63BE7B"/>
      </colorScale>
    </cfRule>
  </conditionalFormatting>
  <conditionalFormatting sqref="I6:I7">
    <cfRule type="colorScale" priority="1540">
      <colorScale>
        <cfvo type="min"/>
        <cfvo type="percentile" val="50"/>
        <cfvo type="max"/>
        <color rgb="FFF8696B"/>
        <color rgb="FFFCFCFF"/>
        <color rgb="FF63BE7B"/>
      </colorScale>
    </cfRule>
  </conditionalFormatting>
  <conditionalFormatting sqref="K6:K7">
    <cfRule type="colorScale" priority="1541">
      <colorScale>
        <cfvo type="min"/>
        <cfvo type="percentile" val="50"/>
        <cfvo type="max"/>
        <color rgb="FFF8696B"/>
        <color rgb="FFFCFCFF"/>
        <color rgb="FF63BE7B"/>
      </colorScale>
    </cfRule>
  </conditionalFormatting>
  <conditionalFormatting sqref="K6:L7">
    <cfRule type="colorScale" priority="1542">
      <colorScale>
        <cfvo type="min"/>
        <cfvo type="max"/>
        <color rgb="FFFCFCFF"/>
        <color rgb="FF63BE7B"/>
      </colorScale>
    </cfRule>
  </conditionalFormatting>
  <conditionalFormatting sqref="K6:L7">
    <cfRule type="colorScale" priority="1543">
      <colorScale>
        <cfvo type="min"/>
        <cfvo type="percentile" val="50"/>
        <cfvo type="max"/>
        <color rgb="FFF8696B"/>
        <color rgb="FFFCFCFF"/>
        <color rgb="FF63BE7B"/>
      </colorScale>
    </cfRule>
    <cfRule type="colorScale" priority="1544">
      <colorScale>
        <cfvo type="min"/>
        <cfvo type="max"/>
        <color rgb="FFFCFCFF"/>
        <color rgb="FF63BE7B"/>
      </colorScale>
    </cfRule>
  </conditionalFormatting>
  <conditionalFormatting sqref="K6:L7">
    <cfRule type="colorScale" priority="1545">
      <colorScale>
        <cfvo type="min"/>
        <cfvo type="max"/>
        <color rgb="FFFCFCFF"/>
        <color rgb="FF63BE7B"/>
      </colorScale>
    </cfRule>
  </conditionalFormatting>
  <conditionalFormatting sqref="K6:L7">
    <cfRule type="colorScale" priority="1546">
      <colorScale>
        <cfvo type="min"/>
        <cfvo type="max"/>
        <color rgb="FFFCFCFF"/>
        <color rgb="FF63BE7B"/>
      </colorScale>
    </cfRule>
  </conditionalFormatting>
  <conditionalFormatting sqref="L6:L7">
    <cfRule type="colorScale" priority="1547">
      <colorScale>
        <cfvo type="min"/>
        <cfvo type="percentile" val="50"/>
        <cfvo type="max"/>
        <color rgb="FFF8696B"/>
        <color rgb="FFFCFCFF"/>
        <color rgb="FF63BE7B"/>
      </colorScale>
    </cfRule>
  </conditionalFormatting>
  <conditionalFormatting sqref="I6:I7">
    <cfRule type="colorScale" priority="1548">
      <colorScale>
        <cfvo type="min"/>
        <cfvo type="percentile" val="50"/>
        <cfvo type="max"/>
        <color rgb="FFF8696B"/>
        <color rgb="FFFCFCFF"/>
        <color rgb="FF63BE7B"/>
      </colorScale>
    </cfRule>
  </conditionalFormatting>
  <conditionalFormatting sqref="I6:I7">
    <cfRule type="colorScale" priority="1549">
      <colorScale>
        <cfvo type="min"/>
        <cfvo type="percentile" val="50"/>
        <cfvo type="max"/>
        <color rgb="FFF8696B"/>
        <color rgb="FFFCFCFF"/>
        <color rgb="FF5A8AC6"/>
      </colorScale>
    </cfRule>
    <cfRule type="colorScale" priority="1550">
      <colorScale>
        <cfvo type="min"/>
        <cfvo type="percentile" val="50"/>
        <cfvo type="max"/>
        <color rgb="FFF8696B"/>
        <color rgb="FFFCFCFF"/>
        <color rgb="FF63BE7B"/>
      </colorScale>
    </cfRule>
    <cfRule type="colorScale" priority="1551">
      <colorScale>
        <cfvo type="min"/>
        <cfvo type="max"/>
        <color rgb="FFFCFCFF"/>
        <color rgb="FF63BE7B"/>
      </colorScale>
    </cfRule>
    <cfRule type="colorScale" priority="1552">
      <colorScale>
        <cfvo type="min"/>
        <cfvo type="percentile" val="50"/>
        <cfvo type="max"/>
        <color rgb="FFF8696B"/>
        <color rgb="FFFCFCFF"/>
        <color rgb="FF63BE7B"/>
      </colorScale>
    </cfRule>
  </conditionalFormatting>
  <conditionalFormatting sqref="O6:O7">
    <cfRule type="colorScale" priority="1553">
      <colorScale>
        <cfvo type="min"/>
        <cfvo type="percentile" val="50"/>
        <cfvo type="max"/>
        <color rgb="FF63BE7B"/>
        <color rgb="FFFCFCFF"/>
        <color rgb="FFF8696B"/>
      </colorScale>
    </cfRule>
  </conditionalFormatting>
  <conditionalFormatting sqref="O6:O7">
    <cfRule type="colorScale" priority="1554">
      <colorScale>
        <cfvo type="min"/>
        <cfvo type="percentile" val="50"/>
        <cfvo type="max"/>
        <color rgb="FF63BE7B"/>
        <color rgb="FFFCFCFF"/>
        <color rgb="FFF8696B"/>
      </colorScale>
    </cfRule>
  </conditionalFormatting>
  <conditionalFormatting sqref="O6:O7">
    <cfRule type="colorScale" priority="1555">
      <colorScale>
        <cfvo type="min"/>
        <cfvo type="percentile" val="50"/>
        <cfvo type="max"/>
        <color rgb="FF63BE7B"/>
        <color rgb="FFFCFCFF"/>
        <color rgb="FFF8696B"/>
      </colorScale>
    </cfRule>
  </conditionalFormatting>
  <conditionalFormatting sqref="O6:O7">
    <cfRule type="colorScale" priority="1556">
      <colorScale>
        <cfvo type="min"/>
        <cfvo type="percentile" val="50"/>
        <cfvo type="max"/>
        <color rgb="FF63BE7B"/>
        <color rgb="FFFCFCFF"/>
        <color rgb="FFF8696B"/>
      </colorScale>
    </cfRule>
  </conditionalFormatting>
  <conditionalFormatting sqref="P6:P7">
    <cfRule type="colorScale" priority="1557">
      <colorScale>
        <cfvo type="min"/>
        <cfvo type="percentile" val="50"/>
        <cfvo type="max"/>
        <color rgb="FF63BE7B"/>
        <color rgb="FFFCFCFF"/>
        <color rgb="FFF8696B"/>
      </colorScale>
    </cfRule>
    <cfRule type="colorScale" priority="1558">
      <colorScale>
        <cfvo type="min"/>
        <cfvo type="max"/>
        <color rgb="FFFCFCFF"/>
        <color rgb="FFF8696B"/>
      </colorScale>
    </cfRule>
  </conditionalFormatting>
  <conditionalFormatting sqref="P6:P7">
    <cfRule type="colorScale" priority="1559">
      <colorScale>
        <cfvo type="min"/>
        <cfvo type="percentile" val="50"/>
        <cfvo type="max"/>
        <color rgb="FF63BE7B"/>
        <color rgb="FFFCFCFF"/>
        <color rgb="FFF8696B"/>
      </colorScale>
    </cfRule>
  </conditionalFormatting>
  <conditionalFormatting sqref="P6:P7">
    <cfRule type="colorScale" priority="1560">
      <colorScale>
        <cfvo type="min"/>
        <cfvo type="percentile" val="50"/>
        <cfvo type="max"/>
        <color rgb="FF63BE7B"/>
        <color rgb="FFFCFCFF"/>
        <color rgb="FFF8696B"/>
      </colorScale>
    </cfRule>
  </conditionalFormatting>
  <conditionalFormatting sqref="Q6:Q7">
    <cfRule type="colorScale" priority="1561">
      <colorScale>
        <cfvo type="min"/>
        <cfvo type="percentile" val="50"/>
        <cfvo type="max"/>
        <color rgb="FFF8696B"/>
        <color rgb="FFFCFCFF"/>
        <color rgb="FF63BE7B"/>
      </colorScale>
    </cfRule>
    <cfRule type="colorScale" priority="1562">
      <colorScale>
        <cfvo type="min"/>
        <cfvo type="max"/>
        <color rgb="FFFCFCFF"/>
        <color rgb="FF63BE7B"/>
      </colorScale>
    </cfRule>
  </conditionalFormatting>
  <conditionalFormatting sqref="Q6:Q7">
    <cfRule type="colorScale" priority="1563">
      <colorScale>
        <cfvo type="min"/>
        <cfvo type="percentile" val="50"/>
        <cfvo type="max"/>
        <color rgb="FFF8696B"/>
        <color rgb="FFFCFCFF"/>
        <color rgb="FF63BE7B"/>
      </colorScale>
    </cfRule>
  </conditionalFormatting>
  <conditionalFormatting sqref="Q6:Q7">
    <cfRule type="colorScale" priority="1564">
      <colorScale>
        <cfvo type="min"/>
        <cfvo type="max"/>
        <color rgb="FFFCFCFF"/>
        <color rgb="FF63BE7B"/>
      </colorScale>
    </cfRule>
    <cfRule type="colorScale" priority="1565">
      <colorScale>
        <cfvo type="min"/>
        <cfvo type="max"/>
        <color rgb="FFFFEF9C"/>
        <color rgb="FF63BE7B"/>
      </colorScale>
    </cfRule>
  </conditionalFormatting>
  <conditionalFormatting sqref="Q6:Q7">
    <cfRule type="colorScale" priority="1566">
      <colorScale>
        <cfvo type="min"/>
        <cfvo type="max"/>
        <color rgb="FFFFEF9C"/>
        <color rgb="FF63BE7B"/>
      </colorScale>
    </cfRule>
  </conditionalFormatting>
  <conditionalFormatting sqref="R6:R7">
    <cfRule type="colorScale" priority="1567">
      <colorScale>
        <cfvo type="min"/>
        <cfvo type="max"/>
        <color rgb="FFFCFCFF"/>
        <color rgb="FF63BE7B"/>
      </colorScale>
    </cfRule>
  </conditionalFormatting>
  <conditionalFormatting sqref="R6:S7">
    <cfRule type="colorScale" priority="1568">
      <colorScale>
        <cfvo type="min"/>
        <cfvo type="max"/>
        <color rgb="FFFCFCFF"/>
        <color rgb="FF63BE7B"/>
      </colorScale>
    </cfRule>
  </conditionalFormatting>
  <conditionalFormatting sqref="R6:S7">
    <cfRule type="colorScale" priority="1569">
      <colorScale>
        <cfvo type="min"/>
        <cfvo type="percentile" val="50"/>
        <cfvo type="max"/>
        <color rgb="FFF8696B"/>
        <color rgb="FFFCFCFF"/>
        <color rgb="FF63BE7B"/>
      </colorScale>
    </cfRule>
    <cfRule type="colorScale" priority="1570">
      <colorScale>
        <cfvo type="min"/>
        <cfvo type="max"/>
        <color rgb="FFFCFCFF"/>
        <color rgb="FF63BE7B"/>
      </colorScale>
    </cfRule>
  </conditionalFormatting>
  <conditionalFormatting sqref="R6:S7">
    <cfRule type="colorScale" priority="1571">
      <colorScale>
        <cfvo type="min"/>
        <cfvo type="max"/>
        <color rgb="FFFCFCFF"/>
        <color rgb="FF63BE7B"/>
      </colorScale>
    </cfRule>
    <cfRule type="colorScale" priority="1572">
      <colorScale>
        <cfvo type="min"/>
        <cfvo type="max"/>
        <color rgb="FFFFEF9C"/>
        <color rgb="FF63BE7B"/>
      </colorScale>
    </cfRule>
  </conditionalFormatting>
  <conditionalFormatting sqref="R6:S7">
    <cfRule type="colorScale" priority="1573">
      <colorScale>
        <cfvo type="min"/>
        <cfvo type="max"/>
        <color rgb="FFFFEF9C"/>
        <color rgb="FF63BE7B"/>
      </colorScale>
    </cfRule>
  </conditionalFormatting>
  <conditionalFormatting sqref="S6:S7">
    <cfRule type="colorScale" priority="1574">
      <colorScale>
        <cfvo type="min"/>
        <cfvo type="max"/>
        <color rgb="FFFCFCFF"/>
        <color rgb="FF63BE7B"/>
      </colorScale>
    </cfRule>
  </conditionalFormatting>
  <conditionalFormatting sqref="T6:T7">
    <cfRule type="colorScale" priority="1575">
      <colorScale>
        <cfvo type="min"/>
        <cfvo type="percentile" val="50"/>
        <cfvo type="max"/>
        <color rgb="FFF8696B"/>
        <color rgb="FFFCFCFF"/>
        <color rgb="FF63BE7B"/>
      </colorScale>
    </cfRule>
    <cfRule type="colorScale" priority="1576">
      <colorScale>
        <cfvo type="min"/>
        <cfvo type="max"/>
        <color rgb="FFFCFCFF"/>
        <color rgb="FF63BE7B"/>
      </colorScale>
    </cfRule>
  </conditionalFormatting>
  <conditionalFormatting sqref="T6:T7">
    <cfRule type="colorScale" priority="1577">
      <colorScale>
        <cfvo type="min"/>
        <cfvo type="max"/>
        <color rgb="FFFCFCFF"/>
        <color rgb="FF63BE7B"/>
      </colorScale>
    </cfRule>
    <cfRule type="colorScale" priority="1578">
      <colorScale>
        <cfvo type="min"/>
        <cfvo type="percentile" val="50"/>
        <cfvo type="max"/>
        <color rgb="FFF8696B"/>
        <color rgb="FFFCFCFF"/>
        <color rgb="FF63BE7B"/>
      </colorScale>
    </cfRule>
  </conditionalFormatting>
  <conditionalFormatting sqref="T6:T7">
    <cfRule type="colorScale" priority="1579">
      <colorScale>
        <cfvo type="min"/>
        <cfvo type="max"/>
        <color rgb="FFFCFCFF"/>
        <color rgb="FF63BE7B"/>
      </colorScale>
    </cfRule>
    <cfRule type="colorScale" priority="1580">
      <colorScale>
        <cfvo type="min"/>
        <cfvo type="max"/>
        <color rgb="FFFFEF9C"/>
        <color rgb="FF63BE7B"/>
      </colorScale>
    </cfRule>
  </conditionalFormatting>
  <conditionalFormatting sqref="T6:T7">
    <cfRule type="colorScale" priority="1581">
      <colorScale>
        <cfvo type="min"/>
        <cfvo type="max"/>
        <color rgb="FFFFEF9C"/>
        <color rgb="FF63BE7B"/>
      </colorScale>
    </cfRule>
  </conditionalFormatting>
  <conditionalFormatting sqref="U6:U7">
    <cfRule type="colorScale" priority="1582">
      <colorScale>
        <cfvo type="min"/>
        <cfvo type="percentile" val="50"/>
        <cfvo type="max"/>
        <color rgb="FFF8696B"/>
        <color rgb="FFFCFCFF"/>
        <color rgb="FF63BE7B"/>
      </colorScale>
    </cfRule>
  </conditionalFormatting>
  <conditionalFormatting sqref="U6:U7">
    <cfRule type="colorScale" priority="1583">
      <colorScale>
        <cfvo type="min"/>
        <cfvo type="max"/>
        <color rgb="FFFCFCFF"/>
        <color rgb="FF63BE7B"/>
      </colorScale>
    </cfRule>
    <cfRule type="colorScale" priority="1584">
      <colorScale>
        <cfvo type="min"/>
        <cfvo type="percentile" val="50"/>
        <cfvo type="max"/>
        <color rgb="FFF8696B"/>
        <color rgb="FFFCFCFF"/>
        <color rgb="FF63BE7B"/>
      </colorScale>
    </cfRule>
  </conditionalFormatting>
  <conditionalFormatting sqref="U6:U7">
    <cfRule type="colorScale" priority="1585">
      <colorScale>
        <cfvo type="min"/>
        <cfvo type="max"/>
        <color rgb="FFFCFCFF"/>
        <color rgb="FF63BE7B"/>
      </colorScale>
    </cfRule>
  </conditionalFormatting>
  <conditionalFormatting sqref="V6:V7">
    <cfRule type="colorScale" priority="1586">
      <colorScale>
        <cfvo type="min"/>
        <cfvo type="max"/>
        <color rgb="FFFFEF9C"/>
        <color rgb="FF63BE7B"/>
      </colorScale>
    </cfRule>
    <cfRule type="colorScale" priority="1587">
      <colorScale>
        <cfvo type="min"/>
        <cfvo type="percentile" val="50"/>
        <cfvo type="max"/>
        <color rgb="FF63BE7B"/>
        <color rgb="FFFCFCFF"/>
        <color rgb="FFF8696B"/>
      </colorScale>
    </cfRule>
    <cfRule type="colorScale" priority="1588">
      <colorScale>
        <cfvo type="min"/>
        <cfvo type="percentile" val="50"/>
        <cfvo type="max"/>
        <color rgb="FF63BE7B"/>
        <color rgb="FFFCFCFF"/>
        <color rgb="FFF8696B"/>
      </colorScale>
    </cfRule>
    <cfRule type="colorScale" priority="1589">
      <colorScale>
        <cfvo type="min"/>
        <cfvo type="max"/>
        <color rgb="FF63BE7B"/>
        <color rgb="FFFCFCFF"/>
      </colorScale>
    </cfRule>
    <cfRule type="colorScale" priority="1590">
      <colorScale>
        <cfvo type="min"/>
        <cfvo type="percentile" val="50"/>
        <cfvo type="max"/>
        <color rgb="FF63BE7B"/>
        <color rgb="FFFCFCFF"/>
        <color rgb="FFF8696B"/>
      </colorScale>
    </cfRule>
    <cfRule type="colorScale" priority="1591">
      <colorScale>
        <cfvo type="min"/>
        <cfvo type="max"/>
        <color rgb="FFFFEF9C"/>
        <color rgb="FF63BE7B"/>
      </colorScale>
    </cfRule>
    <cfRule type="colorScale" priority="1592">
      <colorScale>
        <cfvo type="min"/>
        <cfvo type="max"/>
        <color rgb="FFFFEF9C"/>
        <color rgb="FF63BE7B"/>
      </colorScale>
    </cfRule>
    <cfRule type="colorScale" priority="1593">
      <colorScale>
        <cfvo type="min"/>
        <cfvo type="max"/>
        <color rgb="FFFFEF9C"/>
        <color rgb="FF63BE7B"/>
      </colorScale>
    </cfRule>
  </conditionalFormatting>
  <conditionalFormatting sqref="W6:W7">
    <cfRule type="colorScale" priority="1594">
      <colorScale>
        <cfvo type="min"/>
        <cfvo type="percentile" val="50"/>
        <cfvo type="max"/>
        <color rgb="FF63BE7B"/>
        <color rgb="FFFCFCFF"/>
        <color rgb="FFF8696B"/>
      </colorScale>
    </cfRule>
  </conditionalFormatting>
  <conditionalFormatting sqref="W6:W7">
    <cfRule type="colorScale" priority="1595">
      <colorScale>
        <cfvo type="min"/>
        <cfvo type="percentile" val="50"/>
        <cfvo type="max"/>
        <color rgb="FF63BE7B"/>
        <color rgb="FFFCFCFF"/>
        <color rgb="FFF8696B"/>
      </colorScale>
    </cfRule>
  </conditionalFormatting>
  <conditionalFormatting sqref="W6:W7">
    <cfRule type="colorScale" priority="1596">
      <colorScale>
        <cfvo type="min"/>
        <cfvo type="percentile" val="50"/>
        <cfvo type="max"/>
        <color rgb="FF63BE7B"/>
        <color rgb="FFFCFCFF"/>
        <color rgb="FFF8696B"/>
      </colorScale>
    </cfRule>
    <cfRule type="colorScale" priority="1597">
      <colorScale>
        <cfvo type="min"/>
        <cfvo type="max"/>
        <color rgb="FF63BE7B"/>
        <color rgb="FFFCFCFF"/>
      </colorScale>
    </cfRule>
  </conditionalFormatting>
  <conditionalFormatting sqref="J6:J7">
    <cfRule type="colorScale" priority="1598">
      <colorScale>
        <cfvo type="min"/>
        <cfvo type="max"/>
        <color rgb="FFFCFCFF"/>
        <color rgb="FF63BE7B"/>
      </colorScale>
    </cfRule>
  </conditionalFormatting>
  <conditionalFormatting sqref="J6:J7">
    <cfRule type="colorScale" priority="1599">
      <colorScale>
        <cfvo type="min"/>
        <cfvo type="percentile" val="50"/>
        <cfvo type="max"/>
        <color rgb="FFF8696B"/>
        <color rgb="FFFCFCFF"/>
        <color rgb="FF63BE7B"/>
      </colorScale>
    </cfRule>
    <cfRule type="colorScale" priority="1600">
      <colorScale>
        <cfvo type="min"/>
        <cfvo type="max"/>
        <color rgb="FFFCFCFF"/>
        <color rgb="FF63BE7B"/>
      </colorScale>
    </cfRule>
  </conditionalFormatting>
  <conditionalFormatting sqref="J6:J7">
    <cfRule type="colorScale" priority="1601">
      <colorScale>
        <cfvo type="min"/>
        <cfvo type="max"/>
        <color rgb="FFFCFCFF"/>
        <color rgb="FF63BE7B"/>
      </colorScale>
    </cfRule>
    <cfRule type="colorScale" priority="1602">
      <colorScale>
        <cfvo type="min"/>
        <cfvo type="percentile" val="50"/>
        <cfvo type="max"/>
        <color rgb="FFF8696B"/>
        <color rgb="FFFCFCFF"/>
        <color rgb="FF63BE7B"/>
      </colorScale>
    </cfRule>
  </conditionalFormatting>
  <conditionalFormatting sqref="J6:J7">
    <cfRule type="colorScale" priority="1603">
      <colorScale>
        <cfvo type="min"/>
        <cfvo type="max"/>
        <color rgb="FFFCFCFF"/>
        <color rgb="FF63BE7B"/>
      </colorScale>
    </cfRule>
  </conditionalFormatting>
  <conditionalFormatting sqref="J6:J7">
    <cfRule type="colorScale" priority="1604">
      <colorScale>
        <cfvo type="min"/>
        <cfvo type="max"/>
        <color rgb="FFFCFCFF"/>
        <color rgb="FF63BE7B"/>
      </colorScale>
    </cfRule>
  </conditionalFormatting>
  <conditionalFormatting sqref="M6:M7">
    <cfRule type="colorScale" priority="1605">
      <colorScale>
        <cfvo type="min"/>
        <cfvo type="max"/>
        <color rgb="FFFCFCFF"/>
        <color rgb="FF63BE7B"/>
      </colorScale>
    </cfRule>
  </conditionalFormatting>
  <conditionalFormatting sqref="M6:M7">
    <cfRule type="colorScale" priority="1606">
      <colorScale>
        <cfvo type="min"/>
        <cfvo type="percentile" val="50"/>
        <cfvo type="max"/>
        <color rgb="FFF8696B"/>
        <color rgb="FFFCFCFF"/>
        <color rgb="FF63BE7B"/>
      </colorScale>
    </cfRule>
    <cfRule type="colorScale" priority="1607">
      <colorScale>
        <cfvo type="min"/>
        <cfvo type="max"/>
        <color rgb="FFFCFCFF"/>
        <color rgb="FF63BE7B"/>
      </colorScale>
    </cfRule>
  </conditionalFormatting>
  <conditionalFormatting sqref="M6:M7">
    <cfRule type="colorScale" priority="1608">
      <colorScale>
        <cfvo type="min"/>
        <cfvo type="max"/>
        <color rgb="FFFCFCFF"/>
        <color rgb="FF63BE7B"/>
      </colorScale>
    </cfRule>
    <cfRule type="colorScale" priority="1609">
      <colorScale>
        <cfvo type="min"/>
        <cfvo type="percentile" val="50"/>
        <cfvo type="max"/>
        <color rgb="FFF8696B"/>
        <color rgb="FFFCFCFF"/>
        <color rgb="FF63BE7B"/>
      </colorScale>
    </cfRule>
  </conditionalFormatting>
  <conditionalFormatting sqref="M6:N7">
    <cfRule type="colorScale" priority="1610">
      <colorScale>
        <cfvo type="min"/>
        <cfvo type="max"/>
        <color rgb="FFFCFCFF"/>
        <color rgb="FF63BE7B"/>
      </colorScale>
    </cfRule>
  </conditionalFormatting>
  <conditionalFormatting sqref="M6:M7">
    <cfRule type="colorScale" priority="1611">
      <colorScale>
        <cfvo type="min"/>
        <cfvo type="max"/>
        <color rgb="FFFCFCFF"/>
        <color rgb="FF63BE7B"/>
      </colorScale>
    </cfRule>
  </conditionalFormatting>
  <conditionalFormatting sqref="N6:N7">
    <cfRule type="colorScale" priority="1612">
      <colorScale>
        <cfvo type="min"/>
        <cfvo type="max"/>
        <color rgb="FFFCFCFF"/>
        <color rgb="FF63BE7B"/>
      </colorScale>
    </cfRule>
  </conditionalFormatting>
  <conditionalFormatting sqref="N6:N7">
    <cfRule type="colorScale" priority="1613">
      <colorScale>
        <cfvo type="min"/>
        <cfvo type="percentile" val="50"/>
        <cfvo type="max"/>
        <color rgb="FFF8696B"/>
        <color rgb="FFFCFCFF"/>
        <color rgb="FF63BE7B"/>
      </colorScale>
    </cfRule>
    <cfRule type="colorScale" priority="1614">
      <colorScale>
        <cfvo type="min"/>
        <cfvo type="max"/>
        <color rgb="FFFCFCFF"/>
        <color rgb="FF63BE7B"/>
      </colorScale>
    </cfRule>
  </conditionalFormatting>
  <conditionalFormatting sqref="N6:N7">
    <cfRule type="colorScale" priority="1615">
      <colorScale>
        <cfvo type="min"/>
        <cfvo type="max"/>
        <color rgb="FFFCFCFF"/>
        <color rgb="FF63BE7B"/>
      </colorScale>
    </cfRule>
    <cfRule type="colorScale" priority="1616">
      <colorScale>
        <cfvo type="min"/>
        <cfvo type="percentile" val="50"/>
        <cfvo type="max"/>
        <color rgb="FFF8696B"/>
        <color rgb="FFFCFCFF"/>
        <color rgb="FF63BE7B"/>
      </colorScale>
    </cfRule>
  </conditionalFormatting>
  <conditionalFormatting sqref="N6:N7">
    <cfRule type="colorScale" priority="1617">
      <colorScale>
        <cfvo type="min"/>
        <cfvo type="max"/>
        <color rgb="FFFCFCFF"/>
        <color rgb="FF63BE7B"/>
      </colorScale>
    </cfRule>
  </conditionalFormatting>
  <conditionalFormatting sqref="D6:D7">
    <cfRule type="colorScale" priority="1618">
      <colorScale>
        <cfvo type="min"/>
        <cfvo type="percentile" val="50"/>
        <cfvo type="max"/>
        <color rgb="FFF8696B"/>
        <color rgb="FFFCFCFF"/>
        <color rgb="FF63BE7B"/>
      </colorScale>
    </cfRule>
  </conditionalFormatting>
  <conditionalFormatting sqref="E6:E7">
    <cfRule type="colorScale" priority="1619">
      <colorScale>
        <cfvo type="min"/>
        <cfvo type="max"/>
        <color rgb="FFFCFCFF"/>
        <color rgb="FF63BE7B"/>
      </colorScale>
    </cfRule>
  </conditionalFormatting>
  <conditionalFormatting sqref="F6:F7">
    <cfRule type="colorScale" priority="1620">
      <colorScale>
        <cfvo type="min"/>
        <cfvo type="max"/>
        <color rgb="FFFCFCFF"/>
        <color rgb="FF63BE7B"/>
      </colorScale>
    </cfRule>
  </conditionalFormatting>
  <conditionalFormatting sqref="G6:G7">
    <cfRule type="colorScale" priority="1621">
      <colorScale>
        <cfvo type="min"/>
        <cfvo type="max"/>
        <color rgb="FFFCFCFF"/>
        <color rgb="FF63BE7B"/>
      </colorScale>
    </cfRule>
  </conditionalFormatting>
  <conditionalFormatting sqref="H6:H7">
    <cfRule type="colorScale" priority="1622">
      <colorScale>
        <cfvo type="min"/>
        <cfvo type="percentile" val="50"/>
        <cfvo type="max"/>
        <color rgb="FFF8696B"/>
        <color rgb="FFFCFCFF"/>
        <color rgb="FF63BE7B"/>
      </colorScale>
    </cfRule>
    <cfRule type="colorScale" priority="1623">
      <colorScale>
        <cfvo type="min"/>
        <cfvo type="max"/>
        <color rgb="FFFCFCFF"/>
        <color rgb="FF63BE7B"/>
      </colorScale>
    </cfRule>
  </conditionalFormatting>
  <conditionalFormatting sqref="I6:I7">
    <cfRule type="colorScale" priority="1624">
      <colorScale>
        <cfvo type="min"/>
        <cfvo type="percentile" val="50"/>
        <cfvo type="max"/>
        <color rgb="FFF8696B"/>
        <color rgb="FFFCFCFF"/>
        <color rgb="FF63BE7B"/>
      </colorScale>
    </cfRule>
  </conditionalFormatting>
  <conditionalFormatting sqref="K6:K7">
    <cfRule type="colorScale" priority="1625">
      <colorScale>
        <cfvo type="min"/>
        <cfvo type="percentile" val="50"/>
        <cfvo type="max"/>
        <color rgb="FFF8696B"/>
        <color rgb="FFFCFCFF"/>
        <color rgb="FF63BE7B"/>
      </colorScale>
    </cfRule>
  </conditionalFormatting>
  <conditionalFormatting sqref="L6:L7">
    <cfRule type="colorScale" priority="1626">
      <colorScale>
        <cfvo type="min"/>
        <cfvo type="percentile" val="50"/>
        <cfvo type="max"/>
        <color rgb="FFF8696B"/>
        <color rgb="FFFCFCFF"/>
        <color rgb="FF63BE7B"/>
      </colorScale>
    </cfRule>
  </conditionalFormatting>
  <conditionalFormatting sqref="O6:O7">
    <cfRule type="colorScale" priority="1627">
      <colorScale>
        <cfvo type="min"/>
        <cfvo type="percentile" val="50"/>
        <cfvo type="max"/>
        <color rgb="FF63BE7B"/>
        <color rgb="FFFCFCFF"/>
        <color rgb="FFF8696B"/>
      </colorScale>
    </cfRule>
  </conditionalFormatting>
  <conditionalFormatting sqref="P6:P7">
    <cfRule type="colorScale" priority="1628">
      <colorScale>
        <cfvo type="min"/>
        <cfvo type="percentile" val="50"/>
        <cfvo type="max"/>
        <color rgb="FF63BE7B"/>
        <color rgb="FFFCFCFF"/>
        <color rgb="FFF8696B"/>
      </colorScale>
    </cfRule>
  </conditionalFormatting>
  <conditionalFormatting sqref="Q6:Q7">
    <cfRule type="colorScale" priority="1629">
      <colorScale>
        <cfvo type="min"/>
        <cfvo type="percentile" val="50"/>
        <cfvo type="max"/>
        <color rgb="FFF8696B"/>
        <color rgb="FFFCFCFF"/>
        <color rgb="FF63BE7B"/>
      </colorScale>
    </cfRule>
  </conditionalFormatting>
  <conditionalFormatting sqref="R6:R7">
    <cfRule type="colorScale" priority="1630">
      <colorScale>
        <cfvo type="min"/>
        <cfvo type="max"/>
        <color rgb="FFFCFCFF"/>
        <color rgb="FF63BE7B"/>
      </colorScale>
    </cfRule>
    <cfRule type="colorScale" priority="1631">
      <colorScale>
        <cfvo type="min"/>
        <cfvo type="percentile" val="50"/>
        <cfvo type="max"/>
        <color rgb="FFF8696B"/>
        <color rgb="FFFCFCFF"/>
        <color rgb="FF63BE7B"/>
      </colorScale>
    </cfRule>
  </conditionalFormatting>
  <conditionalFormatting sqref="S6:S7">
    <cfRule type="colorScale" priority="1632">
      <colorScale>
        <cfvo type="min"/>
        <cfvo type="percentile" val="50"/>
        <cfvo type="max"/>
        <color rgb="FFF8696B"/>
        <color rgb="FFFCFCFF"/>
        <color rgb="FF63BE7B"/>
      </colorScale>
    </cfRule>
    <cfRule type="colorScale" priority="1633">
      <colorScale>
        <cfvo type="min"/>
        <cfvo type="max"/>
        <color rgb="FFFCFCFF"/>
        <color rgb="FF63BE7B"/>
      </colorScale>
    </cfRule>
  </conditionalFormatting>
  <conditionalFormatting sqref="T6:T7">
    <cfRule type="colorScale" priority="1634">
      <colorScale>
        <cfvo type="min"/>
        <cfvo type="percentile" val="50"/>
        <cfvo type="max"/>
        <color rgb="FFF8696B"/>
        <color rgb="FFFCFCFF"/>
        <color rgb="FF63BE7B"/>
      </colorScale>
    </cfRule>
    <cfRule type="colorScale" priority="1635">
      <colorScale>
        <cfvo type="min"/>
        <cfvo type="max"/>
        <color rgb="FFFCFCFF"/>
        <color rgb="FF63BE7B"/>
      </colorScale>
    </cfRule>
  </conditionalFormatting>
  <conditionalFormatting sqref="U6:U7">
    <cfRule type="colorScale" priority="1636">
      <colorScale>
        <cfvo type="min"/>
        <cfvo type="percentile" val="50"/>
        <cfvo type="max"/>
        <color rgb="FFF8696B"/>
        <color rgb="FFFCFCFF"/>
        <color rgb="FF63BE7B"/>
      </colorScale>
    </cfRule>
  </conditionalFormatting>
  <conditionalFormatting sqref="V6:V7">
    <cfRule type="colorScale" priority="1637">
      <colorScale>
        <cfvo type="min"/>
        <cfvo type="percentile" val="50"/>
        <cfvo type="max"/>
        <color rgb="FF63BE7B"/>
        <color rgb="FFFCFCFF"/>
        <color rgb="FFF8696B"/>
      </colorScale>
    </cfRule>
  </conditionalFormatting>
  <conditionalFormatting sqref="W6:W7">
    <cfRule type="colorScale" priority="1638">
      <colorScale>
        <cfvo type="min"/>
        <cfvo type="percentile" val="50"/>
        <cfvo type="max"/>
        <color rgb="FF63BE7B"/>
        <color rgb="FFFCFCFF"/>
        <color rgb="FFF8696B"/>
      </colorScale>
    </cfRule>
  </conditionalFormatting>
  <conditionalFormatting sqref="J6:J7">
    <cfRule type="colorScale" priority="1639">
      <colorScale>
        <cfvo type="min"/>
        <cfvo type="max"/>
        <color rgb="FFFCFCFF"/>
        <color rgb="FF63BE7B"/>
      </colorScale>
    </cfRule>
  </conditionalFormatting>
  <conditionalFormatting sqref="M6:M7">
    <cfRule type="colorScale" priority="1640">
      <colorScale>
        <cfvo type="min"/>
        <cfvo type="max"/>
        <color rgb="FFFCFCFF"/>
        <color rgb="FF63BE7B"/>
      </colorScale>
    </cfRule>
  </conditionalFormatting>
  <conditionalFormatting sqref="N6:N7">
    <cfRule type="colorScale" priority="1641">
      <colorScale>
        <cfvo type="min"/>
        <cfvo type="max"/>
        <color rgb="FFFCFCFF"/>
        <color rgb="FF63BE7B"/>
      </colorScale>
    </cfRule>
  </conditionalFormatting>
  <conditionalFormatting sqref="S6:S7">
    <cfRule type="colorScale" priority="1642">
      <colorScale>
        <cfvo type="min"/>
        <cfvo type="percentile" val="50"/>
        <cfvo type="max"/>
        <color rgb="FFF8696B"/>
        <color rgb="FFFCFCFF"/>
        <color rgb="FF63BE7B"/>
      </colorScale>
    </cfRule>
  </conditionalFormatting>
  <conditionalFormatting sqref="D6:D7">
    <cfRule type="colorScale" priority="1643">
      <colorScale>
        <cfvo type="min"/>
        <cfvo type="percentile" val="50"/>
        <cfvo type="max"/>
        <color rgb="FFF8696B"/>
        <color rgb="FFFCFCFF"/>
        <color rgb="FF63BE7B"/>
      </colorScale>
    </cfRule>
  </conditionalFormatting>
  <conditionalFormatting sqref="E6:E7">
    <cfRule type="colorScale" priority="1644">
      <colorScale>
        <cfvo type="min"/>
        <cfvo type="max"/>
        <color rgb="FFFCFCFF"/>
        <color rgb="FF63BE7B"/>
      </colorScale>
    </cfRule>
  </conditionalFormatting>
  <conditionalFormatting sqref="F6:F7">
    <cfRule type="colorScale" priority="1645">
      <colorScale>
        <cfvo type="min"/>
        <cfvo type="percentile" val="50"/>
        <cfvo type="max"/>
        <color rgb="FFF8696B"/>
        <color rgb="FFFCFCFF"/>
        <color rgb="FF63BE7B"/>
      </colorScale>
    </cfRule>
    <cfRule type="colorScale" priority="1646">
      <colorScale>
        <cfvo type="min"/>
        <cfvo type="max"/>
        <color rgb="FFFCFCFF"/>
        <color rgb="FF63BE7B"/>
      </colorScale>
    </cfRule>
  </conditionalFormatting>
  <conditionalFormatting sqref="G6:G7">
    <cfRule type="colorScale" priority="1647">
      <colorScale>
        <cfvo type="min"/>
        <cfvo type="percentile" val="50"/>
        <cfvo type="max"/>
        <color rgb="FFF8696B"/>
        <color rgb="FFFCFCFF"/>
        <color rgb="FF63BE7B"/>
      </colorScale>
    </cfRule>
    <cfRule type="colorScale" priority="1648">
      <colorScale>
        <cfvo type="min"/>
        <cfvo type="max"/>
        <color rgb="FFFCFCFF"/>
        <color rgb="FF63BE7B"/>
      </colorScale>
    </cfRule>
  </conditionalFormatting>
  <conditionalFormatting sqref="H6:H7">
    <cfRule type="colorScale" priority="1649">
      <colorScale>
        <cfvo type="min"/>
        <cfvo type="percentile" val="50"/>
        <cfvo type="max"/>
        <color rgb="FFF8696B"/>
        <color rgb="FFFCFCFF"/>
        <color rgb="FF63BE7B"/>
      </colorScale>
    </cfRule>
  </conditionalFormatting>
  <conditionalFormatting sqref="I6:I7">
    <cfRule type="colorScale" priority="1650">
      <colorScale>
        <cfvo type="min"/>
        <cfvo type="percentile" val="50"/>
        <cfvo type="max"/>
        <color rgb="FFF8696B"/>
        <color rgb="FFFCFCFF"/>
        <color rgb="FF63BE7B"/>
      </colorScale>
    </cfRule>
  </conditionalFormatting>
  <conditionalFormatting sqref="K6:K7">
    <cfRule type="colorScale" priority="1651">
      <colorScale>
        <cfvo type="min"/>
        <cfvo type="percentile" val="50"/>
        <cfvo type="max"/>
        <color rgb="FFF8696B"/>
        <color rgb="FFFCFCFF"/>
        <color rgb="FF63BE7B"/>
      </colorScale>
    </cfRule>
  </conditionalFormatting>
  <conditionalFormatting sqref="L6:L7">
    <cfRule type="colorScale" priority="1652">
      <colorScale>
        <cfvo type="min"/>
        <cfvo type="percentile" val="50"/>
        <cfvo type="max"/>
        <color rgb="FFF8696B"/>
        <color rgb="FFFCFCFF"/>
        <color rgb="FF63BE7B"/>
      </colorScale>
    </cfRule>
  </conditionalFormatting>
  <conditionalFormatting sqref="O6:O7">
    <cfRule type="colorScale" priority="1653">
      <colorScale>
        <cfvo type="min"/>
        <cfvo type="percentile" val="50"/>
        <cfvo type="max"/>
        <color rgb="FF63BE7B"/>
        <color rgb="FFFCFCFF"/>
        <color rgb="FFF8696B"/>
      </colorScale>
    </cfRule>
  </conditionalFormatting>
  <conditionalFormatting sqref="P6:P7">
    <cfRule type="colorScale" priority="1654">
      <colorScale>
        <cfvo type="min"/>
        <cfvo type="percentile" val="50"/>
        <cfvo type="max"/>
        <color rgb="FF63BE7B"/>
        <color rgb="FFFCFCFF"/>
        <color rgb="FFF8696B"/>
      </colorScale>
    </cfRule>
  </conditionalFormatting>
  <conditionalFormatting sqref="Q6:Q7">
    <cfRule type="colorScale" priority="1655">
      <colorScale>
        <cfvo type="min"/>
        <cfvo type="percentile" val="50"/>
        <cfvo type="max"/>
        <color rgb="FFF8696B"/>
        <color rgb="FFFCFCFF"/>
        <color rgb="FF63BE7B"/>
      </colorScale>
    </cfRule>
  </conditionalFormatting>
  <conditionalFormatting sqref="R6:R7">
    <cfRule type="colorScale" priority="1656">
      <colorScale>
        <cfvo type="min"/>
        <cfvo type="percentile" val="50"/>
        <cfvo type="max"/>
        <color rgb="FFF8696B"/>
        <color rgb="FFFCFCFF"/>
        <color rgb="FF63BE7B"/>
      </colorScale>
    </cfRule>
    <cfRule type="colorScale" priority="1657">
      <colorScale>
        <cfvo type="min"/>
        <cfvo type="max"/>
        <color rgb="FFFCFCFF"/>
        <color rgb="FF63BE7B"/>
      </colorScale>
    </cfRule>
  </conditionalFormatting>
  <conditionalFormatting sqref="S6:S7">
    <cfRule type="colorScale" priority="1658">
      <colorScale>
        <cfvo type="min"/>
        <cfvo type="percentile" val="50"/>
        <cfvo type="max"/>
        <color rgb="FFF8696B"/>
        <color rgb="FFFCFCFF"/>
        <color rgb="FF63BE7B"/>
      </colorScale>
    </cfRule>
  </conditionalFormatting>
  <conditionalFormatting sqref="T6:T7">
    <cfRule type="colorScale" priority="1659">
      <colorScale>
        <cfvo type="min"/>
        <cfvo type="percentile" val="50"/>
        <cfvo type="max"/>
        <color rgb="FFF8696B"/>
        <color rgb="FFFCFCFF"/>
        <color rgb="FF63BE7B"/>
      </colorScale>
    </cfRule>
  </conditionalFormatting>
  <conditionalFormatting sqref="U6:U7">
    <cfRule type="colorScale" priority="1660">
      <colorScale>
        <cfvo type="min"/>
        <cfvo type="percentile" val="50"/>
        <cfvo type="max"/>
        <color rgb="FFF8696B"/>
        <color rgb="FFFCFCFF"/>
        <color rgb="FF63BE7B"/>
      </colorScale>
    </cfRule>
  </conditionalFormatting>
  <conditionalFormatting sqref="V6:V7">
    <cfRule type="colorScale" priority="1661">
      <colorScale>
        <cfvo type="min"/>
        <cfvo type="percentile" val="50"/>
        <cfvo type="max"/>
        <color rgb="FF63BE7B"/>
        <color rgb="FFFCFCFF"/>
        <color rgb="FFF8696B"/>
      </colorScale>
    </cfRule>
  </conditionalFormatting>
  <conditionalFormatting sqref="W6:W7">
    <cfRule type="colorScale" priority="1662">
      <colorScale>
        <cfvo type="min"/>
        <cfvo type="percentile" val="50"/>
        <cfvo type="max"/>
        <color rgb="FF63BE7B"/>
        <color rgb="FFFCFCFF"/>
        <color rgb="FFF8696B"/>
      </colorScale>
    </cfRule>
  </conditionalFormatting>
  <conditionalFormatting sqref="J6:J7">
    <cfRule type="colorScale" priority="1663">
      <colorScale>
        <cfvo type="min"/>
        <cfvo type="percentile" val="50"/>
        <cfvo type="max"/>
        <color rgb="FFF8696B"/>
        <color rgb="FFFCFCFF"/>
        <color rgb="FF63BE7B"/>
      </colorScale>
    </cfRule>
    <cfRule type="colorScale" priority="1664">
      <colorScale>
        <cfvo type="min"/>
        <cfvo type="max"/>
        <color rgb="FFFCFCFF"/>
        <color rgb="FF63BE7B"/>
      </colorScale>
    </cfRule>
  </conditionalFormatting>
  <conditionalFormatting sqref="M6:M7">
    <cfRule type="colorScale" priority="1665">
      <colorScale>
        <cfvo type="min"/>
        <cfvo type="percentile" val="50"/>
        <cfvo type="max"/>
        <color rgb="FFF8696B"/>
        <color rgb="FFFCFCFF"/>
        <color rgb="FF63BE7B"/>
      </colorScale>
    </cfRule>
    <cfRule type="colorScale" priority="1666">
      <colorScale>
        <cfvo type="min"/>
        <cfvo type="max"/>
        <color rgb="FFFCFCFF"/>
        <color rgb="FF63BE7B"/>
      </colorScale>
    </cfRule>
  </conditionalFormatting>
  <conditionalFormatting sqref="N6:N7">
    <cfRule type="colorScale" priority="1667">
      <colorScale>
        <cfvo type="min"/>
        <cfvo type="percentile" val="50"/>
        <cfvo type="max"/>
        <color rgb="FFF8696B"/>
        <color rgb="FFFCFCFF"/>
        <color rgb="FF63BE7B"/>
      </colorScale>
    </cfRule>
    <cfRule type="colorScale" priority="1668">
      <colorScale>
        <cfvo type="min"/>
        <cfvo type="max"/>
        <color rgb="FFFCFCFF"/>
        <color rgb="FF63BE7B"/>
      </colorScale>
    </cfRule>
  </conditionalFormatting>
  <conditionalFormatting sqref="D6:D7">
    <cfRule type="colorScale" priority="1669">
      <colorScale>
        <cfvo type="min"/>
        <cfvo type="percentile" val="50"/>
        <cfvo type="max"/>
        <color rgb="FFF8696B"/>
        <color rgb="FFFCFCFF"/>
        <color rgb="FF63BE7B"/>
      </colorScale>
    </cfRule>
  </conditionalFormatting>
  <conditionalFormatting sqref="G6:G7">
    <cfRule type="colorScale" priority="1670">
      <colorScale>
        <cfvo type="min"/>
        <cfvo type="max"/>
        <color rgb="FFFCFCFF"/>
        <color rgb="FF63BE7B"/>
      </colorScale>
    </cfRule>
    <cfRule type="colorScale" priority="1671">
      <colorScale>
        <cfvo type="min"/>
        <cfvo type="percentile" val="50"/>
        <cfvo type="max"/>
        <color rgb="FFF8696B"/>
        <color rgb="FFFCFCFF"/>
        <color rgb="FF63BE7B"/>
      </colorScale>
    </cfRule>
  </conditionalFormatting>
  <conditionalFormatting sqref="J6:J7">
    <cfRule type="colorScale" priority="1672">
      <colorScale>
        <cfvo type="min"/>
        <cfvo type="max"/>
        <color rgb="FFFCFCFF"/>
        <color rgb="FF63BE7B"/>
      </colorScale>
    </cfRule>
    <cfRule type="colorScale" priority="1673">
      <colorScale>
        <cfvo type="min"/>
        <cfvo type="percentile" val="50"/>
        <cfvo type="max"/>
        <color rgb="FFF8696B"/>
        <color rgb="FFFCFCFF"/>
        <color rgb="FF63BE7B"/>
      </colorScale>
    </cfRule>
  </conditionalFormatting>
  <conditionalFormatting sqref="M6:M7">
    <cfRule type="colorScale" priority="1674">
      <colorScale>
        <cfvo type="min"/>
        <cfvo type="max"/>
        <color rgb="FFFCFCFF"/>
        <color rgb="FF63BE7B"/>
      </colorScale>
    </cfRule>
    <cfRule type="colorScale" priority="1675">
      <colorScale>
        <cfvo type="min"/>
        <cfvo type="percentile" val="50"/>
        <cfvo type="max"/>
        <color rgb="FFF8696B"/>
        <color rgb="FFFCFCFF"/>
        <color rgb="FF63BE7B"/>
      </colorScale>
    </cfRule>
  </conditionalFormatting>
  <conditionalFormatting sqref="N6:N7">
    <cfRule type="colorScale" priority="1676">
      <colorScale>
        <cfvo type="min"/>
        <cfvo type="max"/>
        <color rgb="FFFCFCFF"/>
        <color rgb="FF63BE7B"/>
      </colorScale>
    </cfRule>
    <cfRule type="colorScale" priority="1677">
      <colorScale>
        <cfvo type="min"/>
        <cfvo type="percentile" val="50"/>
        <cfvo type="max"/>
        <color rgb="FFF8696B"/>
        <color rgb="FFFCFCFF"/>
        <color rgb="FF63BE7B"/>
      </colorScale>
    </cfRule>
  </conditionalFormatting>
  <conditionalFormatting sqref="O6:O7">
    <cfRule type="colorScale" priority="1678">
      <colorScale>
        <cfvo type="min"/>
        <cfvo type="percentile" val="50"/>
        <cfvo type="max"/>
        <color rgb="FF63BE7B"/>
        <color rgb="FFFCFCFF"/>
        <color rgb="FFF8696B"/>
      </colorScale>
    </cfRule>
  </conditionalFormatting>
  <conditionalFormatting sqref="P6:P7">
    <cfRule type="colorScale" priority="1679">
      <colorScale>
        <cfvo type="min"/>
        <cfvo type="percentile" val="50"/>
        <cfvo type="max"/>
        <color rgb="FF63BE7B"/>
        <color rgb="FFFCFCFF"/>
        <color rgb="FFF8696B"/>
      </colorScale>
    </cfRule>
  </conditionalFormatting>
  <conditionalFormatting sqref="Q6:Q7">
    <cfRule type="colorScale" priority="1680">
      <colorScale>
        <cfvo type="min"/>
        <cfvo type="percentile" val="50"/>
        <cfvo type="max"/>
        <color rgb="FFF8696B"/>
        <color rgb="FFFCFCFF"/>
        <color rgb="FF63BE7B"/>
      </colorScale>
    </cfRule>
  </conditionalFormatting>
  <conditionalFormatting sqref="R6:R7">
    <cfRule type="colorScale" priority="1681">
      <colorScale>
        <cfvo type="min"/>
        <cfvo type="max"/>
        <color rgb="FFFCFCFF"/>
        <color rgb="FF63BE7B"/>
      </colorScale>
    </cfRule>
    <cfRule type="colorScale" priority="1682">
      <colorScale>
        <cfvo type="min"/>
        <cfvo type="percentile" val="50"/>
        <cfvo type="max"/>
        <color rgb="FFF8696B"/>
        <color rgb="FFFCFCFF"/>
        <color rgb="FF63BE7B"/>
      </colorScale>
    </cfRule>
  </conditionalFormatting>
  <conditionalFormatting sqref="S6:S7">
    <cfRule type="colorScale" priority="1683">
      <colorScale>
        <cfvo type="min"/>
        <cfvo type="percentile" val="50"/>
        <cfvo type="max"/>
        <color rgb="FFF8696B"/>
        <color rgb="FFFCFCFF"/>
        <color rgb="FF63BE7B"/>
      </colorScale>
    </cfRule>
  </conditionalFormatting>
  <conditionalFormatting sqref="T6:T7">
    <cfRule type="colorScale" priority="1684">
      <colorScale>
        <cfvo type="min"/>
        <cfvo type="percentile" val="50"/>
        <cfvo type="max"/>
        <color rgb="FFF8696B"/>
        <color rgb="FFFCFCFF"/>
        <color rgb="FF63BE7B"/>
      </colorScale>
    </cfRule>
  </conditionalFormatting>
  <conditionalFormatting sqref="U6:U7">
    <cfRule type="colorScale" priority="1685">
      <colorScale>
        <cfvo type="min"/>
        <cfvo type="percentile" val="50"/>
        <cfvo type="max"/>
        <color rgb="FFF8696B"/>
        <color rgb="FFFCFCFF"/>
        <color rgb="FF63BE7B"/>
      </colorScale>
    </cfRule>
  </conditionalFormatting>
  <conditionalFormatting sqref="V6:V7">
    <cfRule type="colorScale" priority="1686">
      <colorScale>
        <cfvo type="min"/>
        <cfvo type="percentile" val="50"/>
        <cfvo type="max"/>
        <color rgb="FF63BE7B"/>
        <color rgb="FFFCFCFF"/>
        <color rgb="FFF8696B"/>
      </colorScale>
    </cfRule>
  </conditionalFormatting>
  <conditionalFormatting sqref="E6:E7">
    <cfRule type="colorScale" priority="1687">
      <colorScale>
        <cfvo type="min"/>
        <cfvo type="max"/>
        <color rgb="FFFCFCFF"/>
        <color rgb="FF63BE7B"/>
      </colorScale>
    </cfRule>
  </conditionalFormatting>
  <conditionalFormatting sqref="F6:F7">
    <cfRule type="colorScale" priority="1688">
      <colorScale>
        <cfvo type="min"/>
        <cfvo type="max"/>
        <color rgb="FFFCFCFF"/>
        <color rgb="FF63BE7B"/>
      </colorScale>
    </cfRule>
  </conditionalFormatting>
  <conditionalFormatting sqref="H6:H7">
    <cfRule type="colorScale" priority="1689">
      <colorScale>
        <cfvo type="min"/>
        <cfvo type="max"/>
        <color rgb="FFFCFCFF"/>
        <color rgb="FF63BE7B"/>
      </colorScale>
    </cfRule>
  </conditionalFormatting>
  <conditionalFormatting sqref="I6:I7">
    <cfRule type="colorScale" priority="1690">
      <colorScale>
        <cfvo type="min"/>
        <cfvo type="max"/>
        <color rgb="FFFCFCFF"/>
        <color rgb="FF63BE7B"/>
      </colorScale>
    </cfRule>
  </conditionalFormatting>
  <conditionalFormatting sqref="K6:K7">
    <cfRule type="colorScale" priority="1691">
      <colorScale>
        <cfvo type="min"/>
        <cfvo type="max"/>
        <color rgb="FFFCFCFF"/>
        <color rgb="FF63BE7B"/>
      </colorScale>
    </cfRule>
  </conditionalFormatting>
  <conditionalFormatting sqref="L6:L7">
    <cfRule type="colorScale" priority="1692">
      <colorScale>
        <cfvo type="min"/>
        <cfvo type="max"/>
        <color rgb="FFFCFCFF"/>
        <color rgb="FF63BE7B"/>
      </colorScale>
    </cfRule>
  </conditionalFormatting>
  <conditionalFormatting sqref="W6:W7">
    <cfRule type="colorScale" priority="1693">
      <colorScale>
        <cfvo type="min"/>
        <cfvo type="percentile" val="50"/>
        <cfvo type="max"/>
        <color rgb="FF63BE7B"/>
        <color rgb="FFFCFCFF"/>
        <color rgb="FFF8696B"/>
      </colorScale>
    </cfRule>
  </conditionalFormatting>
  <conditionalFormatting sqref="D6:D7">
    <cfRule type="colorScale" priority="1492">
      <colorScale>
        <cfvo type="min"/>
        <cfvo type="percentile" val="50"/>
        <cfvo type="max"/>
        <color rgb="FFF8696B"/>
        <color rgb="FFFCFCFF"/>
        <color rgb="FF63BE7B"/>
      </colorScale>
    </cfRule>
  </conditionalFormatting>
  <conditionalFormatting sqref="G6:G7">
    <cfRule type="colorScale" priority="1491">
      <colorScale>
        <cfvo type="min"/>
        <cfvo type="max"/>
        <color rgb="FFFCFCFF"/>
        <color rgb="FF63BE7B"/>
      </colorScale>
    </cfRule>
  </conditionalFormatting>
  <conditionalFormatting sqref="J6:J7">
    <cfRule type="colorScale" priority="1490">
      <colorScale>
        <cfvo type="min"/>
        <cfvo type="max"/>
        <color rgb="FFFCFCFF"/>
        <color rgb="FF63BE7B"/>
      </colorScale>
    </cfRule>
  </conditionalFormatting>
  <conditionalFormatting sqref="V7">
    <cfRule type="colorScale" priority="1482">
      <colorScale>
        <cfvo type="min"/>
        <cfvo type="max"/>
        <color rgb="FFFFEF9C"/>
        <color rgb="FF63BE7B"/>
      </colorScale>
    </cfRule>
  </conditionalFormatting>
  <conditionalFormatting sqref="E7:N7">
    <cfRule type="colorScale" priority="1483">
      <colorScale>
        <cfvo type="min"/>
        <cfvo type="max"/>
        <color rgb="FFFCFCFF"/>
        <color rgb="FF63BE7B"/>
      </colorScale>
    </cfRule>
    <cfRule type="colorScale" priority="1484">
      <colorScale>
        <cfvo type="min"/>
        <cfvo type="max"/>
        <color rgb="FFFCFCFF"/>
        <color rgb="FF63BE7B"/>
      </colorScale>
    </cfRule>
    <cfRule type="colorScale" priority="1485">
      <colorScale>
        <cfvo type="min"/>
        <cfvo type="percentile" val="50"/>
        <cfvo type="max"/>
        <color rgb="FFF8696B"/>
        <color rgb="FFFFEB84"/>
        <color rgb="FF63BE7B"/>
      </colorScale>
    </cfRule>
    <cfRule type="colorScale" priority="1486">
      <colorScale>
        <cfvo type="min"/>
        <cfvo type="max"/>
        <color rgb="FFFFEF9C"/>
        <color rgb="FF63BE7B"/>
      </colorScale>
    </cfRule>
  </conditionalFormatting>
  <conditionalFormatting sqref="Q7:U7">
    <cfRule type="colorScale" priority="1487">
      <colorScale>
        <cfvo type="min"/>
        <cfvo type="max"/>
        <color rgb="FFFFEF9C"/>
        <color rgb="FF63BE7B"/>
      </colorScale>
    </cfRule>
  </conditionalFormatting>
  <conditionalFormatting sqref="U7 W7">
    <cfRule type="colorScale" priority="1488">
      <colorScale>
        <cfvo type="min"/>
        <cfvo type="max"/>
        <color rgb="FFFFEF9C"/>
        <color rgb="FF63BE7B"/>
      </colorScale>
    </cfRule>
    <cfRule type="colorScale" priority="1489">
      <colorScale>
        <cfvo type="min"/>
        <cfvo type="max"/>
        <color rgb="FFFFEF9C"/>
        <color rgb="FF63BE7B"/>
      </colorScale>
    </cfRule>
  </conditionalFormatting>
  <conditionalFormatting sqref="M7">
    <cfRule type="colorScale" priority="1481">
      <colorScale>
        <cfvo type="min"/>
        <cfvo type="max"/>
        <color rgb="FFFCFCFF"/>
        <color rgb="FF63BE7B"/>
      </colorScale>
    </cfRule>
  </conditionalFormatting>
  <conditionalFormatting sqref="N7">
    <cfRule type="colorScale" priority="1479">
      <colorScale>
        <cfvo type="min"/>
        <cfvo type="max"/>
        <color rgb="FFFCFCFF"/>
        <color rgb="FF63BE7B"/>
      </colorScale>
    </cfRule>
    <cfRule type="colorScale" priority="1480">
      <colorScale>
        <cfvo type="min"/>
        <cfvo type="percentile" val="50"/>
        <cfvo type="max"/>
        <color rgb="FFF8696B"/>
        <color rgb="FFFCFCFF"/>
        <color rgb="FF63BE7B"/>
      </colorScale>
    </cfRule>
  </conditionalFormatting>
  <conditionalFormatting sqref="K2">
    <cfRule type="colorScale" priority="40846">
      <colorScale>
        <cfvo type="min"/>
        <cfvo type="percentile" val="50"/>
        <cfvo type="max"/>
        <color rgb="FFF8696B"/>
        <color rgb="FFFCFCFF"/>
        <color rgb="FF63BE7B"/>
      </colorScale>
    </cfRule>
  </conditionalFormatting>
  <conditionalFormatting sqref="L2">
    <cfRule type="colorScale" priority="40847">
      <colorScale>
        <cfvo type="min"/>
        <cfvo type="percentile" val="50"/>
        <cfvo type="max"/>
        <color rgb="FFF8696B"/>
        <color rgb="FFFCFCFF"/>
        <color rgb="FF63BE7B"/>
      </colorScale>
    </cfRule>
  </conditionalFormatting>
  <conditionalFormatting sqref="E2">
    <cfRule type="colorScale" priority="40848">
      <colorScale>
        <cfvo type="min"/>
        <cfvo type="percentile" val="50"/>
        <cfvo type="max"/>
        <color rgb="FFF8696B"/>
        <color rgb="FFFCFCFF"/>
        <color rgb="FF63BE7B"/>
      </colorScale>
    </cfRule>
    <cfRule type="colorScale" priority="40849">
      <colorScale>
        <cfvo type="min"/>
        <cfvo type="max"/>
        <color rgb="FFFCFCFF"/>
        <color rgb="FF63BE7B"/>
      </colorScale>
    </cfRule>
  </conditionalFormatting>
  <conditionalFormatting sqref="E2">
    <cfRule type="colorScale" priority="40850">
      <colorScale>
        <cfvo type="min"/>
        <cfvo type="percentile" val="50"/>
        <cfvo type="max"/>
        <color rgb="FFF8696B"/>
        <color rgb="FFFCFCFF"/>
        <color rgb="FF63BE7B"/>
      </colorScale>
    </cfRule>
  </conditionalFormatting>
  <conditionalFormatting sqref="F2">
    <cfRule type="colorScale" priority="40852">
      <colorScale>
        <cfvo type="min"/>
        <cfvo type="percentile" val="50"/>
        <cfvo type="max"/>
        <color rgb="FFF8696B"/>
        <color rgb="FFFCFCFF"/>
        <color rgb="FF63BE7B"/>
      </colorScale>
    </cfRule>
    <cfRule type="colorScale" priority="40853">
      <colorScale>
        <cfvo type="min"/>
        <cfvo type="max"/>
        <color rgb="FFFCFCFF"/>
        <color rgb="FF63BE7B"/>
      </colorScale>
    </cfRule>
  </conditionalFormatting>
  <conditionalFormatting sqref="F2">
    <cfRule type="colorScale" priority="40854">
      <colorScale>
        <cfvo type="min"/>
        <cfvo type="percentile" val="50"/>
        <cfvo type="max"/>
        <color rgb="FFF8696B"/>
        <color rgb="FFFCFCFF"/>
        <color rgb="FF63BE7B"/>
      </colorScale>
    </cfRule>
  </conditionalFormatting>
  <conditionalFormatting sqref="G2">
    <cfRule type="colorScale" priority="40855">
      <colorScale>
        <cfvo type="min"/>
        <cfvo type="percentile" val="50"/>
        <cfvo type="max"/>
        <color rgb="FFF8696B"/>
        <color rgb="FFFCFCFF"/>
        <color rgb="FF63BE7B"/>
      </colorScale>
    </cfRule>
    <cfRule type="colorScale" priority="40856">
      <colorScale>
        <cfvo type="min"/>
        <cfvo type="max"/>
        <color rgb="FFFCFCFF"/>
        <color rgb="FF63BE7B"/>
      </colorScale>
    </cfRule>
  </conditionalFormatting>
  <conditionalFormatting sqref="G2">
    <cfRule type="colorScale" priority="40857">
      <colorScale>
        <cfvo type="min"/>
        <cfvo type="max"/>
        <color rgb="FFFCFCFF"/>
        <color rgb="FF63BE7B"/>
      </colorScale>
    </cfRule>
    <cfRule type="colorScale" priority="40858">
      <colorScale>
        <cfvo type="min"/>
        <cfvo type="percentile" val="50"/>
        <cfvo type="max"/>
        <color rgb="FFF8696B"/>
        <color rgb="FFFCFCFF"/>
        <color rgb="FF63BE7B"/>
      </colorScale>
    </cfRule>
  </conditionalFormatting>
  <conditionalFormatting sqref="H2">
    <cfRule type="colorScale" priority="40860">
      <colorScale>
        <cfvo type="min"/>
        <cfvo type="percentile" val="50"/>
        <cfvo type="max"/>
        <color rgb="FFF8696B"/>
        <color rgb="FFFCFCFF"/>
        <color rgb="FF63BE7B"/>
      </colorScale>
    </cfRule>
    <cfRule type="colorScale" priority="40861">
      <colorScale>
        <cfvo type="min"/>
        <cfvo type="max"/>
        <color rgb="FFFCFCFF"/>
        <color rgb="FF63BE7B"/>
      </colorScale>
    </cfRule>
  </conditionalFormatting>
  <conditionalFormatting sqref="I2">
    <cfRule type="colorScale" priority="40863">
      <colorScale>
        <cfvo type="min"/>
        <cfvo type="percentile" val="50"/>
        <cfvo type="max"/>
        <color rgb="FFF8696B"/>
        <color rgb="FFFCFCFF"/>
        <color rgb="FF63BE7B"/>
      </colorScale>
    </cfRule>
    <cfRule type="colorScale" priority="40864">
      <colorScale>
        <cfvo type="min"/>
        <cfvo type="max"/>
        <color rgb="FFFCFCFF"/>
        <color rgb="FF63BE7B"/>
      </colorScale>
    </cfRule>
  </conditionalFormatting>
  <conditionalFormatting sqref="K2:L2">
    <cfRule type="colorScale" priority="40866">
      <colorScale>
        <cfvo type="min"/>
        <cfvo type="percentile" val="50"/>
        <cfvo type="max"/>
        <color rgb="FFF8696B"/>
        <color rgb="FFFCFCFF"/>
        <color rgb="FF63BE7B"/>
      </colorScale>
    </cfRule>
    <cfRule type="colorScale" priority="40867">
      <colorScale>
        <cfvo type="min"/>
        <cfvo type="max"/>
        <color rgb="FFFCFCFF"/>
        <color rgb="FF63BE7B"/>
      </colorScale>
    </cfRule>
  </conditionalFormatting>
  <conditionalFormatting sqref="Q2">
    <cfRule type="colorScale" priority="40870">
      <colorScale>
        <cfvo type="min"/>
        <cfvo type="percentile" val="50"/>
        <cfvo type="max"/>
        <color rgb="FFF8696B"/>
        <color rgb="FFFCFCFF"/>
        <color rgb="FF63BE7B"/>
      </colorScale>
    </cfRule>
  </conditionalFormatting>
  <conditionalFormatting sqref="R2">
    <cfRule type="colorScale" priority="40871">
      <colorScale>
        <cfvo type="min"/>
        <cfvo type="max"/>
        <color rgb="FFFCFCFF"/>
        <color rgb="FF63BE7B"/>
      </colorScale>
    </cfRule>
  </conditionalFormatting>
  <conditionalFormatting sqref="R2">
    <cfRule type="colorScale" priority="40872">
      <colorScale>
        <cfvo type="min"/>
        <cfvo type="max"/>
        <color rgb="FFFCFCFF"/>
        <color rgb="FF63BE7B"/>
      </colorScale>
    </cfRule>
    <cfRule type="colorScale" priority="40873">
      <colorScale>
        <cfvo type="min"/>
        <cfvo type="percentile" val="50"/>
        <cfvo type="max"/>
        <color rgb="FFF8696B"/>
        <color rgb="FFFCFCFF"/>
        <color rgb="FF63BE7B"/>
      </colorScale>
    </cfRule>
  </conditionalFormatting>
  <conditionalFormatting sqref="R2:S2">
    <cfRule type="colorScale" priority="40874">
      <colorScale>
        <cfvo type="min"/>
        <cfvo type="percentile" val="50"/>
        <cfvo type="max"/>
        <color rgb="FFF8696B"/>
        <color rgb="FFFCFCFF"/>
        <color rgb="FF63BE7B"/>
      </colorScale>
    </cfRule>
    <cfRule type="colorScale" priority="40875">
      <colorScale>
        <cfvo type="min"/>
        <cfvo type="max"/>
        <color rgb="FFFCFCFF"/>
        <color rgb="FF63BE7B"/>
      </colorScale>
    </cfRule>
  </conditionalFormatting>
  <conditionalFormatting sqref="S2">
    <cfRule type="colorScale" priority="40876">
      <colorScale>
        <cfvo type="min"/>
        <cfvo type="max"/>
        <color rgb="FFFCFCFF"/>
        <color rgb="FF63BE7B"/>
      </colorScale>
    </cfRule>
  </conditionalFormatting>
  <conditionalFormatting sqref="S2">
    <cfRule type="colorScale" priority="40877">
      <colorScale>
        <cfvo type="min"/>
        <cfvo type="percentile" val="50"/>
        <cfvo type="max"/>
        <color rgb="FFF8696B"/>
        <color rgb="FFFCFCFF"/>
        <color rgb="FF63BE7B"/>
      </colorScale>
    </cfRule>
    <cfRule type="colorScale" priority="40878">
      <colorScale>
        <cfvo type="min"/>
        <cfvo type="max"/>
        <color rgb="FFFCFCFF"/>
        <color rgb="FF63BE7B"/>
      </colorScale>
    </cfRule>
  </conditionalFormatting>
  <conditionalFormatting sqref="T2">
    <cfRule type="colorScale" priority="40879">
      <colorScale>
        <cfvo type="min"/>
        <cfvo type="max"/>
        <color rgb="FFFCFCFF"/>
        <color rgb="FF63BE7B"/>
      </colorScale>
    </cfRule>
    <cfRule type="colorScale" priority="40880">
      <colorScale>
        <cfvo type="min"/>
        <cfvo type="percentile" val="50"/>
        <cfvo type="max"/>
        <color rgb="FFF8696B"/>
        <color rgb="FFFCFCFF"/>
        <color rgb="FF63BE7B"/>
      </colorScale>
    </cfRule>
  </conditionalFormatting>
  <conditionalFormatting sqref="U2">
    <cfRule type="colorScale" priority="40883">
      <colorScale>
        <cfvo type="min"/>
        <cfvo type="max"/>
        <color rgb="FFFCFCFF"/>
        <color rgb="FF63BE7B"/>
      </colorScale>
    </cfRule>
    <cfRule type="colorScale" priority="40884">
      <colorScale>
        <cfvo type="min"/>
        <cfvo type="percentile" val="50"/>
        <cfvo type="max"/>
        <color rgb="FFF8696B"/>
        <color rgb="FFFCFCFF"/>
        <color rgb="FF63BE7B"/>
      </colorScale>
    </cfRule>
  </conditionalFormatting>
  <conditionalFormatting sqref="V2">
    <cfRule type="colorScale" priority="40886">
      <colorScale>
        <cfvo type="min"/>
        <cfvo type="max"/>
        <color rgb="FFFFEF9C"/>
        <color rgb="FF63BE7B"/>
      </colorScale>
    </cfRule>
    <cfRule type="colorScale" priority="40887">
      <colorScale>
        <cfvo type="min"/>
        <cfvo type="percentile" val="50"/>
        <cfvo type="max"/>
        <color rgb="FF63BE7B"/>
        <color rgb="FFFCFCFF"/>
        <color rgb="FFF8696B"/>
      </colorScale>
    </cfRule>
    <cfRule type="colorScale" priority="40888">
      <colorScale>
        <cfvo type="min"/>
        <cfvo type="percentile" val="50"/>
        <cfvo type="max"/>
        <color rgb="FF63BE7B"/>
        <color rgb="FFFCFCFF"/>
        <color rgb="FFF8696B"/>
      </colorScale>
    </cfRule>
    <cfRule type="colorScale" priority="40889">
      <colorScale>
        <cfvo type="min"/>
        <cfvo type="max"/>
        <color rgb="FF63BE7B"/>
        <color rgb="FFFCFCFF"/>
      </colorScale>
    </cfRule>
    <cfRule type="colorScale" priority="40890">
      <colorScale>
        <cfvo type="min"/>
        <cfvo type="percentile" val="50"/>
        <cfvo type="max"/>
        <color rgb="FF63BE7B"/>
        <color rgb="FFFCFCFF"/>
        <color rgb="FFF8696B"/>
      </colorScale>
    </cfRule>
    <cfRule type="colorScale" priority="40891">
      <colorScale>
        <cfvo type="min"/>
        <cfvo type="max"/>
        <color rgb="FFFFEF9C"/>
        <color rgb="FF63BE7B"/>
      </colorScale>
    </cfRule>
    <cfRule type="colorScale" priority="40892">
      <colorScale>
        <cfvo type="min"/>
        <cfvo type="max"/>
        <color rgb="FFFFEF9C"/>
        <color rgb="FF63BE7B"/>
      </colorScale>
    </cfRule>
    <cfRule type="colorScale" priority="40893">
      <colorScale>
        <cfvo type="min"/>
        <cfvo type="max"/>
        <color rgb="FFFFEF9C"/>
        <color rgb="FF63BE7B"/>
      </colorScale>
    </cfRule>
  </conditionalFormatting>
  <conditionalFormatting sqref="V2">
    <cfRule type="colorScale" priority="40894">
      <colorScale>
        <cfvo type="min"/>
        <cfvo type="percentile" val="50"/>
        <cfvo type="max"/>
        <color rgb="FF63BE7B"/>
        <color rgb="FFFCFCFF"/>
        <color rgb="FFF8696B"/>
      </colorScale>
    </cfRule>
  </conditionalFormatting>
  <conditionalFormatting sqref="J2">
    <cfRule type="colorScale" priority="40896">
      <colorScale>
        <cfvo type="min"/>
        <cfvo type="percentile" val="50"/>
        <cfvo type="max"/>
        <color rgb="FFF8696B"/>
        <color rgb="FFFCFCFF"/>
        <color rgb="FF63BE7B"/>
      </colorScale>
    </cfRule>
    <cfRule type="colorScale" priority="40897">
      <colorScale>
        <cfvo type="min"/>
        <cfvo type="max"/>
        <color rgb="FFFCFCFF"/>
        <color rgb="FF63BE7B"/>
      </colorScale>
    </cfRule>
  </conditionalFormatting>
  <conditionalFormatting sqref="J2">
    <cfRule type="colorScale" priority="40898">
      <colorScale>
        <cfvo type="min"/>
        <cfvo type="max"/>
        <color rgb="FFFCFCFF"/>
        <color rgb="FF63BE7B"/>
      </colorScale>
    </cfRule>
    <cfRule type="colorScale" priority="40899">
      <colorScale>
        <cfvo type="min"/>
        <cfvo type="percentile" val="50"/>
        <cfvo type="max"/>
        <color rgb="FFF8696B"/>
        <color rgb="FFFCFCFF"/>
        <color rgb="FF63BE7B"/>
      </colorScale>
    </cfRule>
  </conditionalFormatting>
  <conditionalFormatting sqref="M2">
    <cfRule type="colorScale" priority="40901">
      <colorScale>
        <cfvo type="min"/>
        <cfvo type="percentile" val="50"/>
        <cfvo type="max"/>
        <color rgb="FFF8696B"/>
        <color rgb="FFFCFCFF"/>
        <color rgb="FF63BE7B"/>
      </colorScale>
    </cfRule>
    <cfRule type="colorScale" priority="40902">
      <colorScale>
        <cfvo type="min"/>
        <cfvo type="max"/>
        <color rgb="FFFCFCFF"/>
        <color rgb="FF63BE7B"/>
      </colorScale>
    </cfRule>
  </conditionalFormatting>
  <conditionalFormatting sqref="M2">
    <cfRule type="colorScale" priority="40903">
      <colorScale>
        <cfvo type="min"/>
        <cfvo type="max"/>
        <color rgb="FFFCFCFF"/>
        <color rgb="FF63BE7B"/>
      </colorScale>
    </cfRule>
    <cfRule type="colorScale" priority="40904">
      <colorScale>
        <cfvo type="min"/>
        <cfvo type="percentile" val="50"/>
        <cfvo type="max"/>
        <color rgb="FFF8696B"/>
        <color rgb="FFFCFCFF"/>
        <color rgb="FF63BE7B"/>
      </colorScale>
    </cfRule>
  </conditionalFormatting>
  <conditionalFormatting sqref="N2">
    <cfRule type="colorScale" priority="40906">
      <colorScale>
        <cfvo type="min"/>
        <cfvo type="percentile" val="50"/>
        <cfvo type="max"/>
        <color rgb="FFF8696B"/>
        <color rgb="FFFCFCFF"/>
        <color rgb="FF63BE7B"/>
      </colorScale>
    </cfRule>
    <cfRule type="colorScale" priority="40907">
      <colorScale>
        <cfvo type="min"/>
        <cfvo type="max"/>
        <color rgb="FFFCFCFF"/>
        <color rgb="FF63BE7B"/>
      </colorScale>
    </cfRule>
  </conditionalFormatting>
  <conditionalFormatting sqref="N2">
    <cfRule type="colorScale" priority="40908">
      <colorScale>
        <cfvo type="min"/>
        <cfvo type="max"/>
        <color rgb="FFFCFCFF"/>
        <color rgb="FF63BE7B"/>
      </colorScale>
    </cfRule>
    <cfRule type="colorScale" priority="40909">
      <colorScale>
        <cfvo type="min"/>
        <cfvo type="percentile" val="50"/>
        <cfvo type="max"/>
        <color rgb="FFF8696B"/>
        <color rgb="FFFCFCFF"/>
        <color rgb="FF63BE7B"/>
      </colorScale>
    </cfRule>
  </conditionalFormatting>
  <conditionalFormatting sqref="D2:D5">
    <cfRule type="colorScale" priority="41036">
      <colorScale>
        <cfvo type="min"/>
        <cfvo type="percentile" val="50"/>
        <cfvo type="max"/>
        <color rgb="FFF8696B"/>
        <color rgb="FFFCFCFF"/>
        <color rgb="FF63BE7B"/>
      </colorScale>
    </cfRule>
  </conditionalFormatting>
  <conditionalFormatting sqref="E2:E5">
    <cfRule type="colorScale" priority="41038">
      <colorScale>
        <cfvo type="min"/>
        <cfvo type="max"/>
        <color rgb="FFFCFCFF"/>
        <color rgb="FF63BE7B"/>
      </colorScale>
    </cfRule>
  </conditionalFormatting>
  <conditionalFormatting sqref="F2:F5">
    <cfRule type="colorScale" priority="41040">
      <colorScale>
        <cfvo type="min"/>
        <cfvo type="max"/>
        <color rgb="FFFCFCFF"/>
        <color rgb="FF63BE7B"/>
      </colorScale>
    </cfRule>
  </conditionalFormatting>
  <conditionalFormatting sqref="G2:G5">
    <cfRule type="colorScale" priority="41042">
      <colorScale>
        <cfvo type="min"/>
        <cfvo type="max"/>
        <color rgb="FFFCFCFF"/>
        <color rgb="FF63BE7B"/>
      </colorScale>
    </cfRule>
  </conditionalFormatting>
  <conditionalFormatting sqref="H2:H5">
    <cfRule type="colorScale" priority="41044">
      <colorScale>
        <cfvo type="min"/>
        <cfvo type="max"/>
        <color rgb="FFFCFCFF"/>
        <color rgb="FF63BE7B"/>
      </colorScale>
    </cfRule>
  </conditionalFormatting>
  <conditionalFormatting sqref="I2:I5">
    <cfRule type="colorScale" priority="41046">
      <colorScale>
        <cfvo type="min"/>
        <cfvo type="max"/>
        <color rgb="FFFCFCFF"/>
        <color rgb="FF63BE7B"/>
      </colorScale>
    </cfRule>
  </conditionalFormatting>
  <conditionalFormatting sqref="J2:J5">
    <cfRule type="colorScale" priority="41048">
      <colorScale>
        <cfvo type="min"/>
        <cfvo type="max"/>
        <color rgb="FFFCFCFF"/>
        <color rgb="FF63BE7B"/>
      </colorScale>
    </cfRule>
  </conditionalFormatting>
  <conditionalFormatting sqref="K2:K5">
    <cfRule type="colorScale" priority="41050">
      <colorScale>
        <cfvo type="min"/>
        <cfvo type="max"/>
        <color rgb="FFFCFCFF"/>
        <color rgb="FF63BE7B"/>
      </colorScale>
    </cfRule>
  </conditionalFormatting>
  <conditionalFormatting sqref="L2:L5">
    <cfRule type="colorScale" priority="41052">
      <colorScale>
        <cfvo type="min"/>
        <cfvo type="max"/>
        <color rgb="FFFCFCFF"/>
        <color rgb="FF63BE7B"/>
      </colorScale>
    </cfRule>
  </conditionalFormatting>
  <conditionalFormatting sqref="M2:M5">
    <cfRule type="colorScale" priority="41054">
      <colorScale>
        <cfvo type="min"/>
        <cfvo type="max"/>
        <color rgb="FFFCFCFF"/>
        <color rgb="FF63BE7B"/>
      </colorScale>
    </cfRule>
  </conditionalFormatting>
  <conditionalFormatting sqref="N2:N5">
    <cfRule type="colorScale" priority="41056">
      <colorScale>
        <cfvo type="min"/>
        <cfvo type="max"/>
        <color rgb="FFFCFCFF"/>
        <color rgb="FF63BE7B"/>
      </colorScale>
    </cfRule>
  </conditionalFormatting>
  <conditionalFormatting sqref="O2:O5">
    <cfRule type="colorScale" priority="41058">
      <colorScale>
        <cfvo type="min"/>
        <cfvo type="percentile" val="50"/>
        <cfvo type="max"/>
        <color rgb="FF63BE7B"/>
        <color rgb="FFFCFCFF"/>
        <color rgb="FFF8696B"/>
      </colorScale>
    </cfRule>
  </conditionalFormatting>
  <conditionalFormatting sqref="P2:P5">
    <cfRule type="colorScale" priority="41060">
      <colorScale>
        <cfvo type="min"/>
        <cfvo type="percentile" val="50"/>
        <cfvo type="max"/>
        <color rgb="FF63BE7B"/>
        <color rgb="FFFCFCFF"/>
        <color rgb="FFF8696B"/>
      </colorScale>
    </cfRule>
  </conditionalFormatting>
  <conditionalFormatting sqref="Q2:Q5">
    <cfRule type="colorScale" priority="41062">
      <colorScale>
        <cfvo type="min"/>
        <cfvo type="percentile" val="50"/>
        <cfvo type="max"/>
        <color rgb="FFF8696B"/>
        <color rgb="FFFCFCFF"/>
        <color rgb="FF63BE7B"/>
      </colorScale>
    </cfRule>
  </conditionalFormatting>
  <conditionalFormatting sqref="R2:R5">
    <cfRule type="colorScale" priority="41064">
      <colorScale>
        <cfvo type="min"/>
        <cfvo type="max"/>
        <color rgb="FFFCFCFF"/>
        <color rgb="FF63BE7B"/>
      </colorScale>
    </cfRule>
  </conditionalFormatting>
  <conditionalFormatting sqref="S2:S5">
    <cfRule type="colorScale" priority="41066">
      <colorScale>
        <cfvo type="min"/>
        <cfvo type="max"/>
        <color rgb="FFFCFCFF"/>
        <color rgb="FF63BE7B"/>
      </colorScale>
    </cfRule>
  </conditionalFormatting>
  <conditionalFormatting sqref="T2:T5">
    <cfRule type="colorScale" priority="41068">
      <colorScale>
        <cfvo type="min"/>
        <cfvo type="max"/>
        <color rgb="FFFCFCFF"/>
        <color rgb="FF63BE7B"/>
      </colorScale>
    </cfRule>
  </conditionalFormatting>
  <conditionalFormatting sqref="U2:U5">
    <cfRule type="colorScale" priority="41070">
      <colorScale>
        <cfvo type="min"/>
        <cfvo type="max"/>
        <color rgb="FFFCFCFF"/>
        <color rgb="FF63BE7B"/>
      </colorScale>
    </cfRule>
  </conditionalFormatting>
  <conditionalFormatting sqref="V2:V5">
    <cfRule type="colorScale" priority="41072">
      <colorScale>
        <cfvo type="min"/>
        <cfvo type="percentile" val="50"/>
        <cfvo type="max"/>
        <color rgb="FF63BE7B"/>
        <color rgb="FFFCFCFF"/>
        <color rgb="FFF8696B"/>
      </colorScale>
    </cfRule>
  </conditionalFormatting>
  <conditionalFormatting sqref="W2:W5">
    <cfRule type="colorScale" priority="41074">
      <colorScale>
        <cfvo type="min"/>
        <cfvo type="percentile" val="50"/>
        <cfvo type="max"/>
        <color rgb="FF63BE7B"/>
        <color rgb="FFFCFCFF"/>
        <color rgb="FFF8696B"/>
      </colorScale>
    </cfRule>
  </conditionalFormatting>
  <conditionalFormatting sqref="N3">
    <cfRule type="colorScale" priority="41177">
      <colorScale>
        <cfvo type="min"/>
        <cfvo type="max"/>
        <color rgb="FFFCFCFF"/>
        <color rgb="FF63BE7B"/>
      </colorScale>
    </cfRule>
  </conditionalFormatting>
  <conditionalFormatting sqref="N3">
    <cfRule type="colorScale" priority="41183">
      <colorScale>
        <cfvo type="min"/>
        <cfvo type="max"/>
        <color rgb="FFFCFCFF"/>
        <color rgb="FF63BE7B"/>
      </colorScale>
    </cfRule>
    <cfRule type="colorScale" priority="41184">
      <colorScale>
        <cfvo type="min"/>
        <cfvo type="percentile" val="50"/>
        <cfvo type="max"/>
        <color rgb="FFF8696B"/>
        <color rgb="FFFCFCFF"/>
        <color rgb="FF63BE7B"/>
      </colorScale>
    </cfRule>
    <cfRule type="colorScale" priority="41185">
      <colorScale>
        <cfvo type="min"/>
        <cfvo type="percentile" val="50"/>
        <cfvo type="max"/>
        <color rgb="FFF8696B"/>
        <color rgb="FFFCFCFF"/>
        <color rgb="FF63BE7B"/>
      </colorScale>
    </cfRule>
  </conditionalFormatting>
  <conditionalFormatting sqref="S2">
    <cfRule type="colorScale" priority="41226">
      <colorScale>
        <cfvo type="min"/>
        <cfvo type="percentile" val="50"/>
        <cfvo type="max"/>
        <color rgb="FFF8696B"/>
        <color rgb="FFFCFCFF"/>
        <color rgb="FF63BE7B"/>
      </colorScale>
    </cfRule>
  </conditionalFormatting>
  <conditionalFormatting sqref="R2">
    <cfRule type="colorScale" priority="41227">
      <colorScale>
        <cfvo type="min"/>
        <cfvo type="percentile" val="50"/>
        <cfvo type="max"/>
        <color rgb="FFF8696B"/>
        <color rgb="FFFCFCFF"/>
        <color rgb="FF63BE7B"/>
      </colorScale>
    </cfRule>
    <cfRule type="colorScale" priority="41228">
      <colorScale>
        <cfvo type="min"/>
        <cfvo type="max"/>
        <color rgb="FFFCFCFF"/>
        <color rgb="FF63BE7B"/>
      </colorScale>
    </cfRule>
  </conditionalFormatting>
  <conditionalFormatting sqref="T2">
    <cfRule type="colorScale" priority="41229">
      <colorScale>
        <cfvo type="min"/>
        <cfvo type="percentile" val="50"/>
        <cfvo type="max"/>
        <color rgb="FFF8696B"/>
        <color rgb="FFFCFCFF"/>
        <color rgb="FF63BE7B"/>
      </colorScale>
    </cfRule>
  </conditionalFormatting>
  <conditionalFormatting sqref="H2">
    <cfRule type="colorScale" priority="41230">
      <colorScale>
        <cfvo type="min"/>
        <cfvo type="max"/>
        <color rgb="FFFCFCFF"/>
        <color rgb="FF63BE7B"/>
      </colorScale>
    </cfRule>
  </conditionalFormatting>
  <conditionalFormatting sqref="I2">
    <cfRule type="colorScale" priority="41231">
      <colorScale>
        <cfvo type="min"/>
        <cfvo type="max"/>
        <color rgb="FFFCFCFF"/>
        <color rgb="FF63BE7B"/>
      </colorScale>
    </cfRule>
  </conditionalFormatting>
  <conditionalFormatting sqref="K2">
    <cfRule type="colorScale" priority="41232">
      <colorScale>
        <cfvo type="min"/>
        <cfvo type="max"/>
        <color rgb="FFFCFCFF"/>
        <color rgb="FF63BE7B"/>
      </colorScale>
    </cfRule>
  </conditionalFormatting>
  <conditionalFormatting sqref="L2">
    <cfRule type="colorScale" priority="41233">
      <colorScale>
        <cfvo type="min"/>
        <cfvo type="max"/>
        <color rgb="FFFCFCFF"/>
        <color rgb="FF63BE7B"/>
      </colorScale>
    </cfRule>
  </conditionalFormatting>
  <conditionalFormatting sqref="N2:N3">
    <cfRule type="colorScale" priority="41234">
      <colorScale>
        <cfvo type="min"/>
        <cfvo type="max"/>
        <color rgb="FFFCFCFF"/>
        <color rgb="FF63BE7B"/>
      </colorScale>
    </cfRule>
    <cfRule type="colorScale" priority="41235">
      <colorScale>
        <cfvo type="min"/>
        <cfvo type="percentile" val="50"/>
        <cfvo type="max"/>
        <color rgb="FFF8696B"/>
        <color rgb="FFFCFCFF"/>
        <color rgb="FF63BE7B"/>
      </colorScale>
    </cfRule>
  </conditionalFormatting>
  <conditionalFormatting sqref="N2:N3">
    <cfRule type="colorScale" priority="41238">
      <colorScale>
        <cfvo type="min"/>
        <cfvo type="percentile" val="50"/>
        <cfvo type="max"/>
        <color rgb="FFF8696B"/>
        <color rgb="FFFCFCFF"/>
        <color rgb="FF63BE7B"/>
      </colorScale>
    </cfRule>
    <cfRule type="colorScale" priority="41239">
      <colorScale>
        <cfvo type="min"/>
        <cfvo type="max"/>
        <color rgb="FFFCFCFF"/>
        <color rgb="FF63BE7B"/>
      </colorScale>
    </cfRule>
  </conditionalFormatting>
  <conditionalFormatting sqref="D2:D4">
    <cfRule type="colorScale" priority="41242">
      <colorScale>
        <cfvo type="min"/>
        <cfvo type="percentile" val="50"/>
        <cfvo type="max"/>
        <color rgb="FFF8696B"/>
        <color rgb="FFFCFCFF"/>
        <color rgb="FF63BE7B"/>
      </colorScale>
    </cfRule>
  </conditionalFormatting>
  <conditionalFormatting sqref="E2:E4">
    <cfRule type="colorScale" priority="41244">
      <colorScale>
        <cfvo type="min"/>
        <cfvo type="max"/>
        <color rgb="FFFCFCFF"/>
        <color rgb="FF63BE7B"/>
      </colorScale>
    </cfRule>
  </conditionalFormatting>
  <conditionalFormatting sqref="F2:F4">
    <cfRule type="colorScale" priority="41246">
      <colorScale>
        <cfvo type="min"/>
        <cfvo type="max"/>
        <color rgb="FFFCFCFF"/>
        <color rgb="FF63BE7B"/>
      </colorScale>
    </cfRule>
  </conditionalFormatting>
  <conditionalFormatting sqref="G2:G4">
    <cfRule type="colorScale" priority="41248">
      <colorScale>
        <cfvo type="min"/>
        <cfvo type="max"/>
        <color rgb="FFFCFCFF"/>
        <color rgb="FF63BE7B"/>
      </colorScale>
    </cfRule>
  </conditionalFormatting>
  <conditionalFormatting sqref="H2:H4">
    <cfRule type="colorScale" priority="41250">
      <colorScale>
        <cfvo type="min"/>
        <cfvo type="max"/>
        <color rgb="FFFCFCFF"/>
        <color rgb="FF63BE7B"/>
      </colorScale>
    </cfRule>
  </conditionalFormatting>
  <conditionalFormatting sqref="I2:I4">
    <cfRule type="colorScale" priority="41252">
      <colorScale>
        <cfvo type="min"/>
        <cfvo type="max"/>
        <color rgb="FFFCFCFF"/>
        <color rgb="FF63BE7B"/>
      </colorScale>
    </cfRule>
  </conditionalFormatting>
  <conditionalFormatting sqref="J2:J4">
    <cfRule type="colorScale" priority="41254">
      <colorScale>
        <cfvo type="min"/>
        <cfvo type="max"/>
        <color rgb="FFFCFCFF"/>
        <color rgb="FF63BE7B"/>
      </colorScale>
    </cfRule>
  </conditionalFormatting>
  <conditionalFormatting sqref="K2:K4">
    <cfRule type="colorScale" priority="41256">
      <colorScale>
        <cfvo type="min"/>
        <cfvo type="max"/>
        <color rgb="FFFCFCFF"/>
        <color rgb="FF63BE7B"/>
      </colorScale>
    </cfRule>
  </conditionalFormatting>
  <conditionalFormatting sqref="L2:L4">
    <cfRule type="colorScale" priority="41258">
      <colorScale>
        <cfvo type="min"/>
        <cfvo type="max"/>
        <color rgb="FFFCFCFF"/>
        <color rgb="FF63BE7B"/>
      </colorScale>
    </cfRule>
  </conditionalFormatting>
  <conditionalFormatting sqref="M2:M4">
    <cfRule type="colorScale" priority="41260">
      <colorScale>
        <cfvo type="min"/>
        <cfvo type="max"/>
        <color rgb="FFFCFCFF"/>
        <color rgb="FF63BE7B"/>
      </colorScale>
    </cfRule>
  </conditionalFormatting>
  <conditionalFormatting sqref="N2:N4">
    <cfRule type="colorScale" priority="41262">
      <colorScale>
        <cfvo type="min"/>
        <cfvo type="max"/>
        <color rgb="FFFCFCFF"/>
        <color rgb="FF63BE7B"/>
      </colorScale>
    </cfRule>
  </conditionalFormatting>
  <conditionalFormatting sqref="O2:O4">
    <cfRule type="colorScale" priority="41264">
      <colorScale>
        <cfvo type="min"/>
        <cfvo type="percentile" val="50"/>
        <cfvo type="max"/>
        <color rgb="FF63BE7B"/>
        <color rgb="FFFCFCFF"/>
        <color rgb="FFF8696B"/>
      </colorScale>
    </cfRule>
  </conditionalFormatting>
  <conditionalFormatting sqref="P2:P4">
    <cfRule type="colorScale" priority="41266">
      <colorScale>
        <cfvo type="min"/>
        <cfvo type="percentile" val="50"/>
        <cfvo type="max"/>
        <color rgb="FF63BE7B"/>
        <color rgb="FFFCFCFF"/>
        <color rgb="FFF8696B"/>
      </colorScale>
    </cfRule>
  </conditionalFormatting>
  <conditionalFormatting sqref="Q2:Q4">
    <cfRule type="colorScale" priority="41268">
      <colorScale>
        <cfvo type="min"/>
        <cfvo type="percentile" val="50"/>
        <cfvo type="max"/>
        <color rgb="FFF8696B"/>
        <color rgb="FFFCFCFF"/>
        <color rgb="FF63BE7B"/>
      </colorScale>
    </cfRule>
  </conditionalFormatting>
  <conditionalFormatting sqref="R2:R4">
    <cfRule type="colorScale" priority="41270">
      <colorScale>
        <cfvo type="min"/>
        <cfvo type="max"/>
        <color rgb="FFFCFCFF"/>
        <color rgb="FF63BE7B"/>
      </colorScale>
    </cfRule>
  </conditionalFormatting>
  <conditionalFormatting sqref="S2:S4">
    <cfRule type="colorScale" priority="41272">
      <colorScale>
        <cfvo type="min"/>
        <cfvo type="max"/>
        <color rgb="FFFCFCFF"/>
        <color rgb="FF63BE7B"/>
      </colorScale>
    </cfRule>
  </conditionalFormatting>
  <conditionalFormatting sqref="T2:T4">
    <cfRule type="colorScale" priority="41274">
      <colorScale>
        <cfvo type="min"/>
        <cfvo type="max"/>
        <color rgb="FFFCFCFF"/>
        <color rgb="FF63BE7B"/>
      </colorScale>
    </cfRule>
  </conditionalFormatting>
  <conditionalFormatting sqref="U2:U4">
    <cfRule type="colorScale" priority="41276">
      <colorScale>
        <cfvo type="min"/>
        <cfvo type="max"/>
        <color rgb="FFFCFCFF"/>
        <color rgb="FF63BE7B"/>
      </colorScale>
    </cfRule>
  </conditionalFormatting>
  <conditionalFormatting sqref="V2:V4">
    <cfRule type="colorScale" priority="41278">
      <colorScale>
        <cfvo type="min"/>
        <cfvo type="percentile" val="50"/>
        <cfvo type="max"/>
        <color rgb="FF63BE7B"/>
        <color rgb="FFFCFCFF"/>
        <color rgb="FFF8696B"/>
      </colorScale>
    </cfRule>
  </conditionalFormatting>
  <conditionalFormatting sqref="W2:W4">
    <cfRule type="colorScale" priority="41280">
      <colorScale>
        <cfvo type="min"/>
        <cfvo type="percentile" val="50"/>
        <cfvo type="max"/>
        <color rgb="FF63BE7B"/>
        <color rgb="FFFCFCFF"/>
        <color rgb="FFF8696B"/>
      </colorScale>
    </cfRule>
  </conditionalFormatting>
  <conditionalFormatting sqref="O2:O5">
    <cfRule type="colorScale" priority="41282">
      <colorScale>
        <cfvo type="min"/>
        <cfvo type="percentile" val="50"/>
        <cfvo type="max"/>
        <color rgb="FF63BE7B"/>
        <color rgb="FFFCFCFF"/>
        <color rgb="FFF8696B"/>
      </colorScale>
    </cfRule>
    <cfRule type="colorScale" priority="41283">
      <colorScale>
        <cfvo type="min"/>
        <cfvo type="max"/>
        <color rgb="FFFCFCFF"/>
        <color rgb="FF63BE7B"/>
      </colorScale>
    </cfRule>
  </conditionalFormatting>
  <conditionalFormatting sqref="U2:U5">
    <cfRule type="colorScale" priority="41286">
      <colorScale>
        <cfvo type="min"/>
        <cfvo type="percentile" val="50"/>
        <cfvo type="max"/>
        <color rgb="FFF8696B"/>
        <color rgb="FFFCFCFF"/>
        <color rgb="FF63BE7B"/>
      </colorScale>
    </cfRule>
  </conditionalFormatting>
  <conditionalFormatting sqref="R2:R5">
    <cfRule type="colorScale" priority="41288">
      <colorScale>
        <cfvo type="min"/>
        <cfvo type="percentile" val="50"/>
        <cfvo type="max"/>
        <color rgb="FFF8696B"/>
        <color rgb="FFFCFCFF"/>
        <color rgb="FF63BE7B"/>
      </colorScale>
    </cfRule>
  </conditionalFormatting>
  <conditionalFormatting sqref="S2:S5">
    <cfRule type="colorScale" priority="41290">
      <colorScale>
        <cfvo type="min"/>
        <cfvo type="percentile" val="50"/>
        <cfvo type="max"/>
        <color rgb="FFF8696B"/>
        <color rgb="FFFCFCFF"/>
        <color rgb="FF63BE7B"/>
      </colorScale>
    </cfRule>
  </conditionalFormatting>
  <conditionalFormatting sqref="T2:T5">
    <cfRule type="colorScale" priority="41292">
      <colorScale>
        <cfvo type="min"/>
        <cfvo type="percentile" val="50"/>
        <cfvo type="max"/>
        <color rgb="FFF8696B"/>
        <color rgb="FFFCFCFF"/>
        <color rgb="FF63BE7B"/>
      </colorScale>
    </cfRule>
  </conditionalFormatting>
  <conditionalFormatting sqref="D2:D7">
    <cfRule type="colorScale" priority="41294">
      <colorScale>
        <cfvo type="min"/>
        <cfvo type="percentile" val="50"/>
        <cfvo type="max"/>
        <color rgb="FFF8696B"/>
        <color rgb="FFFCFCFF"/>
        <color rgb="FF63BE7B"/>
      </colorScale>
    </cfRule>
  </conditionalFormatting>
  <conditionalFormatting sqref="G2:G7">
    <cfRule type="colorScale" priority="41296">
      <colorScale>
        <cfvo type="min"/>
        <cfvo type="max"/>
        <color rgb="FFFCFCFF"/>
        <color rgb="FF63BE7B"/>
      </colorScale>
    </cfRule>
  </conditionalFormatting>
  <conditionalFormatting sqref="J2:J7">
    <cfRule type="colorScale" priority="41298">
      <colorScale>
        <cfvo type="min"/>
        <cfvo type="max"/>
        <color rgb="FFFCFCFF"/>
        <color rgb="FF63BE7B"/>
      </colorScale>
    </cfRule>
  </conditionalFormatting>
  <conditionalFormatting sqref="M2:M7">
    <cfRule type="colorScale" priority="41300">
      <colorScale>
        <cfvo type="min"/>
        <cfvo type="max"/>
        <color rgb="FFFCFCFF"/>
        <color rgb="FF63BE7B"/>
      </colorScale>
    </cfRule>
  </conditionalFormatting>
  <conditionalFormatting sqref="N2:N7">
    <cfRule type="colorScale" priority="41302">
      <colorScale>
        <cfvo type="min"/>
        <cfvo type="max"/>
        <color rgb="FFFCFCFF"/>
        <color rgb="FF63BE7B"/>
      </colorScale>
    </cfRule>
  </conditionalFormatting>
  <conditionalFormatting sqref="O2:O7">
    <cfRule type="colorScale" priority="41304">
      <colorScale>
        <cfvo type="min"/>
        <cfvo type="percentile" val="50"/>
        <cfvo type="max"/>
        <color rgb="FF63BE7B"/>
        <color rgb="FFFCFCFF"/>
        <color rgb="FFF8696B"/>
      </colorScale>
    </cfRule>
  </conditionalFormatting>
  <conditionalFormatting sqref="P2:P7">
    <cfRule type="colorScale" priority="41306">
      <colorScale>
        <cfvo type="min"/>
        <cfvo type="percentile" val="50"/>
        <cfvo type="max"/>
        <color rgb="FF63BE7B"/>
        <color rgb="FFFCFCFF"/>
        <color rgb="FFF8696B"/>
      </colorScale>
    </cfRule>
  </conditionalFormatting>
  <conditionalFormatting sqref="Q2:Q7">
    <cfRule type="colorScale" priority="41308">
      <colorScale>
        <cfvo type="min"/>
        <cfvo type="percentile" val="50"/>
        <cfvo type="max"/>
        <color rgb="FFF8696B"/>
        <color rgb="FFFCFCFF"/>
        <color rgb="FF63BE7B"/>
      </colorScale>
    </cfRule>
  </conditionalFormatting>
  <conditionalFormatting sqref="R2:R7">
    <cfRule type="colorScale" priority="41310">
      <colorScale>
        <cfvo type="min"/>
        <cfvo type="max"/>
        <color rgb="FFFCFCFF"/>
        <color rgb="FF63BE7B"/>
      </colorScale>
    </cfRule>
  </conditionalFormatting>
  <conditionalFormatting sqref="S2:S7">
    <cfRule type="colorScale" priority="41312">
      <colorScale>
        <cfvo type="min"/>
        <cfvo type="max"/>
        <color rgb="FFFCFCFF"/>
        <color rgb="FF63BE7B"/>
      </colorScale>
    </cfRule>
  </conditionalFormatting>
  <conditionalFormatting sqref="T2:T7">
    <cfRule type="colorScale" priority="41314">
      <colorScale>
        <cfvo type="min"/>
        <cfvo type="max"/>
        <color rgb="FFFCFCFF"/>
        <color rgb="FF63BE7B"/>
      </colorScale>
    </cfRule>
  </conditionalFormatting>
  <conditionalFormatting sqref="U2:U7">
    <cfRule type="colorScale" priority="41316">
      <colorScale>
        <cfvo type="min"/>
        <cfvo type="max"/>
        <color rgb="FFFCFCFF"/>
        <color rgb="FF63BE7B"/>
      </colorScale>
    </cfRule>
    <cfRule type="colorScale" priority="41317">
      <colorScale>
        <cfvo type="min"/>
        <cfvo type="percentile" val="50"/>
        <cfvo type="max"/>
        <color rgb="FFF8696B"/>
        <color rgb="FFFCFCFF"/>
        <color rgb="FF63BE7B"/>
      </colorScale>
    </cfRule>
  </conditionalFormatting>
  <conditionalFormatting sqref="V2:V7">
    <cfRule type="colorScale" priority="41320">
      <colorScale>
        <cfvo type="min"/>
        <cfvo type="percentile" val="50"/>
        <cfvo type="max"/>
        <color rgb="FF63BE7B"/>
        <color rgb="FFFCFCFF"/>
        <color rgb="FFF8696B"/>
      </colorScale>
    </cfRule>
  </conditionalFormatting>
  <conditionalFormatting sqref="W2:W7">
    <cfRule type="colorScale" priority="41322">
      <colorScale>
        <cfvo type="min"/>
        <cfvo type="percentile" val="50"/>
        <cfvo type="max"/>
        <color rgb="FF63BE7B"/>
        <color rgb="FFFCFCFF"/>
        <color rgb="FFF8696B"/>
      </colorScale>
    </cfRule>
  </conditionalFormatting>
  <conditionalFormatting sqref="V8">
    <cfRule type="colorScale" priority="1020">
      <colorScale>
        <cfvo type="min"/>
        <cfvo type="max"/>
        <color rgb="FFFFEF9C"/>
        <color rgb="FF63BE7B"/>
      </colorScale>
    </cfRule>
    <cfRule type="colorScale" priority="1021">
      <colorScale>
        <cfvo type="min"/>
        <cfvo type="percentile" val="50"/>
        <cfvo type="max"/>
        <color rgb="FFF8696B"/>
        <color rgb="FFFFEB84"/>
        <color rgb="FF63BE7B"/>
      </colorScale>
    </cfRule>
    <cfRule type="colorScale" priority="1022">
      <colorScale>
        <cfvo type="min"/>
        <cfvo type="percentile" val="50"/>
        <cfvo type="max"/>
        <color rgb="FFF8696B"/>
        <color rgb="FFFFEB84"/>
        <color rgb="FF63BE7B"/>
      </colorScale>
    </cfRule>
  </conditionalFormatting>
  <conditionalFormatting sqref="D8">
    <cfRule type="colorScale" priority="43727">
      <colorScale>
        <cfvo type="min"/>
        <cfvo type="percentile" val="50"/>
        <cfvo type="max"/>
        <color rgb="FFF8696B"/>
        <color rgb="FFFCFCFF"/>
        <color rgb="FF63BE7B"/>
      </colorScale>
    </cfRule>
  </conditionalFormatting>
  <conditionalFormatting sqref="E8">
    <cfRule type="colorScale" priority="43729">
      <colorScale>
        <cfvo type="min"/>
        <cfvo type="percentile" val="50"/>
        <cfvo type="max"/>
        <color rgb="FFF8696B"/>
        <color rgb="FFFCFCFF"/>
        <color rgb="FF63BE7B"/>
      </colorScale>
    </cfRule>
    <cfRule type="colorScale" priority="43730">
      <colorScale>
        <cfvo type="min"/>
        <cfvo type="max"/>
        <color rgb="FFFCFCFF"/>
        <color rgb="FF63BE7B"/>
      </colorScale>
    </cfRule>
    <cfRule type="colorScale" priority="43731">
      <colorScale>
        <cfvo type="min"/>
        <cfvo type="percentile" val="50"/>
        <cfvo type="max"/>
        <color rgb="FFF8696B"/>
        <color rgb="FFFCFCFF"/>
        <color rgb="FF63BE7B"/>
      </colorScale>
    </cfRule>
  </conditionalFormatting>
  <conditionalFormatting sqref="E8">
    <cfRule type="colorScale" priority="43732">
      <colorScale>
        <cfvo type="min"/>
        <cfvo type="max"/>
        <color rgb="FFFCFCFF"/>
        <color rgb="FF63BE7B"/>
      </colorScale>
    </cfRule>
    <cfRule type="colorScale" priority="43733">
      <colorScale>
        <cfvo type="min"/>
        <cfvo type="max"/>
        <color rgb="FFFCFCFF"/>
        <color rgb="FF63BE7B"/>
      </colorScale>
    </cfRule>
    <cfRule type="colorScale" priority="43734">
      <colorScale>
        <cfvo type="min"/>
        <cfvo type="max"/>
        <color rgb="FFFCFCFF"/>
        <color rgb="FF63BE7B"/>
      </colorScale>
    </cfRule>
  </conditionalFormatting>
  <conditionalFormatting sqref="N8">
    <cfRule type="colorScale" priority="43735">
      <colorScale>
        <cfvo type="min"/>
        <cfvo type="max"/>
        <color rgb="FFFCFCFF"/>
        <color rgb="FF63BE7B"/>
      </colorScale>
    </cfRule>
    <cfRule type="colorScale" priority="43736">
      <colorScale>
        <cfvo type="min"/>
        <cfvo type="max"/>
        <color rgb="FFFCFCFF"/>
        <color rgb="FF63BE7B"/>
      </colorScale>
    </cfRule>
    <cfRule type="colorScale" priority="43737">
      <colorScale>
        <cfvo type="min"/>
        <cfvo type="percentile" val="50"/>
        <cfvo type="max"/>
        <color rgb="FFF8696B"/>
        <color rgb="FFFFEB84"/>
        <color rgb="FF63BE7B"/>
      </colorScale>
    </cfRule>
    <cfRule type="colorScale" priority="43738">
      <colorScale>
        <cfvo type="min"/>
        <cfvo type="max"/>
        <color rgb="FFFFEF9C"/>
        <color rgb="FF63BE7B"/>
      </colorScale>
    </cfRule>
  </conditionalFormatting>
  <conditionalFormatting sqref="E8:N8">
    <cfRule type="colorScale" priority="43739">
      <colorScale>
        <cfvo type="min"/>
        <cfvo type="max"/>
        <color rgb="FFFCFCFF"/>
        <color rgb="FF63BE7B"/>
      </colorScale>
    </cfRule>
    <cfRule type="colorScale" priority="43740">
      <colorScale>
        <cfvo type="min"/>
        <cfvo type="max"/>
        <color rgb="FFFCFCFF"/>
        <color rgb="FF63BE7B"/>
      </colorScale>
    </cfRule>
    <cfRule type="colorScale" priority="43741">
      <colorScale>
        <cfvo type="min"/>
        <cfvo type="percentile" val="50"/>
        <cfvo type="max"/>
        <color rgb="FFF8696B"/>
        <color rgb="FFFFEB84"/>
        <color rgb="FF63BE7B"/>
      </colorScale>
    </cfRule>
    <cfRule type="colorScale" priority="43742">
      <colorScale>
        <cfvo type="min"/>
        <cfvo type="max"/>
        <color rgb="FFFFEF9C"/>
        <color rgb="FF63BE7B"/>
      </colorScale>
    </cfRule>
  </conditionalFormatting>
  <conditionalFormatting sqref="F8">
    <cfRule type="colorScale" priority="43743">
      <colorScale>
        <cfvo type="min"/>
        <cfvo type="max"/>
        <color rgb="FFFCFCFF"/>
        <color rgb="FF63BE7B"/>
      </colorScale>
    </cfRule>
    <cfRule type="colorScale" priority="43744">
      <colorScale>
        <cfvo type="min"/>
        <cfvo type="percentile" val="50"/>
        <cfvo type="max"/>
        <color rgb="FFF8696B"/>
        <color rgb="FFFCFCFF"/>
        <color rgb="FF63BE7B"/>
      </colorScale>
    </cfRule>
    <cfRule type="colorScale" priority="43745">
      <colorScale>
        <cfvo type="min"/>
        <cfvo type="max"/>
        <color rgb="FFFCFCFF"/>
        <color rgb="FF63BE7B"/>
      </colorScale>
    </cfRule>
    <cfRule type="colorScale" priority="43746">
      <colorScale>
        <cfvo type="min"/>
        <cfvo type="percentile" val="50"/>
        <cfvo type="max"/>
        <color rgb="FFF8696B"/>
        <color rgb="FFFCFCFF"/>
        <color rgb="FF63BE7B"/>
      </colorScale>
    </cfRule>
  </conditionalFormatting>
  <conditionalFormatting sqref="F8">
    <cfRule type="colorScale" priority="43747">
      <colorScale>
        <cfvo type="min"/>
        <cfvo type="max"/>
        <color rgb="FFFCFCFF"/>
        <color rgb="FF63BE7B"/>
      </colorScale>
    </cfRule>
    <cfRule type="colorScale" priority="43748">
      <colorScale>
        <cfvo type="min"/>
        <cfvo type="max"/>
        <color rgb="FFFCFCFF"/>
        <color rgb="FF63BE7B"/>
      </colorScale>
    </cfRule>
    <cfRule type="colorScale" priority="43749">
      <colorScale>
        <cfvo type="min"/>
        <cfvo type="max"/>
        <color rgb="FFFCFCFF"/>
        <color rgb="FF63BE7B"/>
      </colorScale>
    </cfRule>
  </conditionalFormatting>
  <conditionalFormatting sqref="G8">
    <cfRule type="colorScale" priority="43750">
      <colorScale>
        <cfvo type="min"/>
        <cfvo type="percentile" val="50"/>
        <cfvo type="max"/>
        <color rgb="FFF8696B"/>
        <color rgb="FFFCFCFF"/>
        <color rgb="FF63BE7B"/>
      </colorScale>
    </cfRule>
    <cfRule type="colorScale" priority="43751">
      <colorScale>
        <cfvo type="min"/>
        <cfvo type="max"/>
        <color rgb="FFFCFCFF"/>
        <color rgb="FF63BE7B"/>
      </colorScale>
    </cfRule>
    <cfRule type="colorScale" priority="43752">
      <colorScale>
        <cfvo type="min"/>
        <cfvo type="percentile" val="50"/>
        <cfvo type="max"/>
        <color rgb="FFF8696B"/>
        <color rgb="FFFCFCFF"/>
        <color rgb="FF63BE7B"/>
      </colorScale>
    </cfRule>
  </conditionalFormatting>
  <conditionalFormatting sqref="G8">
    <cfRule type="colorScale" priority="43753">
      <colorScale>
        <cfvo type="min"/>
        <cfvo type="max"/>
        <color rgb="FFFCFCFF"/>
        <color rgb="FF63BE7B"/>
      </colorScale>
    </cfRule>
    <cfRule type="colorScale" priority="43754">
      <colorScale>
        <cfvo type="min"/>
        <cfvo type="max"/>
        <color rgb="FFFCFCFF"/>
        <color rgb="FF63BE7B"/>
      </colorScale>
    </cfRule>
    <cfRule type="colorScale" priority="43755">
      <colorScale>
        <cfvo type="min"/>
        <cfvo type="max"/>
        <color rgb="FFFCFCFF"/>
        <color rgb="FF63BE7B"/>
      </colorScale>
    </cfRule>
  </conditionalFormatting>
  <conditionalFormatting sqref="H8">
    <cfRule type="colorScale" priority="43756">
      <colorScale>
        <cfvo type="min"/>
        <cfvo type="percentile" val="50"/>
        <cfvo type="max"/>
        <color rgb="FFF8696B"/>
        <color rgb="FFFCFCFF"/>
        <color rgb="FF5A8AC6"/>
      </colorScale>
    </cfRule>
  </conditionalFormatting>
  <conditionalFormatting sqref="H8">
    <cfRule type="colorScale" priority="43757">
      <colorScale>
        <cfvo type="min"/>
        <cfvo type="percentile" val="50"/>
        <cfvo type="max"/>
        <color rgb="FFF8696B"/>
        <color rgb="FFFCFCFF"/>
        <color rgb="FF63BE7B"/>
      </colorScale>
    </cfRule>
    <cfRule type="colorScale" priority="43758">
      <colorScale>
        <cfvo type="min"/>
        <cfvo type="max"/>
        <color rgb="FFFCFCFF"/>
        <color rgb="FF63BE7B"/>
      </colorScale>
    </cfRule>
    <cfRule type="colorScale" priority="43759">
      <colorScale>
        <cfvo type="min"/>
        <cfvo type="percentile" val="50"/>
        <cfvo type="max"/>
        <color rgb="FFF8696B"/>
        <color rgb="FFFCFCFF"/>
        <color rgb="FF63BE7B"/>
      </colorScale>
    </cfRule>
  </conditionalFormatting>
  <conditionalFormatting sqref="H8">
    <cfRule type="colorScale" priority="43760">
      <colorScale>
        <cfvo type="min"/>
        <cfvo type="percentile" val="50"/>
        <cfvo type="max"/>
        <color rgb="FFF8696B"/>
        <color rgb="FFFCFCFF"/>
        <color rgb="FF63BE7B"/>
      </colorScale>
    </cfRule>
    <cfRule type="colorScale" priority="43761">
      <colorScale>
        <cfvo type="min"/>
        <cfvo type="max"/>
        <color rgb="FFFCFCFF"/>
        <color rgb="FF63BE7B"/>
      </colorScale>
    </cfRule>
    <cfRule type="colorScale" priority="43762">
      <colorScale>
        <cfvo type="min"/>
        <cfvo type="percentile" val="50"/>
        <cfvo type="max"/>
        <color rgb="FFF8696B"/>
        <color rgb="FFFCFCFF"/>
        <color rgb="FF63BE7B"/>
      </colorScale>
    </cfRule>
    <cfRule type="colorScale" priority="43763">
      <colorScale>
        <cfvo type="min"/>
        <cfvo type="max"/>
        <color rgb="FFFCFCFF"/>
        <color rgb="FF63BE7B"/>
      </colorScale>
    </cfRule>
    <cfRule type="colorScale" priority="43764">
      <colorScale>
        <cfvo type="min"/>
        <cfvo type="percentile" val="50"/>
        <cfvo type="max"/>
        <color rgb="FFF8696B"/>
        <color rgb="FFFCFCFF"/>
        <color rgb="FF63BE7B"/>
      </colorScale>
    </cfRule>
  </conditionalFormatting>
  <conditionalFormatting sqref="I8">
    <cfRule type="colorScale" priority="43765">
      <colorScale>
        <cfvo type="min"/>
        <cfvo type="percentile" val="50"/>
        <cfvo type="max"/>
        <color rgb="FFF8696B"/>
        <color rgb="FFFCFCFF"/>
        <color rgb="FF63BE7B"/>
      </colorScale>
    </cfRule>
    <cfRule type="colorScale" priority="43766">
      <colorScale>
        <cfvo type="min"/>
        <cfvo type="max"/>
        <color rgb="FFFCFCFF"/>
        <color rgb="FF63BE7B"/>
      </colorScale>
    </cfRule>
    <cfRule type="colorScale" priority="43767">
      <colorScale>
        <cfvo type="min"/>
        <cfvo type="percentile" val="50"/>
        <cfvo type="max"/>
        <color rgb="FFF8696B"/>
        <color rgb="FFFCFCFF"/>
        <color rgb="FF63BE7B"/>
      </colorScale>
    </cfRule>
  </conditionalFormatting>
  <conditionalFormatting sqref="N8">
    <cfRule type="colorScale" priority="43768">
      <colorScale>
        <cfvo type="min"/>
        <cfvo type="max"/>
        <color rgb="FFFCFCFF"/>
        <color rgb="FF63BE7B"/>
      </colorScale>
    </cfRule>
    <cfRule type="colorScale" priority="43769">
      <colorScale>
        <cfvo type="min"/>
        <cfvo type="percentile" val="50"/>
        <cfvo type="max"/>
        <color rgb="FFF8696B"/>
        <color rgb="FFFCFCFF"/>
        <color rgb="FF63BE7B"/>
      </colorScale>
    </cfRule>
  </conditionalFormatting>
  <conditionalFormatting sqref="N8">
    <cfRule type="colorScale" priority="43770">
      <colorScale>
        <cfvo type="min"/>
        <cfvo type="percentile" val="50"/>
        <cfvo type="max"/>
        <color rgb="FFF8696B"/>
        <color rgb="FFFCFCFF"/>
        <color rgb="FF63BE7B"/>
      </colorScale>
    </cfRule>
    <cfRule type="colorScale" priority="43771">
      <colorScale>
        <cfvo type="min"/>
        <cfvo type="percentile" val="50"/>
        <cfvo type="max"/>
        <color rgb="FFF8696B"/>
        <color rgb="FFFCFCFF"/>
        <color rgb="FF5A8AC6"/>
      </colorScale>
    </cfRule>
    <cfRule type="colorScale" priority="43772">
      <colorScale>
        <cfvo type="min"/>
        <cfvo type="percentile" val="50"/>
        <cfvo type="max"/>
        <color rgb="FFF8696B"/>
        <color rgb="FFFCFCFF"/>
        <color rgb="FF63BE7B"/>
      </colorScale>
    </cfRule>
    <cfRule type="colorScale" priority="43773">
      <colorScale>
        <cfvo type="min"/>
        <cfvo type="percentile" val="50"/>
        <cfvo type="max"/>
        <color rgb="FFF8696B"/>
        <color rgb="FFFCFCFF"/>
        <color rgb="FF63BE7B"/>
      </colorScale>
    </cfRule>
    <cfRule type="colorScale" priority="43774">
      <colorScale>
        <cfvo type="min"/>
        <cfvo type="max"/>
        <color rgb="FFFCFCFF"/>
        <color rgb="FF63BE7B"/>
      </colorScale>
    </cfRule>
    <cfRule type="colorScale" priority="43775">
      <colorScale>
        <cfvo type="min"/>
        <cfvo type="percentile" val="50"/>
        <cfvo type="max"/>
        <color rgb="FFF8696B"/>
        <color rgb="FFFCFCFF"/>
        <color rgb="FF63BE7B"/>
      </colorScale>
    </cfRule>
  </conditionalFormatting>
  <conditionalFormatting sqref="I8:J8 N8">
    <cfRule type="colorScale" priority="43776">
      <colorScale>
        <cfvo type="min"/>
        <cfvo type="percentile" val="50"/>
        <cfvo type="max"/>
        <color rgb="FFF8696B"/>
        <color rgb="FFFCFCFF"/>
        <color rgb="FF63BE7B"/>
      </colorScale>
    </cfRule>
    <cfRule type="colorScale" priority="43777">
      <colorScale>
        <cfvo type="min"/>
        <cfvo type="max"/>
        <color rgb="FFFCFCFF"/>
        <color rgb="FF63BE7B"/>
      </colorScale>
    </cfRule>
  </conditionalFormatting>
  <conditionalFormatting sqref="I8:J8 N8">
    <cfRule type="colorScale" priority="43780">
      <colorScale>
        <cfvo type="min"/>
        <cfvo type="percentile" val="50"/>
        <cfvo type="max"/>
        <color rgb="FFF8696B"/>
        <color rgb="FFFCFCFF"/>
        <color rgb="FF63BE7B"/>
      </colorScale>
    </cfRule>
    <cfRule type="colorScale" priority="43781">
      <colorScale>
        <cfvo type="min"/>
        <cfvo type="max"/>
        <color rgb="FFFCFCFF"/>
        <color rgb="FF63BE7B"/>
      </colorScale>
    </cfRule>
    <cfRule type="colorScale" priority="43782">
      <colorScale>
        <cfvo type="min"/>
        <cfvo type="percentile" val="50"/>
        <cfvo type="max"/>
        <color rgb="FFF8696B"/>
        <color rgb="FFFCFCFF"/>
        <color rgb="FF63BE7B"/>
      </colorScale>
    </cfRule>
    <cfRule type="colorScale" priority="43783">
      <colorScale>
        <cfvo type="min"/>
        <cfvo type="percentile" val="50"/>
        <cfvo type="max"/>
        <color rgb="FFF8696B"/>
        <color rgb="FFFCFCFF"/>
        <color rgb="FF5A8AC6"/>
      </colorScale>
    </cfRule>
    <cfRule type="colorScale" priority="43784">
      <colorScale>
        <cfvo type="min"/>
        <cfvo type="percentile" val="50"/>
        <cfvo type="max"/>
        <color rgb="FFF8696B"/>
        <color rgb="FFFCFCFF"/>
        <color rgb="FF63BE7B"/>
      </colorScale>
    </cfRule>
    <cfRule type="colorScale" priority="43785">
      <colorScale>
        <cfvo type="min"/>
        <cfvo type="percentile" val="50"/>
        <cfvo type="max"/>
        <color rgb="FFF8696B"/>
        <color rgb="FFFCFCFF"/>
        <color rgb="FF63BE7B"/>
      </colorScale>
    </cfRule>
    <cfRule type="colorScale" priority="43786">
      <colorScale>
        <cfvo type="min"/>
        <cfvo type="max"/>
        <color rgb="FFFCFCFF"/>
        <color rgb="FF63BE7B"/>
      </colorScale>
    </cfRule>
    <cfRule type="colorScale" priority="43787">
      <colorScale>
        <cfvo type="min"/>
        <cfvo type="percentile" val="50"/>
        <cfvo type="max"/>
        <color rgb="FFF8696B"/>
        <color rgb="FFFCFCFF"/>
        <color rgb="FF63BE7B"/>
      </colorScale>
    </cfRule>
  </conditionalFormatting>
  <conditionalFormatting sqref="J8 N8">
    <cfRule type="colorScale" priority="43796">
      <colorScale>
        <cfvo type="min"/>
        <cfvo type="percentile" val="50"/>
        <cfvo type="max"/>
        <color rgb="FFF8696B"/>
        <color rgb="FFFCFCFF"/>
        <color rgb="FF63BE7B"/>
      </colorScale>
    </cfRule>
  </conditionalFormatting>
  <conditionalFormatting sqref="J8">
    <cfRule type="colorScale" priority="43798">
      <colorScale>
        <cfvo type="min"/>
        <cfvo type="percentile" val="50"/>
        <cfvo type="max"/>
        <color rgb="FFF8696B"/>
        <color rgb="FFFCFCFF"/>
        <color rgb="FF63BE7B"/>
      </colorScale>
    </cfRule>
    <cfRule type="colorScale" priority="43799">
      <colorScale>
        <cfvo type="min"/>
        <cfvo type="max"/>
        <color rgb="FFFCFCFF"/>
        <color rgb="FF63BE7B"/>
      </colorScale>
    </cfRule>
    <cfRule type="colorScale" priority="43800">
      <colorScale>
        <cfvo type="min"/>
        <cfvo type="percentile" val="50"/>
        <cfvo type="max"/>
        <color rgb="FFF8696B"/>
        <color rgb="FFFCFCFF"/>
        <color rgb="FF63BE7B"/>
      </colorScale>
    </cfRule>
  </conditionalFormatting>
  <conditionalFormatting sqref="K8">
    <cfRule type="colorScale" priority="43801">
      <colorScale>
        <cfvo type="min"/>
        <cfvo type="percentile" val="50"/>
        <cfvo type="max"/>
        <color rgb="FFF8696B"/>
        <color rgb="FFFCFCFF"/>
        <color rgb="FF63BE7B"/>
      </colorScale>
    </cfRule>
  </conditionalFormatting>
  <conditionalFormatting sqref="K8:L8">
    <cfRule type="colorScale" priority="43802">
      <colorScale>
        <cfvo type="min"/>
        <cfvo type="max"/>
        <color rgb="FFFCFCFF"/>
        <color rgb="FF63BE7B"/>
      </colorScale>
    </cfRule>
    <cfRule type="colorScale" priority="43803">
      <colorScale>
        <cfvo type="min"/>
        <cfvo type="max"/>
        <color rgb="FFFCFCFF"/>
        <color rgb="FF63BE7B"/>
      </colorScale>
    </cfRule>
    <cfRule type="colorScale" priority="43804">
      <colorScale>
        <cfvo type="min"/>
        <cfvo type="max"/>
        <color rgb="FFFCFCFF"/>
        <color rgb="FF63BE7B"/>
      </colorScale>
    </cfRule>
    <cfRule type="colorScale" priority="43805">
      <colorScale>
        <cfvo type="min"/>
        <cfvo type="percentile" val="50"/>
        <cfvo type="max"/>
        <color rgb="FFF8696B"/>
        <color rgb="FFFCFCFF"/>
        <color rgb="FF63BE7B"/>
      </colorScale>
    </cfRule>
    <cfRule type="colorScale" priority="43806">
      <colorScale>
        <cfvo type="min"/>
        <cfvo type="max"/>
        <color rgb="FFFCFCFF"/>
        <color rgb="FF63BE7B"/>
      </colorScale>
    </cfRule>
  </conditionalFormatting>
  <conditionalFormatting sqref="L8">
    <cfRule type="colorScale" priority="43807">
      <colorScale>
        <cfvo type="min"/>
        <cfvo type="percentile" val="50"/>
        <cfvo type="max"/>
        <color rgb="FFF8696B"/>
        <color rgb="FFFCFCFF"/>
        <color rgb="FF63BE7B"/>
      </colorScale>
    </cfRule>
  </conditionalFormatting>
  <conditionalFormatting sqref="M8">
    <cfRule type="colorScale" priority="43808">
      <colorScale>
        <cfvo type="min"/>
        <cfvo type="percentile" val="50"/>
        <cfvo type="max"/>
        <color rgb="FFF8696B"/>
        <color rgb="FFFCFCFF"/>
        <color rgb="FF63BE7B"/>
      </colorScale>
    </cfRule>
    <cfRule type="colorScale" priority="43809">
      <colorScale>
        <cfvo type="min"/>
        <cfvo type="max"/>
        <color rgb="FFFCFCFF"/>
        <color rgb="FF63BE7B"/>
      </colorScale>
    </cfRule>
    <cfRule type="colorScale" priority="43810">
      <colorScale>
        <cfvo type="min"/>
        <cfvo type="percentile" val="50"/>
        <cfvo type="max"/>
        <color rgb="FFF8696B"/>
        <color rgb="FFFCFCFF"/>
        <color rgb="FF63BE7B"/>
      </colorScale>
    </cfRule>
  </conditionalFormatting>
  <conditionalFormatting sqref="M8">
    <cfRule type="colorScale" priority="43811">
      <colorScale>
        <cfvo type="min"/>
        <cfvo type="max"/>
        <color rgb="FFFCFCFF"/>
        <color rgb="FF63BE7B"/>
      </colorScale>
    </cfRule>
    <cfRule type="colorScale" priority="43812">
      <colorScale>
        <cfvo type="min"/>
        <cfvo type="max"/>
        <color rgb="FFFCFCFF"/>
        <color rgb="FF63BE7B"/>
      </colorScale>
    </cfRule>
    <cfRule type="colorScale" priority="43813">
      <colorScale>
        <cfvo type="min"/>
        <cfvo type="max"/>
        <color rgb="FFFCFCFF"/>
        <color rgb="FF63BE7B"/>
      </colorScale>
    </cfRule>
  </conditionalFormatting>
  <conditionalFormatting sqref="N8">
    <cfRule type="colorScale" priority="43814">
      <colorScale>
        <cfvo type="min"/>
        <cfvo type="max"/>
        <color rgb="FFFCFCFF"/>
        <color rgb="FF63BE7B"/>
      </colorScale>
    </cfRule>
  </conditionalFormatting>
  <conditionalFormatting sqref="N8">
    <cfRule type="colorScale" priority="43815">
      <colorScale>
        <cfvo type="min"/>
        <cfvo type="max"/>
        <color rgb="FFFCFCFF"/>
        <color rgb="FF63BE7B"/>
      </colorScale>
    </cfRule>
    <cfRule type="colorScale" priority="43816">
      <colorScale>
        <cfvo type="min"/>
        <cfvo type="max"/>
        <color rgb="FFFCFCFF"/>
        <color rgb="FF63BE7B"/>
      </colorScale>
    </cfRule>
    <cfRule type="colorScale" priority="43817">
      <colorScale>
        <cfvo type="min"/>
        <cfvo type="percentile" val="50"/>
        <cfvo type="max"/>
        <color rgb="FFF8696B"/>
        <color rgb="FFFFEB84"/>
        <color rgb="FF63BE7B"/>
      </colorScale>
    </cfRule>
    <cfRule type="colorScale" priority="43818">
      <colorScale>
        <cfvo type="min"/>
        <cfvo type="max"/>
        <color rgb="FFFFEF9C"/>
        <color rgb="FF63BE7B"/>
      </colorScale>
    </cfRule>
    <cfRule type="colorScale" priority="43819">
      <colorScale>
        <cfvo type="min"/>
        <cfvo type="max"/>
        <color rgb="FFFCFCFF"/>
        <color rgb="FF63BE7B"/>
      </colorScale>
    </cfRule>
    <cfRule type="colorScale" priority="43820">
      <colorScale>
        <cfvo type="min"/>
        <cfvo type="max"/>
        <color rgb="FFFCFCFF"/>
        <color rgb="FF63BE7B"/>
      </colorScale>
    </cfRule>
    <cfRule type="colorScale" priority="43821">
      <colorScale>
        <cfvo type="min"/>
        <cfvo type="max"/>
        <color rgb="FFFCFCFF"/>
        <color rgb="FF63BE7B"/>
      </colorScale>
    </cfRule>
    <cfRule type="colorScale" priority="43822">
      <colorScale>
        <cfvo type="min"/>
        <cfvo type="percentile" val="50"/>
        <cfvo type="max"/>
        <color rgb="FFF8696B"/>
        <color rgb="FFFFEB84"/>
        <color rgb="FF63BE7B"/>
      </colorScale>
    </cfRule>
    <cfRule type="colorScale" priority="43823">
      <colorScale>
        <cfvo type="min"/>
        <cfvo type="max"/>
        <color rgb="FFFFEF9C"/>
        <color rgb="FF63BE7B"/>
      </colorScale>
    </cfRule>
  </conditionalFormatting>
  <conditionalFormatting sqref="O8">
    <cfRule type="colorScale" priority="43824">
      <colorScale>
        <cfvo type="min"/>
        <cfvo type="percentile" val="50"/>
        <cfvo type="max"/>
        <color rgb="FF63BE7B"/>
        <color rgb="FFFCFCFF"/>
        <color rgb="FFF8696B"/>
      </colorScale>
    </cfRule>
  </conditionalFormatting>
  <conditionalFormatting sqref="O8">
    <cfRule type="colorScale" priority="43825">
      <colorScale>
        <cfvo type="min"/>
        <cfvo type="percentile" val="50"/>
        <cfvo type="max"/>
        <color rgb="FF63BE7B"/>
        <color rgb="FFFCFCFF"/>
        <color rgb="FFF8696B"/>
      </colorScale>
    </cfRule>
    <cfRule type="colorScale" priority="43826">
      <colorScale>
        <cfvo type="min"/>
        <cfvo type="percentile" val="50"/>
        <cfvo type="max"/>
        <color rgb="FF63BE7B"/>
        <color rgb="FFFCFCFF"/>
        <color rgb="FFF8696B"/>
      </colorScale>
    </cfRule>
    <cfRule type="colorScale" priority="43827">
      <colorScale>
        <cfvo type="min"/>
        <cfvo type="percentile" val="50"/>
        <cfvo type="max"/>
        <color rgb="FF63BE7B"/>
        <color rgb="FFFCFCFF"/>
        <color rgb="FFF8696B"/>
      </colorScale>
    </cfRule>
    <cfRule type="colorScale" priority="43828">
      <colorScale>
        <cfvo type="min"/>
        <cfvo type="percentile" val="50"/>
        <cfvo type="max"/>
        <color rgb="FF63BE7B"/>
        <color rgb="FFFCFCFF"/>
        <color rgb="FFF8696B"/>
      </colorScale>
    </cfRule>
  </conditionalFormatting>
  <conditionalFormatting sqref="P8">
    <cfRule type="colorScale" priority="43829">
      <colorScale>
        <cfvo type="min"/>
        <cfvo type="percentile" val="50"/>
        <cfvo type="max"/>
        <color rgb="FF63BE7B"/>
        <color rgb="FFFCFCFF"/>
        <color rgb="FFF8696B"/>
      </colorScale>
    </cfRule>
  </conditionalFormatting>
  <conditionalFormatting sqref="P8">
    <cfRule type="colorScale" priority="43830">
      <colorScale>
        <cfvo type="min"/>
        <cfvo type="percentile" val="50"/>
        <cfvo type="max"/>
        <color rgb="FF63BE7B"/>
        <color rgb="FFFCFCFF"/>
        <color rgb="FFF8696B"/>
      </colorScale>
    </cfRule>
    <cfRule type="colorScale" priority="43831">
      <colorScale>
        <cfvo type="min"/>
        <cfvo type="percentile" val="50"/>
        <cfvo type="max"/>
        <color rgb="FF63BE7B"/>
        <color rgb="FFFCFCFF"/>
        <color rgb="FFF8696B"/>
      </colorScale>
    </cfRule>
    <cfRule type="colorScale" priority="43832">
      <colorScale>
        <cfvo type="min"/>
        <cfvo type="max"/>
        <color rgb="FFFCFCFF"/>
        <color rgb="FFF8696B"/>
      </colorScale>
    </cfRule>
  </conditionalFormatting>
  <conditionalFormatting sqref="Q8">
    <cfRule type="colorScale" priority="43833">
      <colorScale>
        <cfvo type="min"/>
        <cfvo type="percentile" val="50"/>
        <cfvo type="max"/>
        <color rgb="FFF8696B"/>
        <color rgb="FFFCFCFF"/>
        <color rgb="FF63BE7B"/>
      </colorScale>
    </cfRule>
  </conditionalFormatting>
  <conditionalFormatting sqref="Q8">
    <cfRule type="colorScale" priority="43834">
      <colorScale>
        <cfvo type="min"/>
        <cfvo type="percentile" val="50"/>
        <cfvo type="max"/>
        <color rgb="FFF8696B"/>
        <color rgb="FFFCFCFF"/>
        <color rgb="FF63BE7B"/>
      </colorScale>
    </cfRule>
    <cfRule type="colorScale" priority="43835">
      <colorScale>
        <cfvo type="min"/>
        <cfvo type="max"/>
        <color rgb="FFFFEF9C"/>
        <color rgb="FF63BE7B"/>
      </colorScale>
    </cfRule>
    <cfRule type="colorScale" priority="43836">
      <colorScale>
        <cfvo type="min"/>
        <cfvo type="max"/>
        <color rgb="FFFFEF9C"/>
        <color rgb="FF63BE7B"/>
      </colorScale>
    </cfRule>
    <cfRule type="colorScale" priority="43837">
      <colorScale>
        <cfvo type="min"/>
        <cfvo type="max"/>
        <color rgb="FFFFEF9C"/>
        <color rgb="FF63BE7B"/>
      </colorScale>
    </cfRule>
    <cfRule type="colorScale" priority="43838">
      <colorScale>
        <cfvo type="min"/>
        <cfvo type="max"/>
        <color rgb="FFFCFCFF"/>
        <color rgb="FF63BE7B"/>
      </colorScale>
    </cfRule>
    <cfRule type="colorScale" priority="43839">
      <colorScale>
        <cfvo type="min"/>
        <cfvo type="max"/>
        <color rgb="FFFCFCFF"/>
        <color rgb="FF63BE7B"/>
      </colorScale>
    </cfRule>
    <cfRule type="colorScale" priority="43840">
      <colorScale>
        <cfvo type="min"/>
        <cfvo type="percentile" val="50"/>
        <cfvo type="max"/>
        <color rgb="FFF8696B"/>
        <color rgb="FFFCFCFF"/>
        <color rgb="FF63BE7B"/>
      </colorScale>
    </cfRule>
  </conditionalFormatting>
  <conditionalFormatting sqref="Q8:U8 W8">
    <cfRule type="colorScale" priority="43841">
      <colorScale>
        <cfvo type="min"/>
        <cfvo type="max"/>
        <color rgb="FFFFEF9C"/>
        <color rgb="FF63BE7B"/>
      </colorScale>
    </cfRule>
  </conditionalFormatting>
  <conditionalFormatting sqref="R8:S8">
    <cfRule type="colorScale" priority="43843">
      <colorScale>
        <cfvo type="min"/>
        <cfvo type="percentile" val="50"/>
        <cfvo type="max"/>
        <color rgb="FFF8696B"/>
        <color rgb="FFFCFCFF"/>
        <color rgb="FF63BE7B"/>
      </colorScale>
    </cfRule>
    <cfRule type="colorScale" priority="43844">
      <colorScale>
        <cfvo type="min"/>
        <cfvo type="max"/>
        <color rgb="FFFCFCFF"/>
        <color rgb="FF63BE7B"/>
      </colorScale>
    </cfRule>
    <cfRule type="colorScale" priority="43845">
      <colorScale>
        <cfvo type="min"/>
        <cfvo type="max"/>
        <color rgb="FFFFEF9C"/>
        <color rgb="FF63BE7B"/>
      </colorScale>
    </cfRule>
    <cfRule type="colorScale" priority="43846">
      <colorScale>
        <cfvo type="min"/>
        <cfvo type="max"/>
        <color rgb="FFFFEF9C"/>
        <color rgb="FF63BE7B"/>
      </colorScale>
    </cfRule>
    <cfRule type="colorScale" priority="43847">
      <colorScale>
        <cfvo type="min"/>
        <cfvo type="max"/>
        <color rgb="FFFCFCFF"/>
        <color rgb="FF63BE7B"/>
      </colorScale>
    </cfRule>
    <cfRule type="colorScale" priority="43848">
      <colorScale>
        <cfvo type="min"/>
        <cfvo type="percentile" val="50"/>
        <cfvo type="max"/>
        <color rgb="FFF8696B"/>
        <color rgb="FFFCFCFF"/>
        <color rgb="FF63BE7B"/>
      </colorScale>
    </cfRule>
    <cfRule type="colorScale" priority="43849">
      <colorScale>
        <cfvo type="min"/>
        <cfvo type="max"/>
        <color rgb="FFFCFCFF"/>
        <color rgb="FF63BE7B"/>
      </colorScale>
    </cfRule>
  </conditionalFormatting>
  <conditionalFormatting sqref="T8">
    <cfRule type="colorScale" priority="43850">
      <colorScale>
        <cfvo type="min"/>
        <cfvo type="percentile" val="50"/>
        <cfvo type="max"/>
        <color rgb="FFF8696B"/>
        <color rgb="FFFCFCFF"/>
        <color rgb="FF63BE7B"/>
      </colorScale>
    </cfRule>
    <cfRule type="colorScale" priority="43851">
      <colorScale>
        <cfvo type="min"/>
        <cfvo type="max"/>
        <color rgb="FFFCFCFF"/>
        <color rgb="FF63BE7B"/>
      </colorScale>
    </cfRule>
  </conditionalFormatting>
  <conditionalFormatting sqref="T8">
    <cfRule type="colorScale" priority="43852">
      <colorScale>
        <cfvo type="min"/>
        <cfvo type="percentile" val="50"/>
        <cfvo type="max"/>
        <color rgb="FFF8696B"/>
        <color rgb="FFFCFCFF"/>
        <color rgb="FF63BE7B"/>
      </colorScale>
    </cfRule>
    <cfRule type="colorScale" priority="43853">
      <colorScale>
        <cfvo type="min"/>
        <cfvo type="max"/>
        <color rgb="FFFCFCFF"/>
        <color rgb="FF63BE7B"/>
      </colorScale>
    </cfRule>
    <cfRule type="colorScale" priority="43854">
      <colorScale>
        <cfvo type="min"/>
        <cfvo type="max"/>
        <color rgb="FFFFEF9C"/>
        <color rgb="FF63BE7B"/>
      </colorScale>
    </cfRule>
    <cfRule type="colorScale" priority="43855">
      <colorScale>
        <cfvo type="min"/>
        <cfvo type="max"/>
        <color rgb="FFFFEF9C"/>
        <color rgb="FF63BE7B"/>
      </colorScale>
    </cfRule>
    <cfRule type="colorScale" priority="43856">
      <colorScale>
        <cfvo type="min"/>
        <cfvo type="max"/>
        <color rgb="FFFCFCFF"/>
        <color rgb="FF63BE7B"/>
      </colorScale>
    </cfRule>
    <cfRule type="colorScale" priority="43857">
      <colorScale>
        <cfvo type="min"/>
        <cfvo type="max"/>
        <color rgb="FFFCFCFF"/>
        <color rgb="FF63BE7B"/>
      </colorScale>
    </cfRule>
  </conditionalFormatting>
  <conditionalFormatting sqref="U8">
    <cfRule type="colorScale" priority="43858">
      <colorScale>
        <cfvo type="min"/>
        <cfvo type="percentile" val="50"/>
        <cfvo type="max"/>
        <color rgb="FFF8696B"/>
        <color rgb="FFFCFCFF"/>
        <color rgb="FF63BE7B"/>
      </colorScale>
    </cfRule>
    <cfRule type="colorScale" priority="43859">
      <colorScale>
        <cfvo type="min"/>
        <cfvo type="max"/>
        <color rgb="FFFCFCFF"/>
        <color rgb="FF63BE7B"/>
      </colorScale>
    </cfRule>
  </conditionalFormatting>
  <conditionalFormatting sqref="U8 W8">
    <cfRule type="colorScale" priority="43862">
      <colorScale>
        <cfvo type="min"/>
        <cfvo type="max"/>
        <color rgb="FFFFEF9C"/>
        <color rgb="FF63BE7B"/>
      </colorScale>
    </cfRule>
    <cfRule type="colorScale" priority="43863">
      <colorScale>
        <cfvo type="min"/>
        <cfvo type="max"/>
        <color rgb="FFFFEF9C"/>
        <color rgb="FF63BE7B"/>
      </colorScale>
    </cfRule>
    <cfRule type="colorScale" priority="43864">
      <colorScale>
        <cfvo type="min"/>
        <cfvo type="max"/>
        <color rgb="FFFFEF9C"/>
        <color rgb="FF63BE7B"/>
      </colorScale>
    </cfRule>
  </conditionalFormatting>
  <conditionalFormatting sqref="V8">
    <cfRule type="colorScale" priority="43868">
      <colorScale>
        <cfvo type="min"/>
        <cfvo type="percentile" val="50"/>
        <cfvo type="max"/>
        <color rgb="FF63BE7B"/>
        <color rgb="FFFCFCFF"/>
        <color rgb="FFF8696B"/>
      </colorScale>
    </cfRule>
    <cfRule type="colorScale" priority="43869">
      <colorScale>
        <cfvo type="min"/>
        <cfvo type="percentile" val="50"/>
        <cfvo type="max"/>
        <color rgb="FF63BE7B"/>
        <color rgb="FFFCFCFF"/>
        <color rgb="FFF8696B"/>
      </colorScale>
    </cfRule>
    <cfRule type="colorScale" priority="43870">
      <colorScale>
        <cfvo type="min"/>
        <cfvo type="max"/>
        <color rgb="FF63BE7B"/>
        <color rgb="FFFCFCFF"/>
      </colorScale>
    </cfRule>
    <cfRule type="colorScale" priority="43871">
      <colorScale>
        <cfvo type="min"/>
        <cfvo type="percentile" val="50"/>
        <cfvo type="max"/>
        <color rgb="FF63BE7B"/>
        <color rgb="FFFCFCFF"/>
        <color rgb="FFF8696B"/>
      </colorScale>
    </cfRule>
    <cfRule type="colorScale" priority="43872">
      <colorScale>
        <cfvo type="min"/>
        <cfvo type="max"/>
        <color rgb="FFFFEF9C"/>
        <color rgb="FF63BE7B"/>
      </colorScale>
    </cfRule>
    <cfRule type="colorScale" priority="43873">
      <colorScale>
        <cfvo type="min"/>
        <cfvo type="max"/>
        <color rgb="FFFFEF9C"/>
        <color rgb="FF63BE7B"/>
      </colorScale>
    </cfRule>
    <cfRule type="colorScale" priority="43874">
      <colorScale>
        <cfvo type="min"/>
        <cfvo type="max"/>
        <color rgb="FFFFEF9C"/>
        <color rgb="FF63BE7B"/>
      </colorScale>
    </cfRule>
  </conditionalFormatting>
  <conditionalFormatting sqref="V8">
    <cfRule type="colorScale" priority="43875">
      <colorScale>
        <cfvo type="min"/>
        <cfvo type="max"/>
        <color rgb="FFFFEF9C"/>
        <color rgb="FF63BE7B"/>
      </colorScale>
    </cfRule>
  </conditionalFormatting>
  <conditionalFormatting sqref="V8">
    <cfRule type="colorScale" priority="43876">
      <colorScale>
        <cfvo type="min"/>
        <cfvo type="max"/>
        <color rgb="FFFFEF9C"/>
        <color rgb="FF63BE7B"/>
      </colorScale>
    </cfRule>
    <cfRule type="colorScale" priority="43877">
      <colorScale>
        <cfvo type="min"/>
        <cfvo type="max"/>
        <color rgb="FFFFEF9C"/>
        <color rgb="FF63BE7B"/>
      </colorScale>
    </cfRule>
    <cfRule type="colorScale" priority="43878">
      <colorScale>
        <cfvo type="min"/>
        <cfvo type="max"/>
        <color rgb="FFFFEF9C"/>
        <color rgb="FF63BE7B"/>
      </colorScale>
    </cfRule>
  </conditionalFormatting>
  <conditionalFormatting sqref="W8">
    <cfRule type="colorScale" priority="43879">
      <colorScale>
        <cfvo type="min"/>
        <cfvo type="percentile" val="50"/>
        <cfvo type="max"/>
        <color rgb="FF63BE7B"/>
        <color rgb="FFFCFCFF"/>
        <color rgb="FFF8696B"/>
      </colorScale>
    </cfRule>
  </conditionalFormatting>
  <conditionalFormatting sqref="W8">
    <cfRule type="colorScale" priority="43880">
      <colorScale>
        <cfvo type="min"/>
        <cfvo type="percentile" val="50"/>
        <cfvo type="max"/>
        <color rgb="FF63BE7B"/>
        <color rgb="FFFCFCFF"/>
        <color rgb="FFF8696B"/>
      </colorScale>
    </cfRule>
    <cfRule type="colorScale" priority="43881">
      <colorScale>
        <cfvo type="min"/>
        <cfvo type="max"/>
        <color rgb="FF63BE7B"/>
        <color rgb="FFFCFCFF"/>
      </colorScale>
    </cfRule>
    <cfRule type="colorScale" priority="43882">
      <colorScale>
        <cfvo type="min"/>
        <cfvo type="percentile" val="50"/>
        <cfvo type="max"/>
        <color rgb="FF63BE7B"/>
        <color rgb="FFFCFCFF"/>
        <color rgb="FFF8696B"/>
      </colorScale>
    </cfRule>
  </conditionalFormatting>
  <conditionalFormatting sqref="D2:D8">
    <cfRule type="colorScale" priority="43883">
      <colorScale>
        <cfvo type="min"/>
        <cfvo type="percentile" val="50"/>
        <cfvo type="max"/>
        <color rgb="FFF8696B"/>
        <color rgb="FFFCFCFF"/>
        <color rgb="FF63BE7B"/>
      </colorScale>
    </cfRule>
  </conditionalFormatting>
  <conditionalFormatting sqref="G2:G8">
    <cfRule type="colorScale" priority="43884">
      <colorScale>
        <cfvo type="min"/>
        <cfvo type="max"/>
        <color rgb="FFFCFCFF"/>
        <color rgb="FF63BE7B"/>
      </colorScale>
    </cfRule>
  </conditionalFormatting>
  <conditionalFormatting sqref="J2:J8">
    <cfRule type="colorScale" priority="43885">
      <colorScale>
        <cfvo type="min"/>
        <cfvo type="max"/>
        <color rgb="FFFCFCFF"/>
        <color rgb="FF63BE7B"/>
      </colorScale>
    </cfRule>
  </conditionalFormatting>
  <conditionalFormatting sqref="M2:M8">
    <cfRule type="colorScale" priority="43886">
      <colorScale>
        <cfvo type="min"/>
        <cfvo type="max"/>
        <color rgb="FFFCFCFF"/>
        <color rgb="FF63BE7B"/>
      </colorScale>
    </cfRule>
  </conditionalFormatting>
  <conditionalFormatting sqref="V9">
    <cfRule type="colorScale" priority="806">
      <colorScale>
        <cfvo type="min"/>
        <cfvo type="max"/>
        <color rgb="FFFFEF9C"/>
        <color rgb="FF63BE7B"/>
      </colorScale>
    </cfRule>
    <cfRule type="colorScale" priority="807">
      <colorScale>
        <cfvo type="min"/>
        <cfvo type="max"/>
        <color rgb="FFFFEF9C"/>
        <color rgb="FF63BE7B"/>
      </colorScale>
    </cfRule>
  </conditionalFormatting>
  <conditionalFormatting sqref="D9">
    <cfRule type="colorScale" priority="808">
      <colorScale>
        <cfvo type="min"/>
        <cfvo type="percentile" val="50"/>
        <cfvo type="max"/>
        <color rgb="FFF8696B"/>
        <color rgb="FFFCFCFF"/>
        <color rgb="FF63BE7B"/>
      </colorScale>
    </cfRule>
  </conditionalFormatting>
  <conditionalFormatting sqref="D9">
    <cfRule type="colorScale" priority="809">
      <colorScale>
        <cfvo type="min"/>
        <cfvo type="percentile" val="50"/>
        <cfvo type="max"/>
        <color rgb="FFF8696B"/>
        <color rgb="FFFCFCFF"/>
        <color rgb="FF63BE7B"/>
      </colorScale>
    </cfRule>
  </conditionalFormatting>
  <conditionalFormatting sqref="D9">
    <cfRule type="colorScale" priority="810">
      <colorScale>
        <cfvo type="min"/>
        <cfvo type="percentile" val="50"/>
        <cfvo type="max"/>
        <color rgb="FFF8696B"/>
        <color rgb="FFFCFCFF"/>
        <color rgb="FF63BE7B"/>
      </colorScale>
    </cfRule>
  </conditionalFormatting>
  <conditionalFormatting sqref="E9">
    <cfRule type="colorScale" priority="811">
      <colorScale>
        <cfvo type="min"/>
        <cfvo type="max"/>
        <color rgb="FFFCFCFF"/>
        <color rgb="FF63BE7B"/>
      </colorScale>
    </cfRule>
  </conditionalFormatting>
  <conditionalFormatting sqref="E9">
    <cfRule type="colorScale" priority="812">
      <colorScale>
        <cfvo type="min"/>
        <cfvo type="percentile" val="50"/>
        <cfvo type="max"/>
        <color rgb="FFF8696B"/>
        <color rgb="FFFCFCFF"/>
        <color rgb="FF63BE7B"/>
      </colorScale>
    </cfRule>
    <cfRule type="colorScale" priority="813">
      <colorScale>
        <cfvo type="min"/>
        <cfvo type="max"/>
        <color rgb="FFFCFCFF"/>
        <color rgb="FF63BE7B"/>
      </colorScale>
    </cfRule>
  </conditionalFormatting>
  <conditionalFormatting sqref="E9">
    <cfRule type="colorScale" priority="814">
      <colorScale>
        <cfvo type="min"/>
        <cfvo type="max"/>
        <color rgb="FFFCFCFF"/>
        <color rgb="FF63BE7B"/>
      </colorScale>
    </cfRule>
  </conditionalFormatting>
  <conditionalFormatting sqref="E9:N9">
    <cfRule type="colorScale" priority="815">
      <colorScale>
        <cfvo type="min"/>
        <cfvo type="max"/>
        <color rgb="FFFCFCFF"/>
        <color rgb="FF63BE7B"/>
      </colorScale>
    </cfRule>
    <cfRule type="colorScale" priority="816">
      <colorScale>
        <cfvo type="min"/>
        <cfvo type="max"/>
        <color rgb="FFFCFCFF"/>
        <color rgb="FF63BE7B"/>
      </colorScale>
    </cfRule>
    <cfRule type="colorScale" priority="817">
      <colorScale>
        <cfvo type="min"/>
        <cfvo type="percentile" val="50"/>
        <cfvo type="max"/>
        <color rgb="FFF8696B"/>
        <color rgb="FFFFEB84"/>
        <color rgb="FF63BE7B"/>
      </colorScale>
    </cfRule>
    <cfRule type="colorScale" priority="818">
      <colorScale>
        <cfvo type="min"/>
        <cfvo type="max"/>
        <color rgb="FFFFEF9C"/>
        <color rgb="FF63BE7B"/>
      </colorScale>
    </cfRule>
  </conditionalFormatting>
  <conditionalFormatting sqref="F9">
    <cfRule type="colorScale" priority="819">
      <colorScale>
        <cfvo type="min"/>
        <cfvo type="max"/>
        <color rgb="FFFCFCFF"/>
        <color rgb="FF63BE7B"/>
      </colorScale>
    </cfRule>
  </conditionalFormatting>
  <conditionalFormatting sqref="F9">
    <cfRule type="colorScale" priority="820">
      <colorScale>
        <cfvo type="min"/>
        <cfvo type="max"/>
        <color rgb="FFFCFCFF"/>
        <color rgb="FF63BE7B"/>
      </colorScale>
    </cfRule>
  </conditionalFormatting>
  <conditionalFormatting sqref="F9">
    <cfRule type="colorScale" priority="821">
      <colorScale>
        <cfvo type="min"/>
        <cfvo type="percentile" val="50"/>
        <cfvo type="max"/>
        <color rgb="FFF8696B"/>
        <color rgb="FFFCFCFF"/>
        <color rgb="FF63BE7B"/>
      </colorScale>
    </cfRule>
    <cfRule type="colorScale" priority="822">
      <colorScale>
        <cfvo type="min"/>
        <cfvo type="max"/>
        <color rgb="FFFCFCFF"/>
        <color rgb="FF63BE7B"/>
      </colorScale>
    </cfRule>
  </conditionalFormatting>
  <conditionalFormatting sqref="F9">
    <cfRule type="colorScale" priority="823">
      <colorScale>
        <cfvo type="min"/>
        <cfvo type="max"/>
        <color rgb="FFFCFCFF"/>
        <color rgb="FF63BE7B"/>
      </colorScale>
    </cfRule>
  </conditionalFormatting>
  <conditionalFormatting sqref="G9">
    <cfRule type="colorScale" priority="824">
      <colorScale>
        <cfvo type="min"/>
        <cfvo type="max"/>
        <color rgb="FFFCFCFF"/>
        <color rgb="FF63BE7B"/>
      </colorScale>
    </cfRule>
  </conditionalFormatting>
  <conditionalFormatting sqref="G9">
    <cfRule type="colorScale" priority="825">
      <colorScale>
        <cfvo type="min"/>
        <cfvo type="percentile" val="50"/>
        <cfvo type="max"/>
        <color rgb="FFF8696B"/>
        <color rgb="FFFCFCFF"/>
        <color rgb="FF63BE7B"/>
      </colorScale>
    </cfRule>
    <cfRule type="colorScale" priority="826">
      <colorScale>
        <cfvo type="min"/>
        <cfvo type="max"/>
        <color rgb="FFFCFCFF"/>
        <color rgb="FF63BE7B"/>
      </colorScale>
    </cfRule>
  </conditionalFormatting>
  <conditionalFormatting sqref="G9">
    <cfRule type="colorScale" priority="827">
      <colorScale>
        <cfvo type="min"/>
        <cfvo type="max"/>
        <color rgb="FFFCFCFF"/>
        <color rgb="FF63BE7B"/>
      </colorScale>
    </cfRule>
  </conditionalFormatting>
  <conditionalFormatting sqref="H9">
    <cfRule type="colorScale" priority="828">
      <colorScale>
        <cfvo type="min"/>
        <cfvo type="percentile" val="50"/>
        <cfvo type="max"/>
        <color rgb="FFF8696B"/>
        <color rgb="FFFCFCFF"/>
        <color rgb="FF63BE7B"/>
      </colorScale>
    </cfRule>
  </conditionalFormatting>
  <conditionalFormatting sqref="H9">
    <cfRule type="colorScale" priority="829">
      <colorScale>
        <cfvo type="min"/>
        <cfvo type="percentile" val="50"/>
        <cfvo type="max"/>
        <color rgb="FFF8696B"/>
        <color rgb="FFFCFCFF"/>
        <color rgb="FF63BE7B"/>
      </colorScale>
    </cfRule>
    <cfRule type="colorScale" priority="830">
      <colorScale>
        <cfvo type="min"/>
        <cfvo type="max"/>
        <color rgb="FFFCFCFF"/>
        <color rgb="FF63BE7B"/>
      </colorScale>
    </cfRule>
  </conditionalFormatting>
  <conditionalFormatting sqref="H9">
    <cfRule type="colorScale" priority="831">
      <colorScale>
        <cfvo type="min"/>
        <cfvo type="percentile" val="50"/>
        <cfvo type="max"/>
        <color rgb="FFF8696B"/>
        <color rgb="FFFCFCFF"/>
        <color rgb="FF5A8AC6"/>
      </colorScale>
    </cfRule>
    <cfRule type="colorScale" priority="832">
      <colorScale>
        <cfvo type="min"/>
        <cfvo type="percentile" val="50"/>
        <cfvo type="max"/>
        <color rgb="FFF8696B"/>
        <color rgb="FFFCFCFF"/>
        <color rgb="FF63BE7B"/>
      </colorScale>
    </cfRule>
    <cfRule type="colorScale" priority="833">
      <colorScale>
        <cfvo type="min"/>
        <cfvo type="max"/>
        <color rgb="FFFCFCFF"/>
        <color rgb="FF63BE7B"/>
      </colorScale>
    </cfRule>
    <cfRule type="colorScale" priority="834">
      <colorScale>
        <cfvo type="min"/>
        <cfvo type="percentile" val="50"/>
        <cfvo type="max"/>
        <color rgb="FFF8696B"/>
        <color rgb="FFFCFCFF"/>
        <color rgb="FF63BE7B"/>
      </colorScale>
    </cfRule>
  </conditionalFormatting>
  <conditionalFormatting sqref="I9">
    <cfRule type="colorScale" priority="835">
      <colorScale>
        <cfvo type="min"/>
        <cfvo type="percentile" val="50"/>
        <cfvo type="max"/>
        <color rgb="FFF8696B"/>
        <color rgb="FFFCFCFF"/>
        <color rgb="FF63BE7B"/>
      </colorScale>
    </cfRule>
    <cfRule type="colorScale" priority="836">
      <colorScale>
        <cfvo type="min"/>
        <cfvo type="max"/>
        <color rgb="FFFCFCFF"/>
        <color rgb="FF63BE7B"/>
      </colorScale>
    </cfRule>
  </conditionalFormatting>
  <conditionalFormatting sqref="K9">
    <cfRule type="colorScale" priority="837">
      <colorScale>
        <cfvo type="min"/>
        <cfvo type="percentile" val="50"/>
        <cfvo type="max"/>
        <color rgb="FFF8696B"/>
        <color rgb="FFFCFCFF"/>
        <color rgb="FF63BE7B"/>
      </colorScale>
    </cfRule>
  </conditionalFormatting>
  <conditionalFormatting sqref="K9:L9">
    <cfRule type="colorScale" priority="838">
      <colorScale>
        <cfvo type="min"/>
        <cfvo type="max"/>
        <color rgb="FFFCFCFF"/>
        <color rgb="FF63BE7B"/>
      </colorScale>
    </cfRule>
  </conditionalFormatting>
  <conditionalFormatting sqref="K9:L9">
    <cfRule type="colorScale" priority="839">
      <colorScale>
        <cfvo type="min"/>
        <cfvo type="percentile" val="50"/>
        <cfvo type="max"/>
        <color rgb="FFF8696B"/>
        <color rgb="FFFCFCFF"/>
        <color rgb="FF63BE7B"/>
      </colorScale>
    </cfRule>
    <cfRule type="colorScale" priority="840">
      <colorScale>
        <cfvo type="min"/>
        <cfvo type="max"/>
        <color rgb="FFFCFCFF"/>
        <color rgb="FF63BE7B"/>
      </colorScale>
    </cfRule>
  </conditionalFormatting>
  <conditionalFormatting sqref="K9:L9">
    <cfRule type="colorScale" priority="841">
      <colorScale>
        <cfvo type="min"/>
        <cfvo type="max"/>
        <color rgb="FFFCFCFF"/>
        <color rgb="FF63BE7B"/>
      </colorScale>
    </cfRule>
  </conditionalFormatting>
  <conditionalFormatting sqref="L9">
    <cfRule type="colorScale" priority="842">
      <colorScale>
        <cfvo type="min"/>
        <cfvo type="percentile" val="50"/>
        <cfvo type="max"/>
        <color rgb="FFF8696B"/>
        <color rgb="FFFCFCFF"/>
        <color rgb="FF63BE7B"/>
      </colorScale>
    </cfRule>
  </conditionalFormatting>
  <conditionalFormatting sqref="I9">
    <cfRule type="colorScale" priority="843">
      <colorScale>
        <cfvo type="min"/>
        <cfvo type="percentile" val="50"/>
        <cfvo type="max"/>
        <color rgb="FFF8696B"/>
        <color rgb="FFFCFCFF"/>
        <color rgb="FF63BE7B"/>
      </colorScale>
    </cfRule>
  </conditionalFormatting>
  <conditionalFormatting sqref="I9">
    <cfRule type="colorScale" priority="844">
      <colorScale>
        <cfvo type="min"/>
        <cfvo type="percentile" val="50"/>
        <cfvo type="max"/>
        <color rgb="FFF8696B"/>
        <color rgb="FFFCFCFF"/>
        <color rgb="FF5A8AC6"/>
      </colorScale>
    </cfRule>
    <cfRule type="colorScale" priority="845">
      <colorScale>
        <cfvo type="min"/>
        <cfvo type="percentile" val="50"/>
        <cfvo type="max"/>
        <color rgb="FFF8696B"/>
        <color rgb="FFFCFCFF"/>
        <color rgb="FF63BE7B"/>
      </colorScale>
    </cfRule>
    <cfRule type="colorScale" priority="846">
      <colorScale>
        <cfvo type="min"/>
        <cfvo type="max"/>
        <color rgb="FFFCFCFF"/>
        <color rgb="FF63BE7B"/>
      </colorScale>
    </cfRule>
    <cfRule type="colorScale" priority="847">
      <colorScale>
        <cfvo type="min"/>
        <cfvo type="percentile" val="50"/>
        <cfvo type="max"/>
        <color rgb="FFF8696B"/>
        <color rgb="FFFCFCFF"/>
        <color rgb="FF63BE7B"/>
      </colorScale>
    </cfRule>
  </conditionalFormatting>
  <conditionalFormatting sqref="O9">
    <cfRule type="colorScale" priority="848">
      <colorScale>
        <cfvo type="min"/>
        <cfvo type="percentile" val="50"/>
        <cfvo type="max"/>
        <color rgb="FF63BE7B"/>
        <color rgb="FFFCFCFF"/>
        <color rgb="FFF8696B"/>
      </colorScale>
    </cfRule>
  </conditionalFormatting>
  <conditionalFormatting sqref="O9">
    <cfRule type="colorScale" priority="849">
      <colorScale>
        <cfvo type="min"/>
        <cfvo type="percentile" val="50"/>
        <cfvo type="max"/>
        <color rgb="FF63BE7B"/>
        <color rgb="FFFCFCFF"/>
        <color rgb="FFF8696B"/>
      </colorScale>
    </cfRule>
  </conditionalFormatting>
  <conditionalFormatting sqref="P9">
    <cfRule type="colorScale" priority="850">
      <colorScale>
        <cfvo type="min"/>
        <cfvo type="percentile" val="50"/>
        <cfvo type="max"/>
        <color rgb="FF63BE7B"/>
        <color rgb="FFFCFCFF"/>
        <color rgb="FFF8696B"/>
      </colorScale>
    </cfRule>
    <cfRule type="colorScale" priority="851">
      <colorScale>
        <cfvo type="min"/>
        <cfvo type="max"/>
        <color rgb="FFFCFCFF"/>
        <color rgb="FFF8696B"/>
      </colorScale>
    </cfRule>
  </conditionalFormatting>
  <conditionalFormatting sqref="P9">
    <cfRule type="colorScale" priority="852">
      <colorScale>
        <cfvo type="min"/>
        <cfvo type="percentile" val="50"/>
        <cfvo type="max"/>
        <color rgb="FF63BE7B"/>
        <color rgb="FFFCFCFF"/>
        <color rgb="FFF8696B"/>
      </colorScale>
    </cfRule>
  </conditionalFormatting>
  <conditionalFormatting sqref="Q9">
    <cfRule type="colorScale" priority="853">
      <colorScale>
        <cfvo type="min"/>
        <cfvo type="percentile" val="50"/>
        <cfvo type="max"/>
        <color rgb="FFF8696B"/>
        <color rgb="FFFCFCFF"/>
        <color rgb="FF63BE7B"/>
      </colorScale>
    </cfRule>
    <cfRule type="colorScale" priority="854">
      <colorScale>
        <cfvo type="min"/>
        <cfvo type="max"/>
        <color rgb="FFFCFCFF"/>
        <color rgb="FF63BE7B"/>
      </colorScale>
    </cfRule>
  </conditionalFormatting>
  <conditionalFormatting sqref="Q9">
    <cfRule type="colorScale" priority="855">
      <colorScale>
        <cfvo type="min"/>
        <cfvo type="max"/>
        <color rgb="FFFCFCFF"/>
        <color rgb="FF63BE7B"/>
      </colorScale>
    </cfRule>
    <cfRule type="colorScale" priority="856">
      <colorScale>
        <cfvo type="min"/>
        <cfvo type="max"/>
        <color rgb="FFFFEF9C"/>
        <color rgb="FF63BE7B"/>
      </colorScale>
    </cfRule>
  </conditionalFormatting>
  <conditionalFormatting sqref="Q9">
    <cfRule type="colorScale" priority="857">
      <colorScale>
        <cfvo type="min"/>
        <cfvo type="max"/>
        <color rgb="FFFFEF9C"/>
        <color rgb="FF63BE7B"/>
      </colorScale>
    </cfRule>
  </conditionalFormatting>
  <conditionalFormatting sqref="Q9:U9 W9">
    <cfRule type="colorScale" priority="858">
      <colorScale>
        <cfvo type="min"/>
        <cfvo type="max"/>
        <color rgb="FFFFEF9C"/>
        <color rgb="FF63BE7B"/>
      </colorScale>
    </cfRule>
  </conditionalFormatting>
  <conditionalFormatting sqref="R9:S9">
    <cfRule type="colorScale" priority="859">
      <colorScale>
        <cfvo type="min"/>
        <cfvo type="max"/>
        <color rgb="FFFCFCFF"/>
        <color rgb="FF63BE7B"/>
      </colorScale>
    </cfRule>
  </conditionalFormatting>
  <conditionalFormatting sqref="R9:S9">
    <cfRule type="colorScale" priority="860">
      <colorScale>
        <cfvo type="min"/>
        <cfvo type="max"/>
        <color rgb="FFFCFCFF"/>
        <color rgb="FF63BE7B"/>
      </colorScale>
    </cfRule>
    <cfRule type="colorScale" priority="861">
      <colorScale>
        <cfvo type="min"/>
        <cfvo type="max"/>
        <color rgb="FFFFEF9C"/>
        <color rgb="FF63BE7B"/>
      </colorScale>
    </cfRule>
  </conditionalFormatting>
  <conditionalFormatting sqref="R9:S9">
    <cfRule type="colorScale" priority="862">
      <colorScale>
        <cfvo type="min"/>
        <cfvo type="max"/>
        <color rgb="FFFFEF9C"/>
        <color rgb="FF63BE7B"/>
      </colorScale>
    </cfRule>
  </conditionalFormatting>
  <conditionalFormatting sqref="T9">
    <cfRule type="colorScale" priority="863">
      <colorScale>
        <cfvo type="min"/>
        <cfvo type="percentile" val="50"/>
        <cfvo type="max"/>
        <color rgb="FFF8696B"/>
        <color rgb="FFFCFCFF"/>
        <color rgb="FF63BE7B"/>
      </colorScale>
    </cfRule>
    <cfRule type="colorScale" priority="864">
      <colorScale>
        <cfvo type="min"/>
        <cfvo type="max"/>
        <color rgb="FFFCFCFF"/>
        <color rgb="FF63BE7B"/>
      </colorScale>
    </cfRule>
  </conditionalFormatting>
  <conditionalFormatting sqref="T9">
    <cfRule type="colorScale" priority="865">
      <colorScale>
        <cfvo type="min"/>
        <cfvo type="max"/>
        <color rgb="FFFCFCFF"/>
        <color rgb="FF63BE7B"/>
      </colorScale>
    </cfRule>
    <cfRule type="colorScale" priority="866">
      <colorScale>
        <cfvo type="min"/>
        <cfvo type="max"/>
        <color rgb="FFFFEF9C"/>
        <color rgb="FF63BE7B"/>
      </colorScale>
    </cfRule>
  </conditionalFormatting>
  <conditionalFormatting sqref="T9">
    <cfRule type="colorScale" priority="867">
      <colorScale>
        <cfvo type="min"/>
        <cfvo type="max"/>
        <color rgb="FFFFEF9C"/>
        <color rgb="FF63BE7B"/>
      </colorScale>
    </cfRule>
  </conditionalFormatting>
  <conditionalFormatting sqref="U9">
    <cfRule type="colorScale" priority="868">
      <colorScale>
        <cfvo type="min"/>
        <cfvo type="percentile" val="50"/>
        <cfvo type="max"/>
        <color rgb="FFF8696B"/>
        <color rgb="FFFCFCFF"/>
        <color rgb="FF63BE7B"/>
      </colorScale>
    </cfRule>
  </conditionalFormatting>
  <conditionalFormatting sqref="U9">
    <cfRule type="colorScale" priority="869">
      <colorScale>
        <cfvo type="min"/>
        <cfvo type="max"/>
        <color rgb="FFFCFCFF"/>
        <color rgb="FF63BE7B"/>
      </colorScale>
    </cfRule>
  </conditionalFormatting>
  <conditionalFormatting sqref="U9 W9">
    <cfRule type="colorScale" priority="870">
      <colorScale>
        <cfvo type="min"/>
        <cfvo type="max"/>
        <color rgb="FFFFEF9C"/>
        <color rgb="FF63BE7B"/>
      </colorScale>
    </cfRule>
    <cfRule type="colorScale" priority="871">
      <colorScale>
        <cfvo type="min"/>
        <cfvo type="max"/>
        <color rgb="FFFFEF9C"/>
        <color rgb="FF63BE7B"/>
      </colorScale>
    </cfRule>
  </conditionalFormatting>
  <conditionalFormatting sqref="W9">
    <cfRule type="colorScale" priority="872">
      <colorScale>
        <cfvo type="min"/>
        <cfvo type="percentile" val="50"/>
        <cfvo type="max"/>
        <color rgb="FF63BE7B"/>
        <color rgb="FFFCFCFF"/>
        <color rgb="FFF8696B"/>
      </colorScale>
    </cfRule>
  </conditionalFormatting>
  <conditionalFormatting sqref="W9">
    <cfRule type="colorScale" priority="873">
      <colorScale>
        <cfvo type="min"/>
        <cfvo type="percentile" val="50"/>
        <cfvo type="max"/>
        <color rgb="FF63BE7B"/>
        <color rgb="FFFCFCFF"/>
        <color rgb="FFF8696B"/>
      </colorScale>
    </cfRule>
    <cfRule type="colorScale" priority="874">
      <colorScale>
        <cfvo type="min"/>
        <cfvo type="max"/>
        <color rgb="FF63BE7B"/>
        <color rgb="FFFCFCFF"/>
      </colorScale>
    </cfRule>
  </conditionalFormatting>
  <conditionalFormatting sqref="J9">
    <cfRule type="colorScale" priority="875">
      <colorScale>
        <cfvo type="min"/>
        <cfvo type="max"/>
        <color rgb="FFFCFCFF"/>
        <color rgb="FF63BE7B"/>
      </colorScale>
    </cfRule>
  </conditionalFormatting>
  <conditionalFormatting sqref="J9">
    <cfRule type="colorScale" priority="876">
      <colorScale>
        <cfvo type="min"/>
        <cfvo type="percentile" val="50"/>
        <cfvo type="max"/>
        <color rgb="FFF8696B"/>
        <color rgb="FFFCFCFF"/>
        <color rgb="FF63BE7B"/>
      </colorScale>
    </cfRule>
    <cfRule type="colorScale" priority="877">
      <colorScale>
        <cfvo type="min"/>
        <cfvo type="max"/>
        <color rgb="FFFCFCFF"/>
        <color rgb="FF63BE7B"/>
      </colorScale>
    </cfRule>
  </conditionalFormatting>
  <conditionalFormatting sqref="J9">
    <cfRule type="colorScale" priority="878">
      <colorScale>
        <cfvo type="min"/>
        <cfvo type="max"/>
        <color rgb="FFFCFCFF"/>
        <color rgb="FF63BE7B"/>
      </colorScale>
    </cfRule>
  </conditionalFormatting>
  <conditionalFormatting sqref="M9">
    <cfRule type="colorScale" priority="879">
      <colorScale>
        <cfvo type="min"/>
        <cfvo type="max"/>
        <color rgb="FFFCFCFF"/>
        <color rgb="FF63BE7B"/>
      </colorScale>
    </cfRule>
  </conditionalFormatting>
  <conditionalFormatting sqref="M9">
    <cfRule type="colorScale" priority="880">
      <colorScale>
        <cfvo type="min"/>
        <cfvo type="percentile" val="50"/>
        <cfvo type="max"/>
        <color rgb="FFF8696B"/>
        <color rgb="FFFCFCFF"/>
        <color rgb="FF63BE7B"/>
      </colorScale>
    </cfRule>
    <cfRule type="colorScale" priority="881">
      <colorScale>
        <cfvo type="min"/>
        <cfvo type="max"/>
        <color rgb="FFFCFCFF"/>
        <color rgb="FF63BE7B"/>
      </colorScale>
    </cfRule>
  </conditionalFormatting>
  <conditionalFormatting sqref="M9:N9">
    <cfRule type="colorScale" priority="882">
      <colorScale>
        <cfvo type="min"/>
        <cfvo type="max"/>
        <color rgb="FFFCFCFF"/>
        <color rgb="FF63BE7B"/>
      </colorScale>
    </cfRule>
  </conditionalFormatting>
  <conditionalFormatting sqref="M9">
    <cfRule type="colorScale" priority="883">
      <colorScale>
        <cfvo type="min"/>
        <cfvo type="max"/>
        <color rgb="FFFCFCFF"/>
        <color rgb="FF63BE7B"/>
      </colorScale>
    </cfRule>
  </conditionalFormatting>
  <conditionalFormatting sqref="N9">
    <cfRule type="colorScale" priority="884">
      <colorScale>
        <cfvo type="min"/>
        <cfvo type="max"/>
        <color rgb="FFFCFCFF"/>
        <color rgb="FF63BE7B"/>
      </colorScale>
    </cfRule>
  </conditionalFormatting>
  <conditionalFormatting sqref="N9">
    <cfRule type="colorScale" priority="885">
      <colorScale>
        <cfvo type="min"/>
        <cfvo type="percentile" val="50"/>
        <cfvo type="max"/>
        <color rgb="FFF8696B"/>
        <color rgb="FFFCFCFF"/>
        <color rgb="FF63BE7B"/>
      </colorScale>
    </cfRule>
    <cfRule type="colorScale" priority="886">
      <colorScale>
        <cfvo type="min"/>
        <cfvo type="max"/>
        <color rgb="FFFCFCFF"/>
        <color rgb="FF63BE7B"/>
      </colorScale>
    </cfRule>
  </conditionalFormatting>
  <conditionalFormatting sqref="N9">
    <cfRule type="colorScale" priority="887">
      <colorScale>
        <cfvo type="min"/>
        <cfvo type="max"/>
        <color rgb="FFFCFCFF"/>
        <color rgb="FF63BE7B"/>
      </colorScale>
    </cfRule>
  </conditionalFormatting>
  <conditionalFormatting sqref="E9">
    <cfRule type="colorScale" priority="888">
      <colorScale>
        <cfvo type="min"/>
        <cfvo type="percentile" val="50"/>
        <cfvo type="max"/>
        <color rgb="FFF8696B"/>
        <color rgb="FFFCFCFF"/>
        <color rgb="FF63BE7B"/>
      </colorScale>
    </cfRule>
  </conditionalFormatting>
  <conditionalFormatting sqref="F9">
    <cfRule type="colorScale" priority="889">
      <colorScale>
        <cfvo type="min"/>
        <cfvo type="percentile" val="50"/>
        <cfvo type="max"/>
        <color rgb="FFF8696B"/>
        <color rgb="FFFCFCFF"/>
        <color rgb="FF63BE7B"/>
      </colorScale>
    </cfRule>
  </conditionalFormatting>
  <conditionalFormatting sqref="G9">
    <cfRule type="colorScale" priority="890">
      <colorScale>
        <cfvo type="min"/>
        <cfvo type="max"/>
        <color rgb="FFFCFCFF"/>
        <color rgb="FF63BE7B"/>
      </colorScale>
    </cfRule>
    <cfRule type="colorScale" priority="891">
      <colorScale>
        <cfvo type="min"/>
        <cfvo type="percentile" val="50"/>
        <cfvo type="max"/>
        <color rgb="FFF8696B"/>
        <color rgb="FFFCFCFF"/>
        <color rgb="FF63BE7B"/>
      </colorScale>
    </cfRule>
  </conditionalFormatting>
  <conditionalFormatting sqref="H9">
    <cfRule type="colorScale" priority="892">
      <colorScale>
        <cfvo type="min"/>
        <cfvo type="percentile" val="50"/>
        <cfvo type="max"/>
        <color rgb="FFF8696B"/>
        <color rgb="FFFCFCFF"/>
        <color rgb="FF63BE7B"/>
      </colorScale>
    </cfRule>
  </conditionalFormatting>
  <conditionalFormatting sqref="I9">
    <cfRule type="colorScale" priority="893">
      <colorScale>
        <cfvo type="min"/>
        <cfvo type="percentile" val="50"/>
        <cfvo type="max"/>
        <color rgb="FFF8696B"/>
        <color rgb="FFFCFCFF"/>
        <color rgb="FF63BE7B"/>
      </colorScale>
    </cfRule>
  </conditionalFormatting>
  <conditionalFormatting sqref="O9">
    <cfRule type="colorScale" priority="894">
      <colorScale>
        <cfvo type="min"/>
        <cfvo type="percentile" val="50"/>
        <cfvo type="max"/>
        <color rgb="FF63BE7B"/>
        <color rgb="FFFCFCFF"/>
        <color rgb="FFF8696B"/>
      </colorScale>
    </cfRule>
  </conditionalFormatting>
  <conditionalFormatting sqref="P9">
    <cfRule type="colorScale" priority="895">
      <colorScale>
        <cfvo type="min"/>
        <cfvo type="percentile" val="50"/>
        <cfvo type="max"/>
        <color rgb="FF63BE7B"/>
        <color rgb="FFFCFCFF"/>
        <color rgb="FFF8696B"/>
      </colorScale>
    </cfRule>
  </conditionalFormatting>
  <conditionalFormatting sqref="Q9">
    <cfRule type="colorScale" priority="896">
      <colorScale>
        <cfvo type="min"/>
        <cfvo type="percentile" val="50"/>
        <cfvo type="max"/>
        <color rgb="FFF8696B"/>
        <color rgb="FFFCFCFF"/>
        <color rgb="FF63BE7B"/>
      </colorScale>
    </cfRule>
  </conditionalFormatting>
  <conditionalFormatting sqref="R9">
    <cfRule type="colorScale" priority="897">
      <colorScale>
        <cfvo type="min"/>
        <cfvo type="max"/>
        <color rgb="FFFCFCFF"/>
        <color rgb="FF63BE7B"/>
      </colorScale>
    </cfRule>
  </conditionalFormatting>
  <conditionalFormatting sqref="R9:S9">
    <cfRule type="colorScale" priority="898">
      <colorScale>
        <cfvo type="min"/>
        <cfvo type="percentile" val="50"/>
        <cfvo type="max"/>
        <color rgb="FFF8696B"/>
        <color rgb="FFFCFCFF"/>
        <color rgb="FF63BE7B"/>
      </colorScale>
    </cfRule>
    <cfRule type="colorScale" priority="899">
      <colorScale>
        <cfvo type="min"/>
        <cfvo type="max"/>
        <color rgb="FFFCFCFF"/>
        <color rgb="FF63BE7B"/>
      </colorScale>
    </cfRule>
  </conditionalFormatting>
  <conditionalFormatting sqref="S9">
    <cfRule type="colorScale" priority="900">
      <colorScale>
        <cfvo type="min"/>
        <cfvo type="max"/>
        <color rgb="FFFCFCFF"/>
        <color rgb="FF63BE7B"/>
      </colorScale>
    </cfRule>
  </conditionalFormatting>
  <conditionalFormatting sqref="T9">
    <cfRule type="colorScale" priority="901">
      <colorScale>
        <cfvo type="min"/>
        <cfvo type="max"/>
        <color rgb="FFFCFCFF"/>
        <color rgb="FF63BE7B"/>
      </colorScale>
    </cfRule>
    <cfRule type="colorScale" priority="902">
      <colorScale>
        <cfvo type="min"/>
        <cfvo type="percentile" val="50"/>
        <cfvo type="max"/>
        <color rgb="FFF8696B"/>
        <color rgb="FFFCFCFF"/>
        <color rgb="FF63BE7B"/>
      </colorScale>
    </cfRule>
  </conditionalFormatting>
  <conditionalFormatting sqref="U9">
    <cfRule type="colorScale" priority="903">
      <colorScale>
        <cfvo type="min"/>
        <cfvo type="max"/>
        <color rgb="FFFCFCFF"/>
        <color rgb="FF63BE7B"/>
      </colorScale>
    </cfRule>
    <cfRule type="colorScale" priority="904">
      <colorScale>
        <cfvo type="min"/>
        <cfvo type="percentile" val="50"/>
        <cfvo type="max"/>
        <color rgb="FFF8696B"/>
        <color rgb="FFFCFCFF"/>
        <color rgb="FF63BE7B"/>
      </colorScale>
    </cfRule>
  </conditionalFormatting>
  <conditionalFormatting sqref="V9">
    <cfRule type="colorScale" priority="905">
      <colorScale>
        <cfvo type="min"/>
        <cfvo type="max"/>
        <color rgb="FFFFEF9C"/>
        <color rgb="FF63BE7B"/>
      </colorScale>
    </cfRule>
    <cfRule type="colorScale" priority="906">
      <colorScale>
        <cfvo type="min"/>
        <cfvo type="percentile" val="50"/>
        <cfvo type="max"/>
        <color rgb="FF63BE7B"/>
        <color rgb="FFFCFCFF"/>
        <color rgb="FFF8696B"/>
      </colorScale>
    </cfRule>
    <cfRule type="colorScale" priority="907">
      <colorScale>
        <cfvo type="min"/>
        <cfvo type="percentile" val="50"/>
        <cfvo type="max"/>
        <color rgb="FF63BE7B"/>
        <color rgb="FFFCFCFF"/>
        <color rgb="FFF8696B"/>
      </colorScale>
    </cfRule>
    <cfRule type="colorScale" priority="908">
      <colorScale>
        <cfvo type="min"/>
        <cfvo type="max"/>
        <color rgb="FF63BE7B"/>
        <color rgb="FFFCFCFF"/>
      </colorScale>
    </cfRule>
    <cfRule type="colorScale" priority="909">
      <colorScale>
        <cfvo type="min"/>
        <cfvo type="percentile" val="50"/>
        <cfvo type="max"/>
        <color rgb="FF63BE7B"/>
        <color rgb="FFFCFCFF"/>
        <color rgb="FFF8696B"/>
      </colorScale>
    </cfRule>
    <cfRule type="colorScale" priority="910">
      <colorScale>
        <cfvo type="min"/>
        <cfvo type="max"/>
        <color rgb="FFFFEF9C"/>
        <color rgb="FF63BE7B"/>
      </colorScale>
    </cfRule>
    <cfRule type="colorScale" priority="911">
      <colorScale>
        <cfvo type="min"/>
        <cfvo type="max"/>
        <color rgb="FFFFEF9C"/>
        <color rgb="FF63BE7B"/>
      </colorScale>
    </cfRule>
    <cfRule type="colorScale" priority="912">
      <colorScale>
        <cfvo type="min"/>
        <cfvo type="max"/>
        <color rgb="FFFFEF9C"/>
        <color rgb="FF63BE7B"/>
      </colorScale>
    </cfRule>
  </conditionalFormatting>
  <conditionalFormatting sqref="W9">
    <cfRule type="colorScale" priority="913">
      <colorScale>
        <cfvo type="min"/>
        <cfvo type="percentile" val="50"/>
        <cfvo type="max"/>
        <color rgb="FF63BE7B"/>
        <color rgb="FFFCFCFF"/>
        <color rgb="FFF8696B"/>
      </colorScale>
    </cfRule>
  </conditionalFormatting>
  <conditionalFormatting sqref="J9">
    <cfRule type="colorScale" priority="914">
      <colorScale>
        <cfvo type="min"/>
        <cfvo type="max"/>
        <color rgb="FFFCFCFF"/>
        <color rgb="FF63BE7B"/>
      </colorScale>
    </cfRule>
    <cfRule type="colorScale" priority="915">
      <colorScale>
        <cfvo type="min"/>
        <cfvo type="percentile" val="50"/>
        <cfvo type="max"/>
        <color rgb="FFF8696B"/>
        <color rgb="FFFCFCFF"/>
        <color rgb="FF63BE7B"/>
      </colorScale>
    </cfRule>
  </conditionalFormatting>
  <conditionalFormatting sqref="M9">
    <cfRule type="colorScale" priority="916">
      <colorScale>
        <cfvo type="min"/>
        <cfvo type="max"/>
        <color rgb="FFFCFCFF"/>
        <color rgb="FF63BE7B"/>
      </colorScale>
    </cfRule>
    <cfRule type="colorScale" priority="917">
      <colorScale>
        <cfvo type="min"/>
        <cfvo type="percentile" val="50"/>
        <cfvo type="max"/>
        <color rgb="FFF8696B"/>
        <color rgb="FFFCFCFF"/>
        <color rgb="FF63BE7B"/>
      </colorScale>
    </cfRule>
  </conditionalFormatting>
  <conditionalFormatting sqref="N9">
    <cfRule type="colorScale" priority="918">
      <colorScale>
        <cfvo type="min"/>
        <cfvo type="max"/>
        <color rgb="FFFCFCFF"/>
        <color rgb="FF63BE7B"/>
      </colorScale>
    </cfRule>
    <cfRule type="colorScale" priority="919">
      <colorScale>
        <cfvo type="min"/>
        <cfvo type="percentile" val="50"/>
        <cfvo type="max"/>
        <color rgb="FFF8696B"/>
        <color rgb="FFFCFCFF"/>
        <color rgb="FF63BE7B"/>
      </colorScale>
    </cfRule>
  </conditionalFormatting>
  <conditionalFormatting sqref="D9">
    <cfRule type="colorScale" priority="920">
      <colorScale>
        <cfvo type="min"/>
        <cfvo type="percentile" val="50"/>
        <cfvo type="max"/>
        <color rgb="FFF8696B"/>
        <color rgb="FFFCFCFF"/>
        <color rgb="FF63BE7B"/>
      </colorScale>
    </cfRule>
  </conditionalFormatting>
  <conditionalFormatting sqref="D9:D10">
    <cfRule type="colorScale" priority="805">
      <colorScale>
        <cfvo type="min"/>
        <cfvo type="percentile" val="50"/>
        <cfvo type="max"/>
        <color rgb="FFF8696B"/>
        <color rgb="FFFCFCFF"/>
        <color rgb="FF63BE7B"/>
      </colorScale>
    </cfRule>
  </conditionalFormatting>
  <conditionalFormatting sqref="E9:E10">
    <cfRule type="colorScale" priority="921">
      <colorScale>
        <cfvo type="min"/>
        <cfvo type="max"/>
        <color rgb="FFFCFCFF"/>
        <color rgb="FF63BE7B"/>
      </colorScale>
    </cfRule>
  </conditionalFormatting>
  <conditionalFormatting sqref="O9:O10">
    <cfRule type="colorScale" priority="922">
      <colorScale>
        <cfvo type="min"/>
        <cfvo type="percentile" val="50"/>
        <cfvo type="max"/>
        <color rgb="FF63BE7B"/>
        <color rgb="FFFCFCFF"/>
        <color rgb="FFF8696B"/>
      </colorScale>
    </cfRule>
  </conditionalFormatting>
  <conditionalFormatting sqref="P9:P10">
    <cfRule type="colorScale" priority="923">
      <colorScale>
        <cfvo type="min"/>
        <cfvo type="percentile" val="50"/>
        <cfvo type="max"/>
        <color rgb="FF63BE7B"/>
        <color rgb="FFFCFCFF"/>
        <color rgb="FFF8696B"/>
      </colorScale>
    </cfRule>
  </conditionalFormatting>
  <conditionalFormatting sqref="Q9:Q10">
    <cfRule type="colorScale" priority="924">
      <colorScale>
        <cfvo type="min"/>
        <cfvo type="percentile" val="50"/>
        <cfvo type="max"/>
        <color rgb="FFF8696B"/>
        <color rgb="FFFCFCFF"/>
        <color rgb="FF63BE7B"/>
      </colorScale>
    </cfRule>
  </conditionalFormatting>
  <conditionalFormatting sqref="U9:U10">
    <cfRule type="colorScale" priority="925">
      <colorScale>
        <cfvo type="min"/>
        <cfvo type="percentile" val="50"/>
        <cfvo type="max"/>
        <color rgb="FFF8696B"/>
        <color rgb="FFFCFCFF"/>
        <color rgb="FF63BE7B"/>
      </colorScale>
    </cfRule>
  </conditionalFormatting>
  <conditionalFormatting sqref="V9:V10">
    <cfRule type="colorScale" priority="926">
      <colorScale>
        <cfvo type="min"/>
        <cfvo type="percentile" val="50"/>
        <cfvo type="max"/>
        <color rgb="FF63BE7B"/>
        <color rgb="FFFCFCFF"/>
        <color rgb="FFF8696B"/>
      </colorScale>
    </cfRule>
  </conditionalFormatting>
  <conditionalFormatting sqref="W9:W10">
    <cfRule type="colorScale" priority="927">
      <colorScale>
        <cfvo type="min"/>
        <cfvo type="percentile" val="50"/>
        <cfvo type="max"/>
        <color rgb="FF63BE7B"/>
        <color rgb="FFFCFCFF"/>
        <color rgb="FFF8696B"/>
      </colorScale>
    </cfRule>
  </conditionalFormatting>
  <conditionalFormatting sqref="E9">
    <cfRule type="colorScale" priority="928">
      <colorScale>
        <cfvo type="min"/>
        <cfvo type="max"/>
        <color rgb="FFFCFCFF"/>
        <color rgb="FF63BE7B"/>
      </colorScale>
    </cfRule>
  </conditionalFormatting>
  <conditionalFormatting sqref="F9">
    <cfRule type="colorScale" priority="929">
      <colorScale>
        <cfvo type="min"/>
        <cfvo type="max"/>
        <color rgb="FFFCFCFF"/>
        <color rgb="FF63BE7B"/>
      </colorScale>
    </cfRule>
  </conditionalFormatting>
  <conditionalFormatting sqref="G9">
    <cfRule type="colorScale" priority="930">
      <colorScale>
        <cfvo type="min"/>
        <cfvo type="max"/>
        <color rgb="FFFCFCFF"/>
        <color rgb="FF63BE7B"/>
      </colorScale>
    </cfRule>
  </conditionalFormatting>
  <conditionalFormatting sqref="H9">
    <cfRule type="colorScale" priority="931">
      <colorScale>
        <cfvo type="min"/>
        <cfvo type="percentile" val="50"/>
        <cfvo type="max"/>
        <color rgb="FFF8696B"/>
        <color rgb="FFFCFCFF"/>
        <color rgb="FF63BE7B"/>
      </colorScale>
    </cfRule>
    <cfRule type="colorScale" priority="932">
      <colorScale>
        <cfvo type="min"/>
        <cfvo type="max"/>
        <color rgb="FFFCFCFF"/>
        <color rgb="FF63BE7B"/>
      </colorScale>
    </cfRule>
  </conditionalFormatting>
  <conditionalFormatting sqref="I9">
    <cfRule type="colorScale" priority="933">
      <colorScale>
        <cfvo type="min"/>
        <cfvo type="percentile" val="50"/>
        <cfvo type="max"/>
        <color rgb="FFF8696B"/>
        <color rgb="FFFCFCFF"/>
        <color rgb="FF63BE7B"/>
      </colorScale>
    </cfRule>
  </conditionalFormatting>
  <conditionalFormatting sqref="K9">
    <cfRule type="colorScale" priority="934">
      <colorScale>
        <cfvo type="min"/>
        <cfvo type="percentile" val="50"/>
        <cfvo type="max"/>
        <color rgb="FFF8696B"/>
        <color rgb="FFFCFCFF"/>
        <color rgb="FF63BE7B"/>
      </colorScale>
    </cfRule>
  </conditionalFormatting>
  <conditionalFormatting sqref="L9">
    <cfRule type="colorScale" priority="935">
      <colorScale>
        <cfvo type="min"/>
        <cfvo type="percentile" val="50"/>
        <cfvo type="max"/>
        <color rgb="FFF8696B"/>
        <color rgb="FFFCFCFF"/>
        <color rgb="FF63BE7B"/>
      </colorScale>
    </cfRule>
  </conditionalFormatting>
  <conditionalFormatting sqref="O9">
    <cfRule type="colorScale" priority="936">
      <colorScale>
        <cfvo type="min"/>
        <cfvo type="percentile" val="50"/>
        <cfvo type="max"/>
        <color rgb="FF63BE7B"/>
        <color rgb="FFFCFCFF"/>
        <color rgb="FFF8696B"/>
      </colorScale>
    </cfRule>
  </conditionalFormatting>
  <conditionalFormatting sqref="P9">
    <cfRule type="colorScale" priority="937">
      <colorScale>
        <cfvo type="min"/>
        <cfvo type="percentile" val="50"/>
        <cfvo type="max"/>
        <color rgb="FF63BE7B"/>
        <color rgb="FFFCFCFF"/>
        <color rgb="FFF8696B"/>
      </colorScale>
    </cfRule>
  </conditionalFormatting>
  <conditionalFormatting sqref="Q9">
    <cfRule type="colorScale" priority="938">
      <colorScale>
        <cfvo type="min"/>
        <cfvo type="percentile" val="50"/>
        <cfvo type="max"/>
        <color rgb="FFF8696B"/>
        <color rgb="FFFCFCFF"/>
        <color rgb="FF63BE7B"/>
      </colorScale>
    </cfRule>
  </conditionalFormatting>
  <conditionalFormatting sqref="R9">
    <cfRule type="colorScale" priority="939">
      <colorScale>
        <cfvo type="min"/>
        <cfvo type="max"/>
        <color rgb="FFFCFCFF"/>
        <color rgb="FF63BE7B"/>
      </colorScale>
    </cfRule>
    <cfRule type="colorScale" priority="940">
      <colorScale>
        <cfvo type="min"/>
        <cfvo type="percentile" val="50"/>
        <cfvo type="max"/>
        <color rgb="FFF8696B"/>
        <color rgb="FFFCFCFF"/>
        <color rgb="FF63BE7B"/>
      </colorScale>
    </cfRule>
  </conditionalFormatting>
  <conditionalFormatting sqref="S9">
    <cfRule type="colorScale" priority="941">
      <colorScale>
        <cfvo type="min"/>
        <cfvo type="percentile" val="50"/>
        <cfvo type="max"/>
        <color rgb="FFF8696B"/>
        <color rgb="FFFCFCFF"/>
        <color rgb="FF63BE7B"/>
      </colorScale>
    </cfRule>
    <cfRule type="colorScale" priority="942">
      <colorScale>
        <cfvo type="min"/>
        <cfvo type="max"/>
        <color rgb="FFFCFCFF"/>
        <color rgb="FF63BE7B"/>
      </colorScale>
    </cfRule>
  </conditionalFormatting>
  <conditionalFormatting sqref="T9">
    <cfRule type="colorScale" priority="943">
      <colorScale>
        <cfvo type="min"/>
        <cfvo type="percentile" val="50"/>
        <cfvo type="max"/>
        <color rgb="FFF8696B"/>
        <color rgb="FFFCFCFF"/>
        <color rgb="FF63BE7B"/>
      </colorScale>
    </cfRule>
    <cfRule type="colorScale" priority="944">
      <colorScale>
        <cfvo type="min"/>
        <cfvo type="max"/>
        <color rgb="FFFCFCFF"/>
        <color rgb="FF63BE7B"/>
      </colorScale>
    </cfRule>
  </conditionalFormatting>
  <conditionalFormatting sqref="U9">
    <cfRule type="colorScale" priority="945">
      <colorScale>
        <cfvo type="min"/>
        <cfvo type="percentile" val="50"/>
        <cfvo type="max"/>
        <color rgb="FFF8696B"/>
        <color rgb="FFFCFCFF"/>
        <color rgb="FF63BE7B"/>
      </colorScale>
    </cfRule>
  </conditionalFormatting>
  <conditionalFormatting sqref="V9">
    <cfRule type="colorScale" priority="946">
      <colorScale>
        <cfvo type="min"/>
        <cfvo type="percentile" val="50"/>
        <cfvo type="max"/>
        <color rgb="FF63BE7B"/>
        <color rgb="FFFCFCFF"/>
        <color rgb="FFF8696B"/>
      </colorScale>
    </cfRule>
  </conditionalFormatting>
  <conditionalFormatting sqref="W9">
    <cfRule type="colorScale" priority="947">
      <colorScale>
        <cfvo type="min"/>
        <cfvo type="percentile" val="50"/>
        <cfvo type="max"/>
        <color rgb="FF63BE7B"/>
        <color rgb="FFFCFCFF"/>
        <color rgb="FFF8696B"/>
      </colorScale>
    </cfRule>
  </conditionalFormatting>
  <conditionalFormatting sqref="J9">
    <cfRule type="colorScale" priority="948">
      <colorScale>
        <cfvo type="min"/>
        <cfvo type="max"/>
        <color rgb="FFFCFCFF"/>
        <color rgb="FF63BE7B"/>
      </colorScale>
    </cfRule>
  </conditionalFormatting>
  <conditionalFormatting sqref="M9">
    <cfRule type="colorScale" priority="949">
      <colorScale>
        <cfvo type="min"/>
        <cfvo type="max"/>
        <color rgb="FFFCFCFF"/>
        <color rgb="FF63BE7B"/>
      </colorScale>
    </cfRule>
  </conditionalFormatting>
  <conditionalFormatting sqref="N9">
    <cfRule type="colorScale" priority="950">
      <colorScale>
        <cfvo type="min"/>
        <cfvo type="max"/>
        <color rgb="FFFCFCFF"/>
        <color rgb="FF63BE7B"/>
      </colorScale>
    </cfRule>
  </conditionalFormatting>
  <conditionalFormatting sqref="S9:S10">
    <cfRule type="colorScale" priority="951">
      <colorScale>
        <cfvo type="min"/>
        <cfvo type="max"/>
        <color rgb="FFFCFCFF"/>
        <color rgb="FF63BE7B"/>
      </colorScale>
    </cfRule>
    <cfRule type="colorScale" priority="952">
      <colorScale>
        <cfvo type="min"/>
        <cfvo type="percentile" val="50"/>
        <cfvo type="max"/>
        <color rgb="FFF8696B"/>
        <color rgb="FFFCFCFF"/>
        <color rgb="FF63BE7B"/>
      </colorScale>
    </cfRule>
  </conditionalFormatting>
  <conditionalFormatting sqref="T9:T10">
    <cfRule type="colorScale" priority="953">
      <colorScale>
        <cfvo type="min"/>
        <cfvo type="max"/>
        <color rgb="FFFCFCFF"/>
        <color rgb="FF63BE7B"/>
      </colorScale>
    </cfRule>
    <cfRule type="colorScale" priority="954">
      <colorScale>
        <cfvo type="min"/>
        <cfvo type="percentile" val="50"/>
        <cfvo type="max"/>
        <color rgb="FFF8696B"/>
        <color rgb="FFFCFCFF"/>
        <color rgb="FF63BE7B"/>
      </colorScale>
    </cfRule>
  </conditionalFormatting>
  <conditionalFormatting sqref="S9:S10">
    <cfRule type="colorScale" priority="955">
      <colorScale>
        <cfvo type="min"/>
        <cfvo type="percentile" val="50"/>
        <cfvo type="max"/>
        <color rgb="FFF8696B"/>
        <color rgb="FFFCFCFF"/>
        <color rgb="FF63BE7B"/>
      </colorScale>
    </cfRule>
  </conditionalFormatting>
  <conditionalFormatting sqref="D9:D10">
    <cfRule type="colorScale" priority="956">
      <colorScale>
        <cfvo type="min"/>
        <cfvo type="percentile" val="50"/>
        <cfvo type="max"/>
        <color rgb="FFF8696B"/>
        <color rgb="FFFCFCFF"/>
        <color rgb="FF63BE7B"/>
      </colorScale>
    </cfRule>
  </conditionalFormatting>
  <conditionalFormatting sqref="E9:E10">
    <cfRule type="colorScale" priority="957">
      <colorScale>
        <cfvo type="min"/>
        <cfvo type="max"/>
        <color rgb="FFFCFCFF"/>
        <color rgb="FF63BE7B"/>
      </colorScale>
    </cfRule>
  </conditionalFormatting>
  <conditionalFormatting sqref="F9:F10">
    <cfRule type="colorScale" priority="958">
      <colorScale>
        <cfvo type="min"/>
        <cfvo type="percentile" val="50"/>
        <cfvo type="max"/>
        <color rgb="FFF8696B"/>
        <color rgb="FFFCFCFF"/>
        <color rgb="FF63BE7B"/>
      </colorScale>
    </cfRule>
    <cfRule type="colorScale" priority="959">
      <colorScale>
        <cfvo type="min"/>
        <cfvo type="max"/>
        <color rgb="FFFCFCFF"/>
        <color rgb="FF63BE7B"/>
      </colorScale>
    </cfRule>
  </conditionalFormatting>
  <conditionalFormatting sqref="G9:G10">
    <cfRule type="colorScale" priority="960">
      <colorScale>
        <cfvo type="min"/>
        <cfvo type="percentile" val="50"/>
        <cfvo type="max"/>
        <color rgb="FFF8696B"/>
        <color rgb="FFFCFCFF"/>
        <color rgb="FF63BE7B"/>
      </colorScale>
    </cfRule>
    <cfRule type="colorScale" priority="961">
      <colorScale>
        <cfvo type="min"/>
        <cfvo type="max"/>
        <color rgb="FFFCFCFF"/>
        <color rgb="FF63BE7B"/>
      </colorScale>
    </cfRule>
  </conditionalFormatting>
  <conditionalFormatting sqref="H9:H10">
    <cfRule type="colorScale" priority="962">
      <colorScale>
        <cfvo type="min"/>
        <cfvo type="percentile" val="50"/>
        <cfvo type="max"/>
        <color rgb="FFF8696B"/>
        <color rgb="FFFCFCFF"/>
        <color rgb="FF63BE7B"/>
      </colorScale>
    </cfRule>
  </conditionalFormatting>
  <conditionalFormatting sqref="I9:I10">
    <cfRule type="colorScale" priority="963">
      <colorScale>
        <cfvo type="min"/>
        <cfvo type="percentile" val="50"/>
        <cfvo type="max"/>
        <color rgb="FFF8696B"/>
        <color rgb="FFFCFCFF"/>
        <color rgb="FF63BE7B"/>
      </colorScale>
    </cfRule>
  </conditionalFormatting>
  <conditionalFormatting sqref="K9:K10">
    <cfRule type="colorScale" priority="964">
      <colorScale>
        <cfvo type="min"/>
        <cfvo type="percentile" val="50"/>
        <cfvo type="max"/>
        <color rgb="FFF8696B"/>
        <color rgb="FFFCFCFF"/>
        <color rgb="FF63BE7B"/>
      </colorScale>
    </cfRule>
  </conditionalFormatting>
  <conditionalFormatting sqref="L9:L10">
    <cfRule type="colorScale" priority="965">
      <colorScale>
        <cfvo type="min"/>
        <cfvo type="percentile" val="50"/>
        <cfvo type="max"/>
        <color rgb="FFF8696B"/>
        <color rgb="FFFCFCFF"/>
        <color rgb="FF63BE7B"/>
      </colorScale>
    </cfRule>
  </conditionalFormatting>
  <conditionalFormatting sqref="O9:O10">
    <cfRule type="colorScale" priority="966">
      <colorScale>
        <cfvo type="min"/>
        <cfvo type="percentile" val="50"/>
        <cfvo type="max"/>
        <color rgb="FF63BE7B"/>
        <color rgb="FFFCFCFF"/>
        <color rgb="FFF8696B"/>
      </colorScale>
    </cfRule>
  </conditionalFormatting>
  <conditionalFormatting sqref="P9:P10">
    <cfRule type="colorScale" priority="967">
      <colorScale>
        <cfvo type="min"/>
        <cfvo type="percentile" val="50"/>
        <cfvo type="max"/>
        <color rgb="FF63BE7B"/>
        <color rgb="FFFCFCFF"/>
        <color rgb="FFF8696B"/>
      </colorScale>
    </cfRule>
  </conditionalFormatting>
  <conditionalFormatting sqref="Q9:Q10">
    <cfRule type="colorScale" priority="968">
      <colorScale>
        <cfvo type="min"/>
        <cfvo type="percentile" val="50"/>
        <cfvo type="max"/>
        <color rgb="FFF8696B"/>
        <color rgb="FFFCFCFF"/>
        <color rgb="FF63BE7B"/>
      </colorScale>
    </cfRule>
  </conditionalFormatting>
  <conditionalFormatting sqref="R9:R10">
    <cfRule type="colorScale" priority="969">
      <colorScale>
        <cfvo type="min"/>
        <cfvo type="percentile" val="50"/>
        <cfvo type="max"/>
        <color rgb="FFF8696B"/>
        <color rgb="FFFCFCFF"/>
        <color rgb="FF63BE7B"/>
      </colorScale>
    </cfRule>
    <cfRule type="colorScale" priority="970">
      <colorScale>
        <cfvo type="min"/>
        <cfvo type="max"/>
        <color rgb="FFFCFCFF"/>
        <color rgb="FF63BE7B"/>
      </colorScale>
    </cfRule>
  </conditionalFormatting>
  <conditionalFormatting sqref="T9:T10">
    <cfRule type="colorScale" priority="971">
      <colorScale>
        <cfvo type="min"/>
        <cfvo type="percentile" val="50"/>
        <cfvo type="max"/>
        <color rgb="FFF8696B"/>
        <color rgb="FFFCFCFF"/>
        <color rgb="FF63BE7B"/>
      </colorScale>
    </cfRule>
  </conditionalFormatting>
  <conditionalFormatting sqref="U9:U10">
    <cfRule type="colorScale" priority="972">
      <colorScale>
        <cfvo type="min"/>
        <cfvo type="percentile" val="50"/>
        <cfvo type="max"/>
        <color rgb="FFF8696B"/>
        <color rgb="FFFCFCFF"/>
        <color rgb="FF63BE7B"/>
      </colorScale>
    </cfRule>
  </conditionalFormatting>
  <conditionalFormatting sqref="V9:V10">
    <cfRule type="colorScale" priority="973">
      <colorScale>
        <cfvo type="min"/>
        <cfvo type="percentile" val="50"/>
        <cfvo type="max"/>
        <color rgb="FF63BE7B"/>
        <color rgb="FFFCFCFF"/>
        <color rgb="FFF8696B"/>
      </colorScale>
    </cfRule>
  </conditionalFormatting>
  <conditionalFormatting sqref="W9:W10">
    <cfRule type="colorScale" priority="974">
      <colorScale>
        <cfvo type="min"/>
        <cfvo type="percentile" val="50"/>
        <cfvo type="max"/>
        <color rgb="FF63BE7B"/>
        <color rgb="FFFCFCFF"/>
        <color rgb="FFF8696B"/>
      </colorScale>
    </cfRule>
  </conditionalFormatting>
  <conditionalFormatting sqref="J9:J10">
    <cfRule type="colorScale" priority="975">
      <colorScale>
        <cfvo type="min"/>
        <cfvo type="percentile" val="50"/>
        <cfvo type="max"/>
        <color rgb="FFF8696B"/>
        <color rgb="FFFCFCFF"/>
        <color rgb="FF63BE7B"/>
      </colorScale>
    </cfRule>
    <cfRule type="colorScale" priority="976">
      <colorScale>
        <cfvo type="min"/>
        <cfvo type="max"/>
        <color rgb="FFFCFCFF"/>
        <color rgb="FF63BE7B"/>
      </colorScale>
    </cfRule>
  </conditionalFormatting>
  <conditionalFormatting sqref="M9:M10">
    <cfRule type="colorScale" priority="977">
      <colorScale>
        <cfvo type="min"/>
        <cfvo type="percentile" val="50"/>
        <cfvo type="max"/>
        <color rgb="FFF8696B"/>
        <color rgb="FFFCFCFF"/>
        <color rgb="FF63BE7B"/>
      </colorScale>
    </cfRule>
    <cfRule type="colorScale" priority="978">
      <colorScale>
        <cfvo type="min"/>
        <cfvo type="max"/>
        <color rgb="FFFCFCFF"/>
        <color rgb="FF63BE7B"/>
      </colorScale>
    </cfRule>
  </conditionalFormatting>
  <conditionalFormatting sqref="N9:N10">
    <cfRule type="colorScale" priority="979">
      <colorScale>
        <cfvo type="min"/>
        <cfvo type="percentile" val="50"/>
        <cfvo type="max"/>
        <color rgb="FFF8696B"/>
        <color rgb="FFFCFCFF"/>
        <color rgb="FF63BE7B"/>
      </colorScale>
    </cfRule>
    <cfRule type="colorScale" priority="980">
      <colorScale>
        <cfvo type="min"/>
        <cfvo type="max"/>
        <color rgb="FFFCFCFF"/>
        <color rgb="FF63BE7B"/>
      </colorScale>
    </cfRule>
  </conditionalFormatting>
  <conditionalFormatting sqref="G9:G10">
    <cfRule type="colorScale" priority="804">
      <colorScale>
        <cfvo type="min"/>
        <cfvo type="max"/>
        <color rgb="FFFCFCFF"/>
        <color rgb="FF63BE7B"/>
      </colorScale>
    </cfRule>
    <cfRule type="colorScale" priority="981">
      <colorScale>
        <cfvo type="min"/>
        <cfvo type="percentile" val="50"/>
        <cfvo type="max"/>
        <color rgb="FFF8696B"/>
        <color rgb="FFFCFCFF"/>
        <color rgb="FF63BE7B"/>
      </colorScale>
    </cfRule>
  </conditionalFormatting>
  <conditionalFormatting sqref="J9:J10">
    <cfRule type="colorScale" priority="982">
      <colorScale>
        <cfvo type="min"/>
        <cfvo type="max"/>
        <color rgb="FFFCFCFF"/>
        <color rgb="FF63BE7B"/>
      </colorScale>
    </cfRule>
    <cfRule type="colorScale" priority="983">
      <colorScale>
        <cfvo type="min"/>
        <cfvo type="percentile" val="50"/>
        <cfvo type="max"/>
        <color rgb="FFF8696B"/>
        <color rgb="FFFCFCFF"/>
        <color rgb="FF63BE7B"/>
      </colorScale>
    </cfRule>
  </conditionalFormatting>
  <conditionalFormatting sqref="M9:M10">
    <cfRule type="colorScale" priority="984">
      <colorScale>
        <cfvo type="min"/>
        <cfvo type="max"/>
        <color rgb="FFFCFCFF"/>
        <color rgb="FF63BE7B"/>
      </colorScale>
    </cfRule>
    <cfRule type="colorScale" priority="985">
      <colorScale>
        <cfvo type="min"/>
        <cfvo type="percentile" val="50"/>
        <cfvo type="max"/>
        <color rgb="FFF8696B"/>
        <color rgb="FFFCFCFF"/>
        <color rgb="FF63BE7B"/>
      </colorScale>
    </cfRule>
  </conditionalFormatting>
  <conditionalFormatting sqref="N9:N10">
    <cfRule type="colorScale" priority="986">
      <colorScale>
        <cfvo type="min"/>
        <cfvo type="max"/>
        <color rgb="FFFCFCFF"/>
        <color rgb="FF63BE7B"/>
      </colorScale>
    </cfRule>
    <cfRule type="colorScale" priority="987">
      <colorScale>
        <cfvo type="min"/>
        <cfvo type="percentile" val="50"/>
        <cfvo type="max"/>
        <color rgb="FFF8696B"/>
        <color rgb="FFFCFCFF"/>
        <color rgb="FF63BE7B"/>
      </colorScale>
    </cfRule>
  </conditionalFormatting>
  <conditionalFormatting sqref="R9:R10">
    <cfRule type="colorScale" priority="988">
      <colorScale>
        <cfvo type="min"/>
        <cfvo type="max"/>
        <color rgb="FFFCFCFF"/>
        <color rgb="FF63BE7B"/>
      </colorScale>
    </cfRule>
    <cfRule type="colorScale" priority="989">
      <colorScale>
        <cfvo type="min"/>
        <cfvo type="percentile" val="50"/>
        <cfvo type="max"/>
        <color rgb="FFF8696B"/>
        <color rgb="FFFCFCFF"/>
        <color rgb="FF63BE7B"/>
      </colorScale>
    </cfRule>
  </conditionalFormatting>
  <conditionalFormatting sqref="F9:F10">
    <cfRule type="colorScale" priority="990">
      <colorScale>
        <cfvo type="min"/>
        <cfvo type="max"/>
        <color rgb="FFFCFCFF"/>
        <color rgb="FF63BE7B"/>
      </colorScale>
    </cfRule>
  </conditionalFormatting>
  <conditionalFormatting sqref="H9:H10">
    <cfRule type="colorScale" priority="991">
      <colorScale>
        <cfvo type="min"/>
        <cfvo type="max"/>
        <color rgb="FFFCFCFF"/>
        <color rgb="FF63BE7B"/>
      </colorScale>
    </cfRule>
  </conditionalFormatting>
  <conditionalFormatting sqref="I9:I10">
    <cfRule type="colorScale" priority="992">
      <colorScale>
        <cfvo type="min"/>
        <cfvo type="max"/>
        <color rgb="FFFCFCFF"/>
        <color rgb="FF63BE7B"/>
      </colorScale>
    </cfRule>
  </conditionalFormatting>
  <conditionalFormatting sqref="K9:K10">
    <cfRule type="colorScale" priority="993">
      <colorScale>
        <cfvo type="min"/>
        <cfvo type="max"/>
        <color rgb="FFFCFCFF"/>
        <color rgb="FF63BE7B"/>
      </colorScale>
    </cfRule>
  </conditionalFormatting>
  <conditionalFormatting sqref="L9:L10">
    <cfRule type="colorScale" priority="994">
      <colorScale>
        <cfvo type="min"/>
        <cfvo type="max"/>
        <color rgb="FFFCFCFF"/>
        <color rgb="FF63BE7B"/>
      </colorScale>
    </cfRule>
  </conditionalFormatting>
  <conditionalFormatting sqref="G9:G10">
    <cfRule type="colorScale" priority="995">
      <colorScale>
        <cfvo type="min"/>
        <cfvo type="max"/>
        <color rgb="FFFCFCFF"/>
        <color rgb="FF63BE7B"/>
      </colorScale>
    </cfRule>
  </conditionalFormatting>
  <conditionalFormatting sqref="J9:J10">
    <cfRule type="colorScale" priority="996">
      <colorScale>
        <cfvo type="min"/>
        <cfvo type="max"/>
        <color rgb="FFFCFCFF"/>
        <color rgb="FF63BE7B"/>
      </colorScale>
    </cfRule>
  </conditionalFormatting>
  <conditionalFormatting sqref="M9:M10">
    <cfRule type="colorScale" priority="997">
      <colorScale>
        <cfvo type="min"/>
        <cfvo type="max"/>
        <color rgb="FFFCFCFF"/>
        <color rgb="FF63BE7B"/>
      </colorScale>
    </cfRule>
  </conditionalFormatting>
  <conditionalFormatting sqref="N9:N10">
    <cfRule type="colorScale" priority="998">
      <colorScale>
        <cfvo type="min"/>
        <cfvo type="max"/>
        <color rgb="FFFCFCFF"/>
        <color rgb="FF63BE7B"/>
      </colorScale>
    </cfRule>
    <cfRule type="colorScale" priority="999">
      <colorScale>
        <cfvo type="min"/>
        <cfvo type="percentile" val="50"/>
        <cfvo type="max"/>
        <color rgb="FFF8696B"/>
        <color rgb="FFFCFCFF"/>
        <color rgb="FF63BE7B"/>
      </colorScale>
    </cfRule>
  </conditionalFormatting>
  <conditionalFormatting sqref="D9:D10">
    <cfRule type="colorScale" priority="803">
      <colorScale>
        <cfvo type="min"/>
        <cfvo type="percentile" val="50"/>
        <cfvo type="max"/>
        <color rgb="FFF8696B"/>
        <color rgb="FFFCFCFF"/>
        <color rgb="FF63BE7B"/>
      </colorScale>
    </cfRule>
  </conditionalFormatting>
  <conditionalFormatting sqref="G9:G10">
    <cfRule type="colorScale" priority="802">
      <colorScale>
        <cfvo type="min"/>
        <cfvo type="max"/>
        <color rgb="FFFCFCFF"/>
        <color rgb="FF63BE7B"/>
      </colorScale>
    </cfRule>
  </conditionalFormatting>
  <conditionalFormatting sqref="J9:J10">
    <cfRule type="colorScale" priority="801">
      <colorScale>
        <cfvo type="min"/>
        <cfvo type="max"/>
        <color rgb="FFFCFCFF"/>
        <color rgb="FF63BE7B"/>
      </colorScale>
    </cfRule>
  </conditionalFormatting>
  <conditionalFormatting sqref="M9:M10">
    <cfRule type="colorScale" priority="800">
      <colorScale>
        <cfvo type="min"/>
        <cfvo type="max"/>
        <color rgb="FFFCFCFF"/>
        <color rgb="FF63BE7B"/>
      </colorScale>
    </cfRule>
  </conditionalFormatting>
  <conditionalFormatting sqref="N9:N10">
    <cfRule type="colorScale" priority="799">
      <colorScale>
        <cfvo type="min"/>
        <cfvo type="max"/>
        <color rgb="FFFCFCFF"/>
        <color rgb="FF63BE7B"/>
      </colorScale>
    </cfRule>
  </conditionalFormatting>
  <conditionalFormatting sqref="O9:O10">
    <cfRule type="colorScale" priority="798">
      <colorScale>
        <cfvo type="min"/>
        <cfvo type="percentile" val="50"/>
        <cfvo type="max"/>
        <color rgb="FF63BE7B"/>
        <color rgb="FFFCFCFF"/>
        <color rgb="FFF8696B"/>
      </colorScale>
    </cfRule>
  </conditionalFormatting>
  <conditionalFormatting sqref="P9:P10">
    <cfRule type="colorScale" priority="797">
      <colorScale>
        <cfvo type="min"/>
        <cfvo type="percentile" val="50"/>
        <cfvo type="max"/>
        <color rgb="FF63BE7B"/>
        <color rgb="FFFCFCFF"/>
        <color rgb="FFF8696B"/>
      </colorScale>
    </cfRule>
  </conditionalFormatting>
  <conditionalFormatting sqref="Q9:Q10">
    <cfRule type="colorScale" priority="796">
      <colorScale>
        <cfvo type="min"/>
        <cfvo type="percentile" val="50"/>
        <cfvo type="max"/>
        <color rgb="FFF8696B"/>
        <color rgb="FFFCFCFF"/>
        <color rgb="FF63BE7B"/>
      </colorScale>
    </cfRule>
  </conditionalFormatting>
  <conditionalFormatting sqref="R9:R10">
    <cfRule type="colorScale" priority="795">
      <colorScale>
        <cfvo type="min"/>
        <cfvo type="max"/>
        <color rgb="FFFCFCFF"/>
        <color rgb="FF63BE7B"/>
      </colorScale>
    </cfRule>
  </conditionalFormatting>
  <conditionalFormatting sqref="S9:S10">
    <cfRule type="colorScale" priority="794">
      <colorScale>
        <cfvo type="min"/>
        <cfvo type="max"/>
        <color rgb="FFFCFCFF"/>
        <color rgb="FF63BE7B"/>
      </colorScale>
    </cfRule>
  </conditionalFormatting>
  <conditionalFormatting sqref="T9:T10">
    <cfRule type="colorScale" priority="793">
      <colorScale>
        <cfvo type="min"/>
        <cfvo type="max"/>
        <color rgb="FFFCFCFF"/>
        <color rgb="FF63BE7B"/>
      </colorScale>
    </cfRule>
  </conditionalFormatting>
  <conditionalFormatting sqref="U9:U10">
    <cfRule type="colorScale" priority="792">
      <colorScale>
        <cfvo type="min"/>
        <cfvo type="percentile" val="50"/>
        <cfvo type="max"/>
        <color rgb="FFF8696B"/>
        <color rgb="FFFCFCFF"/>
        <color rgb="FF63BE7B"/>
      </colorScale>
    </cfRule>
  </conditionalFormatting>
  <conditionalFormatting sqref="V9:V10">
    <cfRule type="colorScale" priority="791">
      <colorScale>
        <cfvo type="min"/>
        <cfvo type="percentile" val="50"/>
        <cfvo type="max"/>
        <color rgb="FF63BE7B"/>
        <color rgb="FFFCFCFF"/>
        <color rgb="FFF8696B"/>
      </colorScale>
    </cfRule>
  </conditionalFormatting>
  <conditionalFormatting sqref="W9:W10">
    <cfRule type="colorScale" priority="790">
      <colorScale>
        <cfvo type="min"/>
        <cfvo type="percentile" val="50"/>
        <cfvo type="max"/>
        <color rgb="FF63BE7B"/>
        <color rgb="FFFCFCFF"/>
        <color rgb="FFF8696B"/>
      </colorScale>
    </cfRule>
  </conditionalFormatting>
  <conditionalFormatting sqref="D9:D10">
    <cfRule type="colorScale" priority="789">
      <colorScale>
        <cfvo type="min"/>
        <cfvo type="percentile" val="50"/>
        <cfvo type="max"/>
        <color rgb="FFF8696B"/>
        <color rgb="FFFCFCFF"/>
        <color rgb="FF63BE7B"/>
      </colorScale>
    </cfRule>
  </conditionalFormatting>
  <conditionalFormatting sqref="G9:G10">
    <cfRule type="colorScale" priority="788">
      <colorScale>
        <cfvo type="min"/>
        <cfvo type="max"/>
        <color rgb="FFFCFCFF"/>
        <color rgb="FF63BE7B"/>
      </colorScale>
    </cfRule>
  </conditionalFormatting>
  <conditionalFormatting sqref="J9:J10">
    <cfRule type="colorScale" priority="787">
      <colorScale>
        <cfvo type="min"/>
        <cfvo type="max"/>
        <color rgb="FFFCFCFF"/>
        <color rgb="FF63BE7B"/>
      </colorScale>
    </cfRule>
  </conditionalFormatting>
  <conditionalFormatting sqref="M9:M10">
    <cfRule type="colorScale" priority="786">
      <colorScale>
        <cfvo type="min"/>
        <cfvo type="max"/>
        <color rgb="FFFCFCFF"/>
        <color rgb="FF63BE7B"/>
      </colorScale>
    </cfRule>
  </conditionalFormatting>
  <conditionalFormatting sqref="N9:N10">
    <cfRule type="colorScale" priority="785">
      <colorScale>
        <cfvo type="min"/>
        <cfvo type="max"/>
        <color rgb="FFFCFCFF"/>
        <color rgb="FF63BE7B"/>
      </colorScale>
    </cfRule>
  </conditionalFormatting>
  <conditionalFormatting sqref="O9:O10">
    <cfRule type="colorScale" priority="784">
      <colorScale>
        <cfvo type="min"/>
        <cfvo type="percentile" val="50"/>
        <cfvo type="max"/>
        <color rgb="FF63BE7B"/>
        <color rgb="FFFCFCFF"/>
        <color rgb="FFF8696B"/>
      </colorScale>
    </cfRule>
  </conditionalFormatting>
  <conditionalFormatting sqref="P9:P10">
    <cfRule type="colorScale" priority="783">
      <colorScale>
        <cfvo type="min"/>
        <cfvo type="percentile" val="50"/>
        <cfvo type="max"/>
        <color rgb="FF63BE7B"/>
        <color rgb="FFFCFCFF"/>
        <color rgb="FFF8696B"/>
      </colorScale>
    </cfRule>
  </conditionalFormatting>
  <conditionalFormatting sqref="Q9:Q10">
    <cfRule type="colorScale" priority="782">
      <colorScale>
        <cfvo type="min"/>
        <cfvo type="percentile" val="50"/>
        <cfvo type="max"/>
        <color rgb="FFF8696B"/>
        <color rgb="FFFCFCFF"/>
        <color rgb="FF63BE7B"/>
      </colorScale>
    </cfRule>
  </conditionalFormatting>
  <conditionalFormatting sqref="R9:R10">
    <cfRule type="colorScale" priority="781">
      <colorScale>
        <cfvo type="min"/>
        <cfvo type="max"/>
        <color rgb="FFFCFCFF"/>
        <color rgb="FF63BE7B"/>
      </colorScale>
    </cfRule>
  </conditionalFormatting>
  <conditionalFormatting sqref="S9:S10">
    <cfRule type="colorScale" priority="780">
      <colorScale>
        <cfvo type="min"/>
        <cfvo type="max"/>
        <color rgb="FFFCFCFF"/>
        <color rgb="FF63BE7B"/>
      </colorScale>
    </cfRule>
  </conditionalFormatting>
  <conditionalFormatting sqref="T9:T10">
    <cfRule type="colorScale" priority="779">
      <colorScale>
        <cfvo type="min"/>
        <cfvo type="max"/>
        <color rgb="FFFCFCFF"/>
        <color rgb="FF63BE7B"/>
      </colorScale>
    </cfRule>
  </conditionalFormatting>
  <conditionalFormatting sqref="U9:U10">
    <cfRule type="colorScale" priority="778">
      <colorScale>
        <cfvo type="min"/>
        <cfvo type="percentile" val="50"/>
        <cfvo type="max"/>
        <color rgb="FFF8696B"/>
        <color rgb="FFFCFCFF"/>
        <color rgb="FF63BE7B"/>
      </colorScale>
    </cfRule>
  </conditionalFormatting>
  <conditionalFormatting sqref="V9:V10">
    <cfRule type="colorScale" priority="777">
      <colorScale>
        <cfvo type="min"/>
        <cfvo type="percentile" val="50"/>
        <cfvo type="max"/>
        <color rgb="FF63BE7B"/>
        <color rgb="FFFCFCFF"/>
        <color rgb="FFF8696B"/>
      </colorScale>
    </cfRule>
  </conditionalFormatting>
  <conditionalFormatting sqref="W9:W10">
    <cfRule type="colorScale" priority="776">
      <colorScale>
        <cfvo type="min"/>
        <cfvo type="percentile" val="50"/>
        <cfvo type="max"/>
        <color rgb="FF63BE7B"/>
        <color rgb="FFFCFCFF"/>
        <color rgb="FFF8696B"/>
      </colorScale>
    </cfRule>
  </conditionalFormatting>
  <conditionalFormatting sqref="E10">
    <cfRule type="colorScale" priority="647">
      <colorScale>
        <cfvo type="min"/>
        <cfvo type="max"/>
        <color rgb="FFFCFCFF"/>
        <color rgb="FF63BE7B"/>
      </colorScale>
    </cfRule>
  </conditionalFormatting>
  <conditionalFormatting sqref="E10:N10">
    <cfRule type="colorScale" priority="641">
      <colorScale>
        <cfvo type="min"/>
        <cfvo type="max"/>
        <color rgb="FFFCFCFF"/>
        <color rgb="FF63BE7B"/>
      </colorScale>
    </cfRule>
    <cfRule type="colorScale" priority="642">
      <colorScale>
        <cfvo type="min"/>
        <cfvo type="max"/>
        <color rgb="FFFCFCFF"/>
        <color rgb="FF63BE7B"/>
      </colorScale>
    </cfRule>
    <cfRule type="colorScale" priority="643">
      <colorScale>
        <cfvo type="min"/>
        <cfvo type="max"/>
        <color rgb="FFFCFCFF"/>
        <color rgb="FF63BE7B"/>
      </colorScale>
    </cfRule>
    <cfRule type="colorScale" priority="644">
      <colorScale>
        <cfvo type="min"/>
        <cfvo type="percentile" val="50"/>
        <cfvo type="max"/>
        <color rgb="FFF8696B"/>
        <color rgb="FFFFEB84"/>
        <color rgb="FF63BE7B"/>
      </colorScale>
    </cfRule>
    <cfRule type="colorScale" priority="645">
      <colorScale>
        <cfvo type="min"/>
        <cfvo type="max"/>
        <color rgb="FFFCFCFF"/>
        <color rgb="FF63BE7B"/>
      </colorScale>
    </cfRule>
    <cfRule type="colorScale" priority="646">
      <colorScale>
        <cfvo type="min"/>
        <cfvo type="max"/>
        <color rgb="FFFFEF9C"/>
        <color rgb="FF63BE7B"/>
      </colorScale>
    </cfRule>
  </conditionalFormatting>
  <conditionalFormatting sqref="F10">
    <cfRule type="colorScale" priority="648">
      <colorScale>
        <cfvo type="min"/>
        <cfvo type="max"/>
        <color rgb="FFFCFCFF"/>
        <color rgb="FF63BE7B"/>
      </colorScale>
    </cfRule>
  </conditionalFormatting>
  <conditionalFormatting sqref="G10">
    <cfRule type="colorScale" priority="649">
      <colorScale>
        <cfvo type="min"/>
        <cfvo type="max"/>
        <color rgb="FFFCFCFF"/>
        <color rgb="FF63BE7B"/>
      </colorScale>
    </cfRule>
  </conditionalFormatting>
  <conditionalFormatting sqref="H10">
    <cfRule type="colorScale" priority="650">
      <colorScale>
        <cfvo type="min"/>
        <cfvo type="max"/>
        <color rgb="FFFCFCFF"/>
        <color rgb="FF63BE7B"/>
      </colorScale>
    </cfRule>
  </conditionalFormatting>
  <conditionalFormatting sqref="K10:L10">
    <cfRule type="colorScale" priority="651">
      <colorScale>
        <cfvo type="min"/>
        <cfvo type="max"/>
        <color rgb="FFFCFCFF"/>
        <color rgb="FF63BE7B"/>
      </colorScale>
    </cfRule>
  </conditionalFormatting>
  <conditionalFormatting sqref="O10">
    <cfRule type="colorScale" priority="652">
      <colorScale>
        <cfvo type="min"/>
        <cfvo type="percentile" val="50"/>
        <cfvo type="max"/>
        <color rgb="FF63BE7B"/>
        <color rgb="FFFCFCFF"/>
        <color rgb="FFF8696B"/>
      </colorScale>
    </cfRule>
  </conditionalFormatting>
  <conditionalFormatting sqref="O10">
    <cfRule type="colorScale" priority="639">
      <colorScale>
        <cfvo type="min"/>
        <cfvo type="percentile" val="50"/>
        <cfvo type="max"/>
        <color rgb="FF63BE7B"/>
        <color rgb="FFFCFCFF"/>
        <color rgb="FFF8696B"/>
      </colorScale>
    </cfRule>
    <cfRule type="colorScale" priority="640">
      <colorScale>
        <cfvo type="min"/>
        <cfvo type="percentile" val="50"/>
        <cfvo type="max"/>
        <color rgb="FF63BE7B"/>
        <color rgb="FFFCFCFF"/>
        <color rgb="FFF8696B"/>
      </colorScale>
    </cfRule>
  </conditionalFormatting>
  <conditionalFormatting sqref="Q10">
    <cfRule type="colorScale" priority="653">
      <colorScale>
        <cfvo type="min"/>
        <cfvo type="max"/>
        <color rgb="FFFFEF9C"/>
        <color rgb="FF63BE7B"/>
      </colorScale>
    </cfRule>
  </conditionalFormatting>
  <conditionalFormatting sqref="Q10:W10">
    <cfRule type="colorScale" priority="656">
      <colorScale>
        <cfvo type="min"/>
        <cfvo type="max"/>
        <color rgb="FFFFEF9C"/>
        <color rgb="FF63BE7B"/>
      </colorScale>
    </cfRule>
    <cfRule type="colorScale" priority="657">
      <colorScale>
        <cfvo type="min"/>
        <cfvo type="max"/>
        <color rgb="FFFFEF9C"/>
        <color rgb="FF63BE7B"/>
      </colorScale>
    </cfRule>
  </conditionalFormatting>
  <conditionalFormatting sqref="R10:S10">
    <cfRule type="colorScale" priority="654">
      <colorScale>
        <cfvo type="min"/>
        <cfvo type="max"/>
        <color rgb="FFFFEF9C"/>
        <color rgb="FF63BE7B"/>
      </colorScale>
    </cfRule>
  </conditionalFormatting>
  <conditionalFormatting sqref="T10">
    <cfRule type="colorScale" priority="655">
      <colorScale>
        <cfvo type="min"/>
        <cfvo type="max"/>
        <color rgb="FFFFEF9C"/>
        <color rgb="FF63BE7B"/>
      </colorScale>
    </cfRule>
  </conditionalFormatting>
  <conditionalFormatting sqref="I10">
    <cfRule type="colorScale" priority="658">
      <colorScale>
        <cfvo type="min"/>
        <cfvo type="max"/>
        <color rgb="FFFCFCFF"/>
        <color rgb="FF63BE7B"/>
      </colorScale>
    </cfRule>
  </conditionalFormatting>
  <conditionalFormatting sqref="J10">
    <cfRule type="colorScale" priority="638">
      <colorScale>
        <cfvo type="min"/>
        <cfvo type="max"/>
        <color rgb="FFFCFCFF"/>
        <color rgb="FF63BE7B"/>
      </colorScale>
    </cfRule>
  </conditionalFormatting>
  <conditionalFormatting sqref="M10">
    <cfRule type="colorScale" priority="637">
      <colorScale>
        <cfvo type="min"/>
        <cfvo type="max"/>
        <color rgb="FFFCFCFF"/>
        <color rgb="FF63BE7B"/>
      </colorScale>
    </cfRule>
  </conditionalFormatting>
  <conditionalFormatting sqref="N10">
    <cfRule type="colorScale" priority="636">
      <colorScale>
        <cfvo type="min"/>
        <cfvo type="max"/>
        <color rgb="FFFCFCFF"/>
        <color rgb="FF63BE7B"/>
      </colorScale>
    </cfRule>
  </conditionalFormatting>
  <conditionalFormatting sqref="H10">
    <cfRule type="colorScale" priority="659">
      <colorScale>
        <cfvo type="min"/>
        <cfvo type="percentile" val="50"/>
        <cfvo type="max"/>
        <color rgb="FFF8696B"/>
        <color rgb="FFFCFCFF"/>
        <color rgb="FF63BE7B"/>
      </colorScale>
    </cfRule>
  </conditionalFormatting>
  <conditionalFormatting sqref="I10">
    <cfRule type="colorScale" priority="660">
      <colorScale>
        <cfvo type="min"/>
        <cfvo type="percentile" val="50"/>
        <cfvo type="max"/>
        <color rgb="FFF8696B"/>
        <color rgb="FFFCFCFF"/>
        <color rgb="FF63BE7B"/>
      </colorScale>
    </cfRule>
  </conditionalFormatting>
  <conditionalFormatting sqref="D10">
    <cfRule type="colorScale" priority="661">
      <colorScale>
        <cfvo type="min"/>
        <cfvo type="percentile" val="50"/>
        <cfvo type="max"/>
        <color rgb="FFF8696B"/>
        <color rgb="FFFCFCFF"/>
        <color rgb="FF63BE7B"/>
      </colorScale>
    </cfRule>
  </conditionalFormatting>
  <conditionalFormatting sqref="E10">
    <cfRule type="colorScale" priority="662">
      <colorScale>
        <cfvo type="min"/>
        <cfvo type="max"/>
        <color rgb="FFFCFCFF"/>
        <color rgb="FF63BE7B"/>
      </colorScale>
    </cfRule>
  </conditionalFormatting>
  <conditionalFormatting sqref="F10">
    <cfRule type="colorScale" priority="663">
      <colorScale>
        <cfvo type="min"/>
        <cfvo type="max"/>
        <color rgb="FFFCFCFF"/>
        <color rgb="FF63BE7B"/>
      </colorScale>
    </cfRule>
  </conditionalFormatting>
  <conditionalFormatting sqref="G10">
    <cfRule type="colorScale" priority="664">
      <colorScale>
        <cfvo type="min"/>
        <cfvo type="max"/>
        <color rgb="FFFCFCFF"/>
        <color rgb="FF63BE7B"/>
      </colorScale>
    </cfRule>
  </conditionalFormatting>
  <conditionalFormatting sqref="H10">
    <cfRule type="colorScale" priority="665">
      <colorScale>
        <cfvo type="min"/>
        <cfvo type="percentile" val="50"/>
        <cfvo type="max"/>
        <color rgb="FFF8696B"/>
        <color rgb="FFFCFCFF"/>
        <color rgb="FF63BE7B"/>
      </colorScale>
    </cfRule>
    <cfRule type="colorScale" priority="666">
      <colorScale>
        <cfvo type="min"/>
        <cfvo type="max"/>
        <color rgb="FFFCFCFF"/>
        <color rgb="FF63BE7B"/>
      </colorScale>
    </cfRule>
    <cfRule type="colorScale" priority="667">
      <colorScale>
        <cfvo type="min"/>
        <cfvo type="percentile" val="50"/>
        <cfvo type="max"/>
        <color rgb="FFF8696B"/>
        <color rgb="FFFCFCFF"/>
        <color rgb="FF63BE7B"/>
      </colorScale>
    </cfRule>
  </conditionalFormatting>
  <conditionalFormatting sqref="O10">
    <cfRule type="colorScale" priority="668">
      <colorScale>
        <cfvo type="min"/>
        <cfvo type="percentile" val="50"/>
        <cfvo type="max"/>
        <color rgb="FF63BE7B"/>
        <color rgb="FFFCFCFF"/>
        <color rgb="FFF8696B"/>
      </colorScale>
    </cfRule>
  </conditionalFormatting>
  <conditionalFormatting sqref="J10">
    <cfRule type="colorScale" priority="669">
      <colorScale>
        <cfvo type="min"/>
        <cfvo type="max"/>
        <color rgb="FFFCFCFF"/>
        <color rgb="FF63BE7B"/>
      </colorScale>
    </cfRule>
  </conditionalFormatting>
  <conditionalFormatting sqref="M10">
    <cfRule type="colorScale" priority="670">
      <colorScale>
        <cfvo type="min"/>
        <cfvo type="max"/>
        <color rgb="FFFCFCFF"/>
        <color rgb="FF63BE7B"/>
      </colorScale>
    </cfRule>
  </conditionalFormatting>
  <conditionalFormatting sqref="N10">
    <cfRule type="colorScale" priority="671">
      <colorScale>
        <cfvo type="min"/>
        <cfvo type="max"/>
        <color rgb="FFFCFCFF"/>
        <color rgb="FF63BE7B"/>
      </colorScale>
    </cfRule>
  </conditionalFormatting>
  <conditionalFormatting sqref="U10:W10">
    <cfRule type="colorScale" priority="672">
      <colorScale>
        <cfvo type="min"/>
        <cfvo type="max"/>
        <color rgb="FFFFEF9C"/>
        <color rgb="FF63BE7B"/>
      </colorScale>
    </cfRule>
  </conditionalFormatting>
  <conditionalFormatting sqref="H10">
    <cfRule type="colorScale" priority="673">
      <colorScale>
        <cfvo type="min"/>
        <cfvo type="percentile" val="50"/>
        <cfvo type="max"/>
        <color rgb="FFF8696B"/>
        <color rgb="FFFCFCFF"/>
        <color rgb="FF5A8AC6"/>
      </colorScale>
    </cfRule>
  </conditionalFormatting>
  <conditionalFormatting sqref="D10">
    <cfRule type="colorScale" priority="674">
      <colorScale>
        <cfvo type="min"/>
        <cfvo type="percentile" val="50"/>
        <cfvo type="max"/>
        <color rgb="FFF8696B"/>
        <color rgb="FFFCFCFF"/>
        <color rgb="FF63BE7B"/>
      </colorScale>
    </cfRule>
  </conditionalFormatting>
  <conditionalFormatting sqref="E10">
    <cfRule type="colorScale" priority="675">
      <colorScale>
        <cfvo type="min"/>
        <cfvo type="max"/>
        <color rgb="FFFCFCFF"/>
        <color rgb="FF63BE7B"/>
      </colorScale>
    </cfRule>
  </conditionalFormatting>
  <conditionalFormatting sqref="E10">
    <cfRule type="colorScale" priority="676">
      <colorScale>
        <cfvo type="min"/>
        <cfvo type="percentile" val="50"/>
        <cfvo type="max"/>
        <color rgb="FFF8696B"/>
        <color rgb="FFFCFCFF"/>
        <color rgb="FF63BE7B"/>
      </colorScale>
    </cfRule>
    <cfRule type="colorScale" priority="677">
      <colorScale>
        <cfvo type="min"/>
        <cfvo type="max"/>
        <color rgb="FFFCFCFF"/>
        <color rgb="FF63BE7B"/>
      </colorScale>
    </cfRule>
    <cfRule type="colorScale" priority="678">
      <colorScale>
        <cfvo type="min"/>
        <cfvo type="percentile" val="50"/>
        <cfvo type="max"/>
        <color rgb="FFF8696B"/>
        <color rgb="FFFCFCFF"/>
        <color rgb="FF63BE7B"/>
      </colorScale>
    </cfRule>
  </conditionalFormatting>
  <conditionalFormatting sqref="F10">
    <cfRule type="colorScale" priority="679">
      <colorScale>
        <cfvo type="min"/>
        <cfvo type="max"/>
        <color rgb="FFFCFCFF"/>
        <color rgb="FF63BE7B"/>
      </colorScale>
    </cfRule>
  </conditionalFormatting>
  <conditionalFormatting sqref="F10">
    <cfRule type="colorScale" priority="680">
      <colorScale>
        <cfvo type="min"/>
        <cfvo type="max"/>
        <color rgb="FFFCFCFF"/>
        <color rgb="FF63BE7B"/>
      </colorScale>
    </cfRule>
    <cfRule type="colorScale" priority="681">
      <colorScale>
        <cfvo type="min"/>
        <cfvo type="percentile" val="50"/>
        <cfvo type="max"/>
        <color rgb="FFF8696B"/>
        <color rgb="FFFCFCFF"/>
        <color rgb="FF63BE7B"/>
      </colorScale>
    </cfRule>
    <cfRule type="colorScale" priority="682">
      <colorScale>
        <cfvo type="min"/>
        <cfvo type="max"/>
        <color rgb="FFFCFCFF"/>
        <color rgb="FF63BE7B"/>
      </colorScale>
    </cfRule>
    <cfRule type="colorScale" priority="683">
      <colorScale>
        <cfvo type="min"/>
        <cfvo type="percentile" val="50"/>
        <cfvo type="max"/>
        <color rgb="FFF8696B"/>
        <color rgb="FFFCFCFF"/>
        <color rgb="FF63BE7B"/>
      </colorScale>
    </cfRule>
  </conditionalFormatting>
  <conditionalFormatting sqref="G10">
    <cfRule type="colorScale" priority="684">
      <colorScale>
        <cfvo type="min"/>
        <cfvo type="max"/>
        <color rgb="FFFCFCFF"/>
        <color rgb="FF63BE7B"/>
      </colorScale>
    </cfRule>
  </conditionalFormatting>
  <conditionalFormatting sqref="G10">
    <cfRule type="colorScale" priority="685">
      <colorScale>
        <cfvo type="min"/>
        <cfvo type="max"/>
        <color rgb="FFFCFCFF"/>
        <color rgb="FF63BE7B"/>
      </colorScale>
    </cfRule>
    <cfRule type="colorScale" priority="686">
      <colorScale>
        <cfvo type="min"/>
        <cfvo type="percentile" val="50"/>
        <cfvo type="max"/>
        <color rgb="FFF8696B"/>
        <color rgb="FFFCFCFF"/>
        <color rgb="FF63BE7B"/>
      </colorScale>
    </cfRule>
    <cfRule type="colorScale" priority="687">
      <colorScale>
        <cfvo type="min"/>
        <cfvo type="percentile" val="50"/>
        <cfvo type="max"/>
        <color rgb="FFF8696B"/>
        <color rgb="FFFCFCFF"/>
        <color rgb="FF63BE7B"/>
      </colorScale>
    </cfRule>
  </conditionalFormatting>
  <conditionalFormatting sqref="H10">
    <cfRule type="colorScale" priority="688">
      <colorScale>
        <cfvo type="min"/>
        <cfvo type="percentile" val="50"/>
        <cfvo type="max"/>
        <color rgb="FFF8696B"/>
        <color rgb="FFFCFCFF"/>
        <color rgb="FF63BE7B"/>
      </colorScale>
    </cfRule>
    <cfRule type="colorScale" priority="689">
      <colorScale>
        <cfvo type="min"/>
        <cfvo type="max"/>
        <color rgb="FFFCFCFF"/>
        <color rgb="FF63BE7B"/>
      </colorScale>
    </cfRule>
    <cfRule type="colorScale" priority="690">
      <colorScale>
        <cfvo type="min"/>
        <cfvo type="percentile" val="50"/>
        <cfvo type="max"/>
        <color rgb="FFF8696B"/>
        <color rgb="FFFCFCFF"/>
        <color rgb="FF63BE7B"/>
      </colorScale>
    </cfRule>
  </conditionalFormatting>
  <conditionalFormatting sqref="I10">
    <cfRule type="colorScale" priority="691">
      <colorScale>
        <cfvo type="min"/>
        <cfvo type="percentile" val="50"/>
        <cfvo type="max"/>
        <color rgb="FFF8696B"/>
        <color rgb="FFFCFCFF"/>
        <color rgb="FF63BE7B"/>
      </colorScale>
    </cfRule>
    <cfRule type="colorScale" priority="692">
      <colorScale>
        <cfvo type="min"/>
        <cfvo type="max"/>
        <color rgb="FFFCFCFF"/>
        <color rgb="FF63BE7B"/>
      </colorScale>
    </cfRule>
    <cfRule type="colorScale" priority="693">
      <colorScale>
        <cfvo type="min"/>
        <cfvo type="percentile" val="50"/>
        <cfvo type="max"/>
        <color rgb="FFF8696B"/>
        <color rgb="FFFCFCFF"/>
        <color rgb="FF63BE7B"/>
      </colorScale>
    </cfRule>
  </conditionalFormatting>
  <conditionalFormatting sqref="I10">
    <cfRule type="colorScale" priority="694">
      <colorScale>
        <cfvo type="min"/>
        <cfvo type="percentile" val="50"/>
        <cfvo type="max"/>
        <color rgb="FFF8696B"/>
        <color rgb="FFFCFCFF"/>
        <color rgb="FF63BE7B"/>
      </colorScale>
    </cfRule>
    <cfRule type="colorScale" priority="695">
      <colorScale>
        <cfvo type="min"/>
        <cfvo type="percentile" val="50"/>
        <cfvo type="max"/>
        <color rgb="FFF8696B"/>
        <color rgb="FFFCFCFF"/>
        <color rgb="FF5A8AC6"/>
      </colorScale>
    </cfRule>
    <cfRule type="colorScale" priority="696">
      <colorScale>
        <cfvo type="min"/>
        <cfvo type="percentile" val="50"/>
        <cfvo type="max"/>
        <color rgb="FFF8696B"/>
        <color rgb="FFFCFCFF"/>
        <color rgb="FF63BE7B"/>
      </colorScale>
    </cfRule>
    <cfRule type="colorScale" priority="697">
      <colorScale>
        <cfvo type="min"/>
        <cfvo type="percentile" val="50"/>
        <cfvo type="max"/>
        <color rgb="FFF8696B"/>
        <color rgb="FFFCFCFF"/>
        <color rgb="FF63BE7B"/>
      </colorScale>
    </cfRule>
    <cfRule type="colorScale" priority="698">
      <colorScale>
        <cfvo type="min"/>
        <cfvo type="max"/>
        <color rgb="FFFCFCFF"/>
        <color rgb="FF63BE7B"/>
      </colorScale>
    </cfRule>
    <cfRule type="colorScale" priority="699">
      <colorScale>
        <cfvo type="min"/>
        <cfvo type="percentile" val="50"/>
        <cfvo type="max"/>
        <color rgb="FFF8696B"/>
        <color rgb="FFFCFCFF"/>
        <color rgb="FF63BE7B"/>
      </colorScale>
    </cfRule>
  </conditionalFormatting>
  <conditionalFormatting sqref="I10">
    <cfRule type="colorScale" priority="700">
      <colorScale>
        <cfvo type="min"/>
        <cfvo type="percentile" val="50"/>
        <cfvo type="max"/>
        <color rgb="FFF8696B"/>
        <color rgb="FFFCFCFF"/>
        <color rgb="FF63BE7B"/>
      </colorScale>
    </cfRule>
    <cfRule type="colorScale" priority="701">
      <colorScale>
        <cfvo type="min"/>
        <cfvo type="max"/>
        <color rgb="FFFCFCFF"/>
        <color rgb="FF63BE7B"/>
      </colorScale>
    </cfRule>
  </conditionalFormatting>
  <conditionalFormatting sqref="K10">
    <cfRule type="colorScale" priority="702">
      <colorScale>
        <cfvo type="min"/>
        <cfvo type="percentile" val="50"/>
        <cfvo type="max"/>
        <color rgb="FFF8696B"/>
        <color rgb="FFFCFCFF"/>
        <color rgb="FF63BE7B"/>
      </colorScale>
    </cfRule>
  </conditionalFormatting>
  <conditionalFormatting sqref="K10:L10">
    <cfRule type="colorScale" priority="703">
      <colorScale>
        <cfvo type="min"/>
        <cfvo type="max"/>
        <color rgb="FFFCFCFF"/>
        <color rgb="FF63BE7B"/>
      </colorScale>
    </cfRule>
  </conditionalFormatting>
  <conditionalFormatting sqref="K10:L10">
    <cfRule type="colorScale" priority="704">
      <colorScale>
        <cfvo type="min"/>
        <cfvo type="percentile" val="50"/>
        <cfvo type="max"/>
        <color rgb="FFF8696B"/>
        <color rgb="FFFCFCFF"/>
        <color rgb="FF63BE7B"/>
      </colorScale>
    </cfRule>
    <cfRule type="colorScale" priority="705">
      <colorScale>
        <cfvo type="min"/>
        <cfvo type="max"/>
        <color rgb="FFFCFCFF"/>
        <color rgb="FF63BE7B"/>
      </colorScale>
    </cfRule>
  </conditionalFormatting>
  <conditionalFormatting sqref="L10">
    <cfRule type="colorScale" priority="706">
      <colorScale>
        <cfvo type="min"/>
        <cfvo type="percentile" val="50"/>
        <cfvo type="max"/>
        <color rgb="FFF8696B"/>
        <color rgb="FFFCFCFF"/>
        <color rgb="FF63BE7B"/>
      </colorScale>
    </cfRule>
  </conditionalFormatting>
  <conditionalFormatting sqref="O10">
    <cfRule type="colorScale" priority="707">
      <colorScale>
        <cfvo type="min"/>
        <cfvo type="percentile" val="50"/>
        <cfvo type="max"/>
        <color rgb="FF63BE7B"/>
        <color rgb="FFFCFCFF"/>
        <color rgb="FFF8696B"/>
      </colorScale>
    </cfRule>
  </conditionalFormatting>
  <conditionalFormatting sqref="P10">
    <cfRule type="colorScale" priority="708">
      <colorScale>
        <cfvo type="min"/>
        <cfvo type="percentile" val="50"/>
        <cfvo type="max"/>
        <color rgb="FF63BE7B"/>
        <color rgb="FFFCFCFF"/>
        <color rgb="FFF8696B"/>
      </colorScale>
    </cfRule>
    <cfRule type="colorScale" priority="709">
      <colorScale>
        <cfvo type="min"/>
        <cfvo type="percentile" val="50"/>
        <cfvo type="max"/>
        <color rgb="FF63BE7B"/>
        <color rgb="FFFCFCFF"/>
        <color rgb="FFF8696B"/>
      </colorScale>
    </cfRule>
    <cfRule type="colorScale" priority="710">
      <colorScale>
        <cfvo type="min"/>
        <cfvo type="max"/>
        <color rgb="FFFCFCFF"/>
        <color rgb="FFF8696B"/>
      </colorScale>
    </cfRule>
  </conditionalFormatting>
  <conditionalFormatting sqref="P10">
    <cfRule type="colorScale" priority="711">
      <colorScale>
        <cfvo type="min"/>
        <cfvo type="percentile" val="50"/>
        <cfvo type="max"/>
        <color rgb="FF63BE7B"/>
        <color rgb="FFFCFCFF"/>
        <color rgb="FFF8696B"/>
      </colorScale>
    </cfRule>
  </conditionalFormatting>
  <conditionalFormatting sqref="Q10">
    <cfRule type="colorScale" priority="712">
      <colorScale>
        <cfvo type="min"/>
        <cfvo type="percentile" val="50"/>
        <cfvo type="max"/>
        <color rgb="FFF8696B"/>
        <color rgb="FFFCFCFF"/>
        <color rgb="FF63BE7B"/>
      </colorScale>
    </cfRule>
    <cfRule type="colorScale" priority="713">
      <colorScale>
        <cfvo type="min"/>
        <cfvo type="max"/>
        <color rgb="FFFFEF9C"/>
        <color rgb="FF63BE7B"/>
      </colorScale>
    </cfRule>
    <cfRule type="colorScale" priority="714">
      <colorScale>
        <cfvo type="min"/>
        <cfvo type="max"/>
        <color rgb="FFFCFCFF"/>
        <color rgb="FF63BE7B"/>
      </colorScale>
    </cfRule>
    <cfRule type="colorScale" priority="715">
      <colorScale>
        <cfvo type="min"/>
        <cfvo type="max"/>
        <color rgb="FFFCFCFF"/>
        <color rgb="FF63BE7B"/>
      </colorScale>
    </cfRule>
    <cfRule type="colorScale" priority="716">
      <colorScale>
        <cfvo type="min"/>
        <cfvo type="percentile" val="50"/>
        <cfvo type="max"/>
        <color rgb="FFF8696B"/>
        <color rgb="FFFCFCFF"/>
        <color rgb="FF63BE7B"/>
      </colorScale>
    </cfRule>
  </conditionalFormatting>
  <conditionalFormatting sqref="Q10">
    <cfRule type="colorScale" priority="717">
      <colorScale>
        <cfvo type="min"/>
        <cfvo type="percentile" val="50"/>
        <cfvo type="max"/>
        <color rgb="FFF8696B"/>
        <color rgb="FFFCFCFF"/>
        <color rgb="FF63BE7B"/>
      </colorScale>
    </cfRule>
    <cfRule type="colorScale" priority="718">
      <colorScale>
        <cfvo type="min"/>
        <cfvo type="max"/>
        <color rgb="FFFCFCFF"/>
        <color rgb="FF63BE7B"/>
      </colorScale>
    </cfRule>
  </conditionalFormatting>
  <conditionalFormatting sqref="R10">
    <cfRule type="colorScale" priority="719">
      <colorScale>
        <cfvo type="min"/>
        <cfvo type="max"/>
        <color rgb="FFFCFCFF"/>
        <color rgb="FF63BE7B"/>
      </colorScale>
    </cfRule>
    <cfRule type="colorScale" priority="720">
      <colorScale>
        <cfvo type="min"/>
        <cfvo type="percentile" val="50"/>
        <cfvo type="max"/>
        <color rgb="FFF8696B"/>
        <color rgb="FFFCFCFF"/>
        <color rgb="FF63BE7B"/>
      </colorScale>
    </cfRule>
  </conditionalFormatting>
  <conditionalFormatting sqref="R10:S10">
    <cfRule type="colorScale" priority="721">
      <colorScale>
        <cfvo type="min"/>
        <cfvo type="percentile" val="50"/>
        <cfvo type="max"/>
        <color rgb="FFF8696B"/>
        <color rgb="FFFCFCFF"/>
        <color rgb="FF63BE7B"/>
      </colorScale>
    </cfRule>
    <cfRule type="colorScale" priority="722">
      <colorScale>
        <cfvo type="min"/>
        <cfvo type="max"/>
        <color rgb="FFFCFCFF"/>
        <color rgb="FF63BE7B"/>
      </colorScale>
    </cfRule>
    <cfRule type="colorScale" priority="723">
      <colorScale>
        <cfvo type="min"/>
        <cfvo type="max"/>
        <color rgb="FFFCFCFF"/>
        <color rgb="FF63BE7B"/>
      </colorScale>
    </cfRule>
  </conditionalFormatting>
  <conditionalFormatting sqref="R10:S10">
    <cfRule type="colorScale" priority="724">
      <colorScale>
        <cfvo type="min"/>
        <cfvo type="percentile" val="50"/>
        <cfvo type="max"/>
        <color rgb="FFF8696B"/>
        <color rgb="FFFCFCFF"/>
        <color rgb="FF63BE7B"/>
      </colorScale>
    </cfRule>
    <cfRule type="colorScale" priority="725">
      <colorScale>
        <cfvo type="min"/>
        <cfvo type="max"/>
        <color rgb="FFFCFCFF"/>
        <color rgb="FF63BE7B"/>
      </colorScale>
    </cfRule>
  </conditionalFormatting>
  <conditionalFormatting sqref="S10">
    <cfRule type="colorScale" priority="726">
      <colorScale>
        <cfvo type="min"/>
        <cfvo type="max"/>
        <color rgb="FFFCFCFF"/>
        <color rgb="FF63BE7B"/>
      </colorScale>
    </cfRule>
    <cfRule type="colorScale" priority="727">
      <colorScale>
        <cfvo type="min"/>
        <cfvo type="percentile" val="50"/>
        <cfvo type="max"/>
        <color rgb="FFF8696B"/>
        <color rgb="FFFCFCFF"/>
        <color rgb="FF63BE7B"/>
      </colorScale>
    </cfRule>
  </conditionalFormatting>
  <conditionalFormatting sqref="T10">
    <cfRule type="colorScale" priority="728">
      <colorScale>
        <cfvo type="min"/>
        <cfvo type="percentile" val="50"/>
        <cfvo type="max"/>
        <color rgb="FFF8696B"/>
        <color rgb="FFFCFCFF"/>
        <color rgb="FF63BE7B"/>
      </colorScale>
    </cfRule>
    <cfRule type="colorScale" priority="729">
      <colorScale>
        <cfvo type="min"/>
        <cfvo type="max"/>
        <color rgb="FFFCFCFF"/>
        <color rgb="FF63BE7B"/>
      </colorScale>
    </cfRule>
    <cfRule type="colorScale" priority="730">
      <colorScale>
        <cfvo type="min"/>
        <cfvo type="max"/>
        <color rgb="FFFCFCFF"/>
        <color rgb="FF63BE7B"/>
      </colorScale>
    </cfRule>
    <cfRule type="colorScale" priority="731">
      <colorScale>
        <cfvo type="min"/>
        <cfvo type="max"/>
        <color rgb="FFFCFCFF"/>
        <color rgb="FF63BE7B"/>
      </colorScale>
    </cfRule>
  </conditionalFormatting>
  <conditionalFormatting sqref="T10">
    <cfRule type="colorScale" priority="732">
      <colorScale>
        <cfvo type="min"/>
        <cfvo type="max"/>
        <color rgb="FFFCFCFF"/>
        <color rgb="FF63BE7B"/>
      </colorScale>
    </cfRule>
    <cfRule type="colorScale" priority="733">
      <colorScale>
        <cfvo type="min"/>
        <cfvo type="percentile" val="50"/>
        <cfvo type="max"/>
        <color rgb="FFF8696B"/>
        <color rgb="FFFCFCFF"/>
        <color rgb="FF63BE7B"/>
      </colorScale>
    </cfRule>
  </conditionalFormatting>
  <conditionalFormatting sqref="U10">
    <cfRule type="colorScale" priority="734">
      <colorScale>
        <cfvo type="min"/>
        <cfvo type="percentile" val="50"/>
        <cfvo type="max"/>
        <color rgb="FFF8696B"/>
        <color rgb="FFFCFCFF"/>
        <color rgb="FF63BE7B"/>
      </colorScale>
    </cfRule>
    <cfRule type="colorScale" priority="735">
      <colorScale>
        <cfvo type="min"/>
        <cfvo type="max"/>
        <color rgb="FFFCFCFF"/>
        <color rgb="FF63BE7B"/>
      </colorScale>
    </cfRule>
  </conditionalFormatting>
  <conditionalFormatting sqref="U10">
    <cfRule type="colorScale" priority="736">
      <colorScale>
        <cfvo type="min"/>
        <cfvo type="max"/>
        <color rgb="FFFCFCFF"/>
        <color rgb="FF63BE7B"/>
      </colorScale>
    </cfRule>
    <cfRule type="colorScale" priority="737">
      <colorScale>
        <cfvo type="min"/>
        <cfvo type="percentile" val="50"/>
        <cfvo type="max"/>
        <color rgb="FFF8696B"/>
        <color rgb="FFFCFCFF"/>
        <color rgb="FF63BE7B"/>
      </colorScale>
    </cfRule>
  </conditionalFormatting>
  <conditionalFormatting sqref="W10">
    <cfRule type="colorScale" priority="738">
      <colorScale>
        <cfvo type="min"/>
        <cfvo type="percentile" val="50"/>
        <cfvo type="max"/>
        <color rgb="FF63BE7B"/>
        <color rgb="FFFCFCFF"/>
        <color rgb="FFF8696B"/>
      </colorScale>
    </cfRule>
    <cfRule type="colorScale" priority="739">
      <colorScale>
        <cfvo type="min"/>
        <cfvo type="max"/>
        <color rgb="FF63BE7B"/>
        <color rgb="FFFCFCFF"/>
      </colorScale>
    </cfRule>
    <cfRule type="colorScale" priority="740">
      <colorScale>
        <cfvo type="min"/>
        <cfvo type="percentile" val="50"/>
        <cfvo type="max"/>
        <color rgb="FF63BE7B"/>
        <color rgb="FFFCFCFF"/>
        <color rgb="FFF8696B"/>
      </colorScale>
    </cfRule>
  </conditionalFormatting>
  <conditionalFormatting sqref="W10">
    <cfRule type="colorScale" priority="741">
      <colorScale>
        <cfvo type="min"/>
        <cfvo type="percentile" val="50"/>
        <cfvo type="max"/>
        <color rgb="FF63BE7B"/>
        <color rgb="FFFCFCFF"/>
        <color rgb="FFF8696B"/>
      </colorScale>
    </cfRule>
  </conditionalFormatting>
  <conditionalFormatting sqref="J10">
    <cfRule type="colorScale" priority="742">
      <colorScale>
        <cfvo type="min"/>
        <cfvo type="max"/>
        <color rgb="FFFCFCFF"/>
        <color rgb="FF63BE7B"/>
      </colorScale>
    </cfRule>
  </conditionalFormatting>
  <conditionalFormatting sqref="J10">
    <cfRule type="colorScale" priority="743">
      <colorScale>
        <cfvo type="min"/>
        <cfvo type="max"/>
        <color rgb="FFFCFCFF"/>
        <color rgb="FF63BE7B"/>
      </colorScale>
    </cfRule>
    <cfRule type="colorScale" priority="744">
      <colorScale>
        <cfvo type="min"/>
        <cfvo type="percentile" val="50"/>
        <cfvo type="max"/>
        <color rgb="FFF8696B"/>
        <color rgb="FFFCFCFF"/>
        <color rgb="FF63BE7B"/>
      </colorScale>
    </cfRule>
    <cfRule type="colorScale" priority="745">
      <colorScale>
        <cfvo type="min"/>
        <cfvo type="percentile" val="50"/>
        <cfvo type="max"/>
        <color rgb="FFF8696B"/>
        <color rgb="FFFCFCFF"/>
        <color rgb="FF63BE7B"/>
      </colorScale>
    </cfRule>
  </conditionalFormatting>
  <conditionalFormatting sqref="M10">
    <cfRule type="colorScale" priority="746">
      <colorScale>
        <cfvo type="min"/>
        <cfvo type="max"/>
        <color rgb="FFFCFCFF"/>
        <color rgb="FF63BE7B"/>
      </colorScale>
    </cfRule>
  </conditionalFormatting>
  <conditionalFormatting sqref="M10">
    <cfRule type="colorScale" priority="747">
      <colorScale>
        <cfvo type="min"/>
        <cfvo type="max"/>
        <color rgb="FFFCFCFF"/>
        <color rgb="FF63BE7B"/>
      </colorScale>
    </cfRule>
    <cfRule type="colorScale" priority="748">
      <colorScale>
        <cfvo type="min"/>
        <cfvo type="percentile" val="50"/>
        <cfvo type="max"/>
        <color rgb="FFF8696B"/>
        <color rgb="FFFCFCFF"/>
        <color rgb="FF63BE7B"/>
      </colorScale>
    </cfRule>
    <cfRule type="colorScale" priority="749">
      <colorScale>
        <cfvo type="min"/>
        <cfvo type="percentile" val="50"/>
        <cfvo type="max"/>
        <color rgb="FFF8696B"/>
        <color rgb="FFFCFCFF"/>
        <color rgb="FF63BE7B"/>
      </colorScale>
    </cfRule>
  </conditionalFormatting>
  <conditionalFormatting sqref="N10">
    <cfRule type="colorScale" priority="750">
      <colorScale>
        <cfvo type="min"/>
        <cfvo type="max"/>
        <color rgb="FFFCFCFF"/>
        <color rgb="FF63BE7B"/>
      </colorScale>
    </cfRule>
  </conditionalFormatting>
  <conditionalFormatting sqref="N10">
    <cfRule type="colorScale" priority="751">
      <colorScale>
        <cfvo type="min"/>
        <cfvo type="max"/>
        <color rgb="FFFCFCFF"/>
        <color rgb="FF63BE7B"/>
      </colorScale>
    </cfRule>
    <cfRule type="colorScale" priority="752">
      <colorScale>
        <cfvo type="min"/>
        <cfvo type="percentile" val="50"/>
        <cfvo type="max"/>
        <color rgb="FFF8696B"/>
        <color rgb="FFFCFCFF"/>
        <color rgb="FF63BE7B"/>
      </colorScale>
    </cfRule>
    <cfRule type="colorScale" priority="753">
      <colorScale>
        <cfvo type="min"/>
        <cfvo type="percentile" val="50"/>
        <cfvo type="max"/>
        <color rgb="FFF8696B"/>
        <color rgb="FFFCFCFF"/>
        <color rgb="FF63BE7B"/>
      </colorScale>
    </cfRule>
  </conditionalFormatting>
  <conditionalFormatting sqref="U10:W10">
    <cfRule type="colorScale" priority="754">
      <colorScale>
        <cfvo type="min"/>
        <cfvo type="max"/>
        <color rgb="FFFFEF9C"/>
        <color rgb="FF63BE7B"/>
      </colorScale>
    </cfRule>
  </conditionalFormatting>
  <conditionalFormatting sqref="U10:W10">
    <cfRule type="colorScale" priority="755">
      <colorScale>
        <cfvo type="min"/>
        <cfvo type="max"/>
        <color rgb="FFFFEF9C"/>
        <color rgb="FF63BE7B"/>
      </colorScale>
    </cfRule>
  </conditionalFormatting>
  <conditionalFormatting sqref="V10">
    <cfRule type="colorScale" priority="756">
      <colorScale>
        <cfvo type="min"/>
        <cfvo type="percentile" val="50"/>
        <cfvo type="max"/>
        <color rgb="FF63BE7B"/>
        <color rgb="FFFCFCFF"/>
        <color rgb="FFF8696B"/>
      </colorScale>
    </cfRule>
    <cfRule type="colorScale" priority="757">
      <colorScale>
        <cfvo type="min"/>
        <cfvo type="percentile" val="50"/>
        <cfvo type="max"/>
        <color rgb="FF63BE7B"/>
        <color rgb="FFFCFCFF"/>
        <color rgb="FFF8696B"/>
      </colorScale>
    </cfRule>
    <cfRule type="colorScale" priority="758">
      <colorScale>
        <cfvo type="min"/>
        <cfvo type="max"/>
        <color rgb="FF63BE7B"/>
        <color rgb="FFFCFCFF"/>
      </colorScale>
    </cfRule>
    <cfRule type="colorScale" priority="759">
      <colorScale>
        <cfvo type="min"/>
        <cfvo type="percentile" val="50"/>
        <cfvo type="max"/>
        <color rgb="FF63BE7B"/>
        <color rgb="FFFCFCFF"/>
        <color rgb="FFF8696B"/>
      </colorScale>
    </cfRule>
  </conditionalFormatting>
  <conditionalFormatting sqref="V10">
    <cfRule type="colorScale" priority="760">
      <colorScale>
        <cfvo type="min"/>
        <cfvo type="max"/>
        <color rgb="FFFFEF9C"/>
        <color rgb="FF63BE7B"/>
      </colorScale>
    </cfRule>
  </conditionalFormatting>
  <conditionalFormatting sqref="H10">
    <cfRule type="colorScale" priority="761">
      <colorScale>
        <cfvo type="min"/>
        <cfvo type="max"/>
        <color rgb="FFFCFCFF"/>
        <color rgb="FF63BE7B"/>
      </colorScale>
    </cfRule>
  </conditionalFormatting>
  <conditionalFormatting sqref="I10">
    <cfRule type="colorScale" priority="762">
      <colorScale>
        <cfvo type="min"/>
        <cfvo type="max"/>
        <color rgb="FFFCFCFF"/>
        <color rgb="FF63BE7B"/>
      </colorScale>
    </cfRule>
  </conditionalFormatting>
  <conditionalFormatting sqref="K10">
    <cfRule type="colorScale" priority="763">
      <colorScale>
        <cfvo type="min"/>
        <cfvo type="max"/>
        <color rgb="FFFCFCFF"/>
        <color rgb="FF63BE7B"/>
      </colorScale>
    </cfRule>
    <cfRule type="colorScale" priority="764">
      <colorScale>
        <cfvo type="min"/>
        <cfvo type="percentile" val="50"/>
        <cfvo type="max"/>
        <color rgb="FFF8696B"/>
        <color rgb="FFFCFCFF"/>
        <color rgb="FF63BE7B"/>
      </colorScale>
    </cfRule>
  </conditionalFormatting>
  <conditionalFormatting sqref="L10">
    <cfRule type="colorScale" priority="765">
      <colorScale>
        <cfvo type="min"/>
        <cfvo type="max"/>
        <color rgb="FFFCFCFF"/>
        <color rgb="FF63BE7B"/>
      </colorScale>
    </cfRule>
    <cfRule type="colorScale" priority="766">
      <colorScale>
        <cfvo type="min"/>
        <cfvo type="percentile" val="50"/>
        <cfvo type="max"/>
        <color rgb="FFF8696B"/>
        <color rgb="FFFCFCFF"/>
        <color rgb="FF63BE7B"/>
      </colorScale>
    </cfRule>
  </conditionalFormatting>
  <conditionalFormatting sqref="Q10">
    <cfRule type="colorScale" priority="767">
      <colorScale>
        <cfvo type="min"/>
        <cfvo type="percentile" val="50"/>
        <cfvo type="max"/>
        <color rgb="FFF8696B"/>
        <color rgb="FFFCFCFF"/>
        <color rgb="FF63BE7B"/>
      </colorScale>
    </cfRule>
  </conditionalFormatting>
  <conditionalFormatting sqref="R10">
    <cfRule type="colorScale" priority="768">
      <colorScale>
        <cfvo type="min"/>
        <cfvo type="max"/>
        <color rgb="FFFCFCFF"/>
        <color rgb="FF63BE7B"/>
      </colorScale>
    </cfRule>
  </conditionalFormatting>
  <conditionalFormatting sqref="S10">
    <cfRule type="colorScale" priority="769">
      <colorScale>
        <cfvo type="min"/>
        <cfvo type="max"/>
        <color rgb="FFFCFCFF"/>
        <color rgb="FF63BE7B"/>
      </colorScale>
    </cfRule>
  </conditionalFormatting>
  <conditionalFormatting sqref="T10">
    <cfRule type="colorScale" priority="770">
      <colorScale>
        <cfvo type="min"/>
        <cfvo type="max"/>
        <color rgb="FFFCFCFF"/>
        <color rgb="FF63BE7B"/>
      </colorScale>
    </cfRule>
  </conditionalFormatting>
  <conditionalFormatting sqref="U10">
    <cfRule type="colorScale" priority="771">
      <colorScale>
        <cfvo type="min"/>
        <cfvo type="max"/>
        <color rgb="FFFCFCFF"/>
        <color rgb="FF63BE7B"/>
      </colorScale>
    </cfRule>
  </conditionalFormatting>
  <conditionalFormatting sqref="V10">
    <cfRule type="colorScale" priority="772">
      <colorScale>
        <cfvo type="min"/>
        <cfvo type="percentile" val="50"/>
        <cfvo type="max"/>
        <color rgb="FF63BE7B"/>
        <color rgb="FFFCFCFF"/>
        <color rgb="FFF8696B"/>
      </colorScale>
    </cfRule>
  </conditionalFormatting>
  <conditionalFormatting sqref="H10">
    <cfRule type="colorScale" priority="773">
      <colorScale>
        <cfvo type="min"/>
        <cfvo type="percentile" val="50"/>
        <cfvo type="max"/>
        <color rgb="FFF8696B"/>
        <color rgb="FFFCFCFF"/>
        <color rgb="FF63BE7B"/>
      </colorScale>
    </cfRule>
    <cfRule type="colorScale" priority="774">
      <colorScale>
        <cfvo type="min"/>
        <cfvo type="max"/>
        <color rgb="FFFCFCFF"/>
        <color rgb="FF63BE7B"/>
      </colorScale>
    </cfRule>
  </conditionalFormatting>
  <conditionalFormatting sqref="U10">
    <cfRule type="colorScale" priority="775">
      <colorScale>
        <cfvo type="min"/>
        <cfvo type="percentile" val="50"/>
        <cfvo type="max"/>
        <color rgb="FFF8696B"/>
        <color rgb="FFFCFCFF"/>
        <color rgb="FF63BE7B"/>
      </colorScale>
    </cfRule>
  </conditionalFormatting>
  <conditionalFormatting sqref="E11">
    <cfRule type="colorScale" priority="570">
      <colorScale>
        <cfvo type="min"/>
        <cfvo type="max"/>
        <color rgb="FFFCFCFF"/>
        <color rgb="FF63BE7B"/>
      </colorScale>
    </cfRule>
  </conditionalFormatting>
  <conditionalFormatting sqref="F11">
    <cfRule type="colorScale" priority="571">
      <colorScale>
        <cfvo type="min"/>
        <cfvo type="max"/>
        <color rgb="FFFCFCFF"/>
        <color rgb="FF63BE7B"/>
      </colorScale>
    </cfRule>
  </conditionalFormatting>
  <conditionalFormatting sqref="G11">
    <cfRule type="colorScale" priority="572">
      <colorScale>
        <cfvo type="min"/>
        <cfvo type="max"/>
        <color rgb="FFFCFCFF"/>
        <color rgb="FF63BE7B"/>
      </colorScale>
    </cfRule>
  </conditionalFormatting>
  <conditionalFormatting sqref="O11">
    <cfRule type="colorScale" priority="573">
      <colorScale>
        <cfvo type="min"/>
        <cfvo type="percentile" val="50"/>
        <cfvo type="max"/>
        <color rgb="FF63BE7B"/>
        <color rgb="FFFCFCFF"/>
        <color rgb="FFF8696B"/>
      </colorScale>
    </cfRule>
  </conditionalFormatting>
  <conditionalFormatting sqref="D11">
    <cfRule type="colorScale" priority="510">
      <colorScale>
        <cfvo type="min"/>
        <cfvo type="percentile" val="50"/>
        <cfvo type="max"/>
        <color rgb="FFF8696B"/>
        <color rgb="FFFCFCFF"/>
        <color rgb="FF63BE7B"/>
      </colorScale>
    </cfRule>
  </conditionalFormatting>
  <conditionalFormatting sqref="D11">
    <cfRule type="colorScale" priority="530">
      <colorScale>
        <cfvo type="min"/>
        <cfvo type="percentile" val="50"/>
        <cfvo type="max"/>
        <color rgb="FFF8696B"/>
        <color rgb="FFFCFCFF"/>
        <color rgb="FF63BE7B"/>
      </colorScale>
    </cfRule>
  </conditionalFormatting>
  <conditionalFormatting sqref="D11">
    <cfRule type="colorScale" priority="542">
      <colorScale>
        <cfvo type="min"/>
        <cfvo type="percentile" val="50"/>
        <cfvo type="max"/>
        <color rgb="FFF8696B"/>
        <color rgb="FFFCFCFF"/>
        <color rgb="FF63BE7B"/>
      </colorScale>
    </cfRule>
  </conditionalFormatting>
  <conditionalFormatting sqref="D11">
    <cfRule type="colorScale" priority="472">
      <colorScale>
        <cfvo type="min"/>
        <cfvo type="percentile" val="50"/>
        <cfvo type="max"/>
        <color rgb="FFF8696B"/>
        <color rgb="FFFCFCFF"/>
        <color rgb="FF63BE7B"/>
      </colorScale>
    </cfRule>
  </conditionalFormatting>
  <conditionalFormatting sqref="D11">
    <cfRule type="colorScale" priority="486">
      <colorScale>
        <cfvo type="min"/>
        <cfvo type="percentile" val="50"/>
        <cfvo type="max"/>
        <color rgb="FFF8696B"/>
        <color rgb="FFFCFCFF"/>
        <color rgb="FF63BE7B"/>
      </colorScale>
    </cfRule>
  </conditionalFormatting>
  <conditionalFormatting sqref="E11">
    <cfRule type="colorScale" priority="511">
      <colorScale>
        <cfvo type="min"/>
        <cfvo type="max"/>
        <color rgb="FFFCFCFF"/>
        <color rgb="FF63BE7B"/>
      </colorScale>
    </cfRule>
  </conditionalFormatting>
  <conditionalFormatting sqref="E11">
    <cfRule type="colorScale" priority="480">
      <colorScale>
        <cfvo type="min"/>
        <cfvo type="max"/>
        <color rgb="FFFCFCFF"/>
        <color rgb="FF63BE7B"/>
      </colorScale>
    </cfRule>
  </conditionalFormatting>
  <conditionalFormatting sqref="E11">
    <cfRule type="colorScale" priority="543">
      <colorScale>
        <cfvo type="min"/>
        <cfvo type="percentile" val="50"/>
        <cfvo type="max"/>
        <color rgb="FFF8696B"/>
        <color rgb="FFFCFCFF"/>
        <color rgb="FF63BE7B"/>
      </colorScale>
    </cfRule>
    <cfRule type="colorScale" priority="544">
      <colorScale>
        <cfvo type="min"/>
        <cfvo type="max"/>
        <color rgb="FFFCFCFF"/>
        <color rgb="FF63BE7B"/>
      </colorScale>
    </cfRule>
  </conditionalFormatting>
  <conditionalFormatting sqref="E11">
    <cfRule type="colorScale" priority="563">
      <colorScale>
        <cfvo type="min"/>
        <cfvo type="percentile" val="50"/>
        <cfvo type="max"/>
        <color rgb="FFF8696B"/>
        <color rgb="FFFCFCFF"/>
        <color rgb="FF63BE7B"/>
      </colorScale>
    </cfRule>
  </conditionalFormatting>
  <conditionalFormatting sqref="E11">
    <cfRule type="colorScale" priority="487">
      <colorScale>
        <cfvo type="min"/>
        <cfvo type="max"/>
        <color rgb="FFFCFCFF"/>
        <color rgb="FF63BE7B"/>
      </colorScale>
    </cfRule>
  </conditionalFormatting>
  <conditionalFormatting sqref="E11:N11">
    <cfRule type="colorScale" priority="476">
      <colorScale>
        <cfvo type="min"/>
        <cfvo type="max"/>
        <color rgb="FFFCFCFF"/>
        <color rgb="FF63BE7B"/>
      </colorScale>
    </cfRule>
    <cfRule type="colorScale" priority="477">
      <colorScale>
        <cfvo type="min"/>
        <cfvo type="max"/>
        <color rgb="FFFCFCFF"/>
        <color rgb="FF63BE7B"/>
      </colorScale>
    </cfRule>
    <cfRule type="colorScale" priority="478">
      <colorScale>
        <cfvo type="min"/>
        <cfvo type="percentile" val="50"/>
        <cfvo type="max"/>
        <color rgb="FFF8696B"/>
        <color rgb="FFFFEB84"/>
        <color rgb="FF63BE7B"/>
      </colorScale>
    </cfRule>
    <cfRule type="colorScale" priority="479">
      <colorScale>
        <cfvo type="min"/>
        <cfvo type="max"/>
        <color rgb="FFFFEF9C"/>
        <color rgb="FF63BE7B"/>
      </colorScale>
    </cfRule>
  </conditionalFormatting>
  <conditionalFormatting sqref="F11">
    <cfRule type="colorScale" priority="512">
      <colorScale>
        <cfvo type="min"/>
        <cfvo type="max"/>
        <color rgb="FFFCFCFF"/>
        <color rgb="FF63BE7B"/>
      </colorScale>
    </cfRule>
  </conditionalFormatting>
  <conditionalFormatting sqref="F11">
    <cfRule type="colorScale" priority="481">
      <colorScale>
        <cfvo type="min"/>
        <cfvo type="max"/>
        <color rgb="FFFCFCFF"/>
        <color rgb="FF63BE7B"/>
      </colorScale>
    </cfRule>
  </conditionalFormatting>
  <conditionalFormatting sqref="F11">
    <cfRule type="colorScale" priority="541">
      <colorScale>
        <cfvo type="min"/>
        <cfvo type="max"/>
        <color rgb="FFFCFCFF"/>
        <color rgb="FF63BE7B"/>
      </colorScale>
    </cfRule>
  </conditionalFormatting>
  <conditionalFormatting sqref="F11">
    <cfRule type="colorScale" priority="545">
      <colorScale>
        <cfvo type="min"/>
        <cfvo type="percentile" val="50"/>
        <cfvo type="max"/>
        <color rgb="FFF8696B"/>
        <color rgb="FFFCFCFF"/>
        <color rgb="FF63BE7B"/>
      </colorScale>
    </cfRule>
    <cfRule type="colorScale" priority="546">
      <colorScale>
        <cfvo type="min"/>
        <cfvo type="max"/>
        <color rgb="FFFCFCFF"/>
        <color rgb="FF63BE7B"/>
      </colorScale>
    </cfRule>
  </conditionalFormatting>
  <conditionalFormatting sqref="F11">
    <cfRule type="colorScale" priority="564">
      <colorScale>
        <cfvo type="min"/>
        <cfvo type="percentile" val="50"/>
        <cfvo type="max"/>
        <color rgb="FFF8696B"/>
        <color rgb="FFFCFCFF"/>
        <color rgb="FF63BE7B"/>
      </colorScale>
    </cfRule>
  </conditionalFormatting>
  <conditionalFormatting sqref="F11">
    <cfRule type="colorScale" priority="488">
      <colorScale>
        <cfvo type="min"/>
        <cfvo type="max"/>
        <color rgb="FFFCFCFF"/>
        <color rgb="FF63BE7B"/>
      </colorScale>
    </cfRule>
  </conditionalFormatting>
  <conditionalFormatting sqref="G11">
    <cfRule type="colorScale" priority="513">
      <colorScale>
        <cfvo type="min"/>
        <cfvo type="max"/>
        <color rgb="FFFCFCFF"/>
        <color rgb="FF63BE7B"/>
      </colorScale>
    </cfRule>
  </conditionalFormatting>
  <conditionalFormatting sqref="G11">
    <cfRule type="colorScale" priority="482">
      <colorScale>
        <cfvo type="min"/>
        <cfvo type="max"/>
        <color rgb="FFFCFCFF"/>
        <color rgb="FF63BE7B"/>
      </colorScale>
    </cfRule>
  </conditionalFormatting>
  <conditionalFormatting sqref="G11">
    <cfRule type="colorScale" priority="547">
      <colorScale>
        <cfvo type="min"/>
        <cfvo type="percentile" val="50"/>
        <cfvo type="max"/>
        <color rgb="FFF8696B"/>
        <color rgb="FFFCFCFF"/>
        <color rgb="FF63BE7B"/>
      </colorScale>
    </cfRule>
    <cfRule type="colorScale" priority="548">
      <colorScale>
        <cfvo type="min"/>
        <cfvo type="max"/>
        <color rgb="FFFCFCFF"/>
        <color rgb="FF63BE7B"/>
      </colorScale>
    </cfRule>
  </conditionalFormatting>
  <conditionalFormatting sqref="G11">
    <cfRule type="colorScale" priority="471">
      <colorScale>
        <cfvo type="min"/>
        <cfvo type="max"/>
        <color rgb="FFFCFCFF"/>
        <color rgb="FF63BE7B"/>
      </colorScale>
    </cfRule>
    <cfRule type="colorScale" priority="565">
      <colorScale>
        <cfvo type="min"/>
        <cfvo type="percentile" val="50"/>
        <cfvo type="max"/>
        <color rgb="FFF8696B"/>
        <color rgb="FFFCFCFF"/>
        <color rgb="FF63BE7B"/>
      </colorScale>
    </cfRule>
  </conditionalFormatting>
  <conditionalFormatting sqref="G11">
    <cfRule type="colorScale" priority="489">
      <colorScale>
        <cfvo type="min"/>
        <cfvo type="max"/>
        <color rgb="FFFCFCFF"/>
        <color rgb="FF63BE7B"/>
      </colorScale>
    </cfRule>
  </conditionalFormatting>
  <conditionalFormatting sqref="H11">
    <cfRule type="colorScale" priority="514">
      <colorScale>
        <cfvo type="min"/>
        <cfvo type="percentile" val="50"/>
        <cfvo type="max"/>
        <color rgb="FFF8696B"/>
        <color rgb="FFFCFCFF"/>
        <color rgb="FF63BE7B"/>
      </colorScale>
    </cfRule>
    <cfRule type="colorScale" priority="515">
      <colorScale>
        <cfvo type="min"/>
        <cfvo type="max"/>
        <color rgb="FFFCFCFF"/>
        <color rgb="FF63BE7B"/>
      </colorScale>
    </cfRule>
    <cfRule type="colorScale" priority="516">
      <colorScale>
        <cfvo type="min"/>
        <cfvo type="percentile" val="50"/>
        <cfvo type="max"/>
        <color rgb="FFF8696B"/>
        <color rgb="FFFCFCFF"/>
        <color rgb="FF63BE7B"/>
      </colorScale>
    </cfRule>
  </conditionalFormatting>
  <conditionalFormatting sqref="H11">
    <cfRule type="colorScale" priority="483">
      <colorScale>
        <cfvo type="min"/>
        <cfvo type="percentile" val="50"/>
        <cfvo type="max"/>
        <color rgb="FFF8696B"/>
        <color rgb="FFFCFCFF"/>
        <color rgb="FF63BE7B"/>
      </colorScale>
    </cfRule>
  </conditionalFormatting>
  <conditionalFormatting sqref="H11">
    <cfRule type="colorScale" priority="549">
      <colorScale>
        <cfvo type="min"/>
        <cfvo type="percentile" val="50"/>
        <cfvo type="max"/>
        <color rgb="FFF8696B"/>
        <color rgb="FFFCFCFF"/>
        <color rgb="FF63BE7B"/>
      </colorScale>
    </cfRule>
    <cfRule type="colorScale" priority="550">
      <colorScale>
        <cfvo type="min"/>
        <cfvo type="max"/>
        <color rgb="FFFCFCFF"/>
        <color rgb="FF63BE7B"/>
      </colorScale>
    </cfRule>
  </conditionalFormatting>
  <conditionalFormatting sqref="H11">
    <cfRule type="colorScale" priority="566">
      <colorScale>
        <cfvo type="min"/>
        <cfvo type="percentile" val="50"/>
        <cfvo type="max"/>
        <color rgb="FFF8696B"/>
        <color rgb="FFFCFCFF"/>
        <color rgb="FF63BE7B"/>
      </colorScale>
    </cfRule>
  </conditionalFormatting>
  <conditionalFormatting sqref="H11">
    <cfRule type="colorScale" priority="490">
      <colorScale>
        <cfvo type="min"/>
        <cfvo type="percentile" val="50"/>
        <cfvo type="max"/>
        <color rgb="FFF8696B"/>
        <color rgb="FFFCFCFF"/>
        <color rgb="FF5A8AC6"/>
      </colorScale>
    </cfRule>
    <cfRule type="colorScale" priority="491">
      <colorScale>
        <cfvo type="min"/>
        <cfvo type="percentile" val="50"/>
        <cfvo type="max"/>
        <color rgb="FFF8696B"/>
        <color rgb="FFFCFCFF"/>
        <color rgb="FF63BE7B"/>
      </colorScale>
    </cfRule>
    <cfRule type="colorScale" priority="492">
      <colorScale>
        <cfvo type="min"/>
        <cfvo type="max"/>
        <color rgb="FFFCFCFF"/>
        <color rgb="FF63BE7B"/>
      </colorScale>
    </cfRule>
    <cfRule type="colorScale" priority="493">
      <colorScale>
        <cfvo type="min"/>
        <cfvo type="percentile" val="50"/>
        <cfvo type="max"/>
        <color rgb="FFF8696B"/>
        <color rgb="FFFCFCFF"/>
        <color rgb="FF63BE7B"/>
      </colorScale>
    </cfRule>
  </conditionalFormatting>
  <conditionalFormatting sqref="I11">
    <cfRule type="colorScale" priority="559">
      <colorScale>
        <cfvo type="min"/>
        <cfvo type="percentile" val="50"/>
        <cfvo type="max"/>
        <color rgb="FFF8696B"/>
        <color rgb="FFFCFCFF"/>
        <color rgb="FF63BE7B"/>
      </colorScale>
    </cfRule>
    <cfRule type="colorScale" priority="560">
      <colorScale>
        <cfvo type="min"/>
        <cfvo type="max"/>
        <color rgb="FFFCFCFF"/>
        <color rgb="FF63BE7B"/>
      </colorScale>
    </cfRule>
  </conditionalFormatting>
  <conditionalFormatting sqref="I11">
    <cfRule type="colorScale" priority="567">
      <colorScale>
        <cfvo type="min"/>
        <cfvo type="percentile" val="50"/>
        <cfvo type="max"/>
        <color rgb="FFF8696B"/>
        <color rgb="FFFCFCFF"/>
        <color rgb="FF63BE7B"/>
      </colorScale>
    </cfRule>
  </conditionalFormatting>
  <conditionalFormatting sqref="I11">
    <cfRule type="colorScale" priority="551">
      <colorScale>
        <cfvo type="min"/>
        <cfvo type="percentile" val="50"/>
        <cfvo type="max"/>
        <color rgb="FFF8696B"/>
        <color rgb="FFFCFCFF"/>
        <color rgb="FF63BE7B"/>
      </colorScale>
    </cfRule>
    <cfRule type="colorScale" priority="552">
      <colorScale>
        <cfvo type="min"/>
        <cfvo type="max"/>
        <color rgb="FFFCFCFF"/>
        <color rgb="FF63BE7B"/>
      </colorScale>
    </cfRule>
  </conditionalFormatting>
  <conditionalFormatting sqref="K11">
    <cfRule type="colorScale" priority="561">
      <colorScale>
        <cfvo type="min"/>
        <cfvo type="percentile" val="50"/>
        <cfvo type="max"/>
        <color rgb="FFF8696B"/>
        <color rgb="FFFCFCFF"/>
        <color rgb="FF63BE7B"/>
      </colorScale>
    </cfRule>
  </conditionalFormatting>
  <conditionalFormatting sqref="K11">
    <cfRule type="colorScale" priority="568">
      <colorScale>
        <cfvo type="min"/>
        <cfvo type="percentile" val="50"/>
        <cfvo type="max"/>
        <color rgb="FFF8696B"/>
        <color rgb="FFFCFCFF"/>
        <color rgb="FF63BE7B"/>
      </colorScale>
    </cfRule>
  </conditionalFormatting>
  <conditionalFormatting sqref="K11:L11">
    <cfRule type="colorScale" priority="517">
      <colorScale>
        <cfvo type="min"/>
        <cfvo type="max"/>
        <color rgb="FFFCFCFF"/>
        <color rgb="FF63BE7B"/>
      </colorScale>
    </cfRule>
  </conditionalFormatting>
  <conditionalFormatting sqref="K11:L11">
    <cfRule type="colorScale" priority="484">
      <colorScale>
        <cfvo type="min"/>
        <cfvo type="max"/>
        <color rgb="FFFCFCFF"/>
        <color rgb="FF63BE7B"/>
      </colorScale>
    </cfRule>
  </conditionalFormatting>
  <conditionalFormatting sqref="K11:L11">
    <cfRule type="colorScale" priority="553">
      <colorScale>
        <cfvo type="min"/>
        <cfvo type="percentile" val="50"/>
        <cfvo type="max"/>
        <color rgb="FFF8696B"/>
        <color rgb="FFFCFCFF"/>
        <color rgb="FF63BE7B"/>
      </colorScale>
    </cfRule>
    <cfRule type="colorScale" priority="554">
      <colorScale>
        <cfvo type="min"/>
        <cfvo type="max"/>
        <color rgb="FFFCFCFF"/>
        <color rgb="FF63BE7B"/>
      </colorScale>
    </cfRule>
  </conditionalFormatting>
  <conditionalFormatting sqref="K11:L11">
    <cfRule type="colorScale" priority="494">
      <colorScale>
        <cfvo type="min"/>
        <cfvo type="max"/>
        <color rgb="FFFCFCFF"/>
        <color rgb="FF63BE7B"/>
      </colorScale>
    </cfRule>
  </conditionalFormatting>
  <conditionalFormatting sqref="L11">
    <cfRule type="colorScale" priority="562">
      <colorScale>
        <cfvo type="min"/>
        <cfvo type="percentile" val="50"/>
        <cfvo type="max"/>
        <color rgb="FFF8696B"/>
        <color rgb="FFFCFCFF"/>
        <color rgb="FF63BE7B"/>
      </colorScale>
    </cfRule>
  </conditionalFormatting>
  <conditionalFormatting sqref="L11">
    <cfRule type="colorScale" priority="569">
      <colorScale>
        <cfvo type="min"/>
        <cfvo type="percentile" val="50"/>
        <cfvo type="max"/>
        <color rgb="FFF8696B"/>
        <color rgb="FFFCFCFF"/>
        <color rgb="FF63BE7B"/>
      </colorScale>
    </cfRule>
  </conditionalFormatting>
  <conditionalFormatting sqref="I11">
    <cfRule type="colorScale" priority="518">
      <colorScale>
        <cfvo type="min"/>
        <cfvo type="percentile" val="50"/>
        <cfvo type="max"/>
        <color rgb="FFF8696B"/>
        <color rgb="FFFCFCFF"/>
        <color rgb="FF63BE7B"/>
      </colorScale>
    </cfRule>
    <cfRule type="colorScale" priority="519">
      <colorScale>
        <cfvo type="min"/>
        <cfvo type="max"/>
        <color rgb="FFFCFCFF"/>
        <color rgb="FF63BE7B"/>
      </colorScale>
    </cfRule>
    <cfRule type="colorScale" priority="520">
      <colorScale>
        <cfvo type="min"/>
        <cfvo type="percentile" val="50"/>
        <cfvo type="max"/>
        <color rgb="FFF8696B"/>
        <color rgb="FFFCFCFF"/>
        <color rgb="FF63BE7B"/>
      </colorScale>
    </cfRule>
  </conditionalFormatting>
  <conditionalFormatting sqref="I11">
    <cfRule type="colorScale" priority="531">
      <colorScale>
        <cfvo type="min"/>
        <cfvo type="percentile" val="50"/>
        <cfvo type="max"/>
        <color rgb="FFF8696B"/>
        <color rgb="FFFCFCFF"/>
        <color rgb="FF63BE7B"/>
      </colorScale>
    </cfRule>
  </conditionalFormatting>
  <conditionalFormatting sqref="I11">
    <cfRule type="colorScale" priority="495">
      <colorScale>
        <cfvo type="min"/>
        <cfvo type="percentile" val="50"/>
        <cfvo type="max"/>
        <color rgb="FFF8696B"/>
        <color rgb="FFFCFCFF"/>
        <color rgb="FF5A8AC6"/>
      </colorScale>
    </cfRule>
    <cfRule type="colorScale" priority="496">
      <colorScale>
        <cfvo type="min"/>
        <cfvo type="percentile" val="50"/>
        <cfvo type="max"/>
        <color rgb="FFF8696B"/>
        <color rgb="FFFCFCFF"/>
        <color rgb="FF63BE7B"/>
      </colorScale>
    </cfRule>
    <cfRule type="colorScale" priority="497">
      <colorScale>
        <cfvo type="min"/>
        <cfvo type="max"/>
        <color rgb="FFFCFCFF"/>
        <color rgb="FF63BE7B"/>
      </colorScale>
    </cfRule>
    <cfRule type="colorScale" priority="498">
      <colorScale>
        <cfvo type="min"/>
        <cfvo type="percentile" val="50"/>
        <cfvo type="max"/>
        <color rgb="FFF8696B"/>
        <color rgb="FFFCFCFF"/>
        <color rgb="FF63BE7B"/>
      </colorScale>
    </cfRule>
  </conditionalFormatting>
  <conditionalFormatting sqref="O11">
    <cfRule type="colorScale" priority="521">
      <colorScale>
        <cfvo type="min"/>
        <cfvo type="percentile" val="50"/>
        <cfvo type="max"/>
        <color rgb="FF63BE7B"/>
        <color rgb="FFFCFCFF"/>
        <color rgb="FFF8696B"/>
      </colorScale>
    </cfRule>
    <cfRule type="colorScale" priority="522">
      <colorScale>
        <cfvo type="min"/>
        <cfvo type="percentile" val="50"/>
        <cfvo type="max"/>
        <color rgb="FF63BE7B"/>
        <color rgb="FFFCFCFF"/>
        <color rgb="FFF8696B"/>
      </colorScale>
    </cfRule>
  </conditionalFormatting>
  <conditionalFormatting sqref="O11">
    <cfRule type="colorScale" priority="485">
      <colorScale>
        <cfvo type="min"/>
        <cfvo type="percentile" val="50"/>
        <cfvo type="max"/>
        <color rgb="FF63BE7B"/>
        <color rgb="FFFCFCFF"/>
        <color rgb="FFF8696B"/>
      </colorScale>
    </cfRule>
  </conditionalFormatting>
  <conditionalFormatting sqref="O11">
    <cfRule type="colorScale" priority="470">
      <colorScale>
        <cfvo type="min"/>
        <cfvo type="percentile" val="50"/>
        <cfvo type="max"/>
        <color rgb="FF63BE7B"/>
        <color rgb="FFFCFCFF"/>
        <color rgb="FFF8696B"/>
      </colorScale>
    </cfRule>
  </conditionalFormatting>
  <conditionalFormatting sqref="O11">
    <cfRule type="colorScale" priority="499">
      <colorScale>
        <cfvo type="min"/>
        <cfvo type="percentile" val="50"/>
        <cfvo type="max"/>
        <color rgb="FF63BE7B"/>
        <color rgb="FFFCFCFF"/>
        <color rgb="FFF8696B"/>
      </colorScale>
    </cfRule>
  </conditionalFormatting>
  <conditionalFormatting sqref="P11">
    <cfRule type="colorScale" priority="523">
      <colorScale>
        <cfvo type="min"/>
        <cfvo type="percentile" val="50"/>
        <cfvo type="max"/>
        <color rgb="FF63BE7B"/>
        <color rgb="FFFCFCFF"/>
        <color rgb="FFF8696B"/>
      </colorScale>
    </cfRule>
  </conditionalFormatting>
  <conditionalFormatting sqref="P11">
    <cfRule type="colorScale" priority="532">
      <colorScale>
        <cfvo type="min"/>
        <cfvo type="percentile" val="50"/>
        <cfvo type="max"/>
        <color rgb="FF63BE7B"/>
        <color rgb="FFFCFCFF"/>
        <color rgb="FFF8696B"/>
      </colorScale>
    </cfRule>
    <cfRule type="colorScale" priority="533">
      <colorScale>
        <cfvo type="min"/>
        <cfvo type="max"/>
        <color rgb="FFFCFCFF"/>
        <color rgb="FFF8696B"/>
      </colorScale>
    </cfRule>
  </conditionalFormatting>
  <conditionalFormatting sqref="P11">
    <cfRule type="colorScale" priority="469">
      <colorScale>
        <cfvo type="min"/>
        <cfvo type="percentile" val="50"/>
        <cfvo type="max"/>
        <color rgb="FF63BE7B"/>
        <color rgb="FFFCFCFF"/>
        <color rgb="FFF8696B"/>
      </colorScale>
    </cfRule>
  </conditionalFormatting>
  <conditionalFormatting sqref="P11">
    <cfRule type="colorScale" priority="500">
      <colorScale>
        <cfvo type="min"/>
        <cfvo type="percentile" val="50"/>
        <cfvo type="max"/>
        <color rgb="FF63BE7B"/>
        <color rgb="FFFCFCFF"/>
        <color rgb="FFF8696B"/>
      </colorScale>
    </cfRule>
  </conditionalFormatting>
  <conditionalFormatting sqref="Q11">
    <cfRule type="colorScale" priority="524">
      <colorScale>
        <cfvo type="min"/>
        <cfvo type="percentile" val="50"/>
        <cfvo type="max"/>
        <color rgb="FFF8696B"/>
        <color rgb="FFFCFCFF"/>
        <color rgb="FF63BE7B"/>
      </colorScale>
    </cfRule>
  </conditionalFormatting>
  <conditionalFormatting sqref="Q11">
    <cfRule type="colorScale" priority="534">
      <colorScale>
        <cfvo type="min"/>
        <cfvo type="percentile" val="50"/>
        <cfvo type="max"/>
        <color rgb="FFF8696B"/>
        <color rgb="FFFCFCFF"/>
        <color rgb="FF63BE7B"/>
      </colorScale>
    </cfRule>
    <cfRule type="colorScale" priority="535">
      <colorScale>
        <cfvo type="min"/>
        <cfvo type="max"/>
        <color rgb="FFFCFCFF"/>
        <color rgb="FF63BE7B"/>
      </colorScale>
    </cfRule>
  </conditionalFormatting>
  <conditionalFormatting sqref="Q11">
    <cfRule type="colorScale" priority="468">
      <colorScale>
        <cfvo type="min"/>
        <cfvo type="percentile" val="50"/>
        <cfvo type="max"/>
        <color rgb="FFF8696B"/>
        <color rgb="FFFCFCFF"/>
        <color rgb="FF63BE7B"/>
      </colorScale>
    </cfRule>
  </conditionalFormatting>
  <conditionalFormatting sqref="Q11">
    <cfRule type="colorScale" priority="501">
      <colorScale>
        <cfvo type="min"/>
        <cfvo type="max"/>
        <color rgb="FFFCFCFF"/>
        <color rgb="FF63BE7B"/>
      </colorScale>
    </cfRule>
    <cfRule type="colorScale" priority="502">
      <colorScale>
        <cfvo type="min"/>
        <cfvo type="max"/>
        <color rgb="FFFFEF9C"/>
        <color rgb="FF63BE7B"/>
      </colorScale>
    </cfRule>
  </conditionalFormatting>
  <conditionalFormatting sqref="Q11:U11 W11">
    <cfRule type="colorScale" priority="473">
      <colorScale>
        <cfvo type="min"/>
        <cfvo type="max"/>
        <color rgb="FFFFEF9C"/>
        <color rgb="FF63BE7B"/>
      </colorScale>
    </cfRule>
  </conditionalFormatting>
  <conditionalFormatting sqref="R11">
    <cfRule type="colorScale" priority="467">
      <colorScale>
        <cfvo type="min"/>
        <cfvo type="max"/>
        <color rgb="FFFCFCFF"/>
        <color rgb="FF63BE7B"/>
      </colorScale>
    </cfRule>
  </conditionalFormatting>
  <conditionalFormatting sqref="R11:S11">
    <cfRule type="colorScale" priority="525">
      <colorScale>
        <cfvo type="min"/>
        <cfvo type="max"/>
        <color rgb="FFFCFCFF"/>
        <color rgb="FF63BE7B"/>
      </colorScale>
    </cfRule>
  </conditionalFormatting>
  <conditionalFormatting sqref="R11:S11">
    <cfRule type="colorScale" priority="536">
      <colorScale>
        <cfvo type="min"/>
        <cfvo type="max"/>
        <color rgb="FFFCFCFF"/>
        <color rgb="FF63BE7B"/>
      </colorScale>
    </cfRule>
  </conditionalFormatting>
  <conditionalFormatting sqref="R11:S11">
    <cfRule type="colorScale" priority="555">
      <colorScale>
        <cfvo type="min"/>
        <cfvo type="percentile" val="50"/>
        <cfvo type="max"/>
        <color rgb="FFF8696B"/>
        <color rgb="FFFCFCFF"/>
        <color rgb="FF63BE7B"/>
      </colorScale>
    </cfRule>
    <cfRule type="colorScale" priority="556">
      <colorScale>
        <cfvo type="min"/>
        <cfvo type="max"/>
        <color rgb="FFFCFCFF"/>
        <color rgb="FF63BE7B"/>
      </colorScale>
    </cfRule>
  </conditionalFormatting>
  <conditionalFormatting sqref="R11:S11">
    <cfRule type="colorScale" priority="503">
      <colorScale>
        <cfvo type="min"/>
        <cfvo type="max"/>
        <color rgb="FFFCFCFF"/>
        <color rgb="FF63BE7B"/>
      </colorScale>
    </cfRule>
    <cfRule type="colorScale" priority="504">
      <colorScale>
        <cfvo type="min"/>
        <cfvo type="max"/>
        <color rgb="FFFFEF9C"/>
        <color rgb="FF63BE7B"/>
      </colorScale>
    </cfRule>
  </conditionalFormatting>
  <conditionalFormatting sqref="S11">
    <cfRule type="colorScale" priority="466">
      <colorScale>
        <cfvo type="min"/>
        <cfvo type="max"/>
        <color rgb="FFFCFCFF"/>
        <color rgb="FF63BE7B"/>
      </colorScale>
    </cfRule>
  </conditionalFormatting>
  <conditionalFormatting sqref="T11">
    <cfRule type="colorScale" priority="526">
      <colorScale>
        <cfvo type="min"/>
        <cfvo type="max"/>
        <color rgb="FFFCFCFF"/>
        <color rgb="FF63BE7B"/>
      </colorScale>
    </cfRule>
  </conditionalFormatting>
  <conditionalFormatting sqref="T11">
    <cfRule type="colorScale" priority="537">
      <colorScale>
        <cfvo type="min"/>
        <cfvo type="percentile" val="50"/>
        <cfvo type="max"/>
        <color rgb="FFF8696B"/>
        <color rgb="FFFCFCFF"/>
        <color rgb="FF63BE7B"/>
      </colorScale>
    </cfRule>
    <cfRule type="colorScale" priority="538">
      <colorScale>
        <cfvo type="min"/>
        <cfvo type="max"/>
        <color rgb="FFFCFCFF"/>
        <color rgb="FF63BE7B"/>
      </colorScale>
    </cfRule>
  </conditionalFormatting>
  <conditionalFormatting sqref="T11">
    <cfRule type="colorScale" priority="465">
      <colorScale>
        <cfvo type="min"/>
        <cfvo type="max"/>
        <color rgb="FFFCFCFF"/>
        <color rgb="FF63BE7B"/>
      </colorScale>
    </cfRule>
    <cfRule type="colorScale" priority="557">
      <colorScale>
        <cfvo type="min"/>
        <cfvo type="percentile" val="50"/>
        <cfvo type="max"/>
        <color rgb="FFF8696B"/>
        <color rgb="FFFCFCFF"/>
        <color rgb="FF63BE7B"/>
      </colorScale>
    </cfRule>
  </conditionalFormatting>
  <conditionalFormatting sqref="T11">
    <cfRule type="colorScale" priority="505">
      <colorScale>
        <cfvo type="min"/>
        <cfvo type="max"/>
        <color rgb="FFFCFCFF"/>
        <color rgb="FF63BE7B"/>
      </colorScale>
    </cfRule>
    <cfRule type="colorScale" priority="506">
      <colorScale>
        <cfvo type="min"/>
        <cfvo type="max"/>
        <color rgb="FFFFEF9C"/>
        <color rgb="FF63BE7B"/>
      </colorScale>
    </cfRule>
  </conditionalFormatting>
  <conditionalFormatting sqref="U11 W11">
    <cfRule type="colorScale" priority="474">
      <colorScale>
        <cfvo type="min"/>
        <cfvo type="max"/>
        <color rgb="FFFFEF9C"/>
        <color rgb="FF63BE7B"/>
      </colorScale>
    </cfRule>
    <cfRule type="colorScale" priority="475">
      <colorScale>
        <cfvo type="min"/>
        <cfvo type="max"/>
        <color rgb="FFFFEF9C"/>
        <color rgb="FF63BE7B"/>
      </colorScale>
    </cfRule>
  </conditionalFormatting>
  <conditionalFormatting sqref="U11">
    <cfRule type="colorScale" priority="527">
      <colorScale>
        <cfvo type="min"/>
        <cfvo type="max"/>
        <color rgb="FFFCFCFF"/>
        <color rgb="FF63BE7B"/>
      </colorScale>
    </cfRule>
  </conditionalFormatting>
  <conditionalFormatting sqref="U11">
    <cfRule type="colorScale" priority="539">
      <colorScale>
        <cfvo type="min"/>
        <cfvo type="percentile" val="50"/>
        <cfvo type="max"/>
        <color rgb="FFF8696B"/>
        <color rgb="FFFCFCFF"/>
        <color rgb="FF63BE7B"/>
      </colorScale>
    </cfRule>
  </conditionalFormatting>
  <conditionalFormatting sqref="U11">
    <cfRule type="colorScale" priority="464">
      <colorScale>
        <cfvo type="min"/>
        <cfvo type="max"/>
        <color rgb="FFFCFCFF"/>
        <color rgb="FF63BE7B"/>
      </colorScale>
    </cfRule>
    <cfRule type="colorScale" priority="558">
      <colorScale>
        <cfvo type="min"/>
        <cfvo type="percentile" val="50"/>
        <cfvo type="max"/>
        <color rgb="FFF8696B"/>
        <color rgb="FFFCFCFF"/>
        <color rgb="FF63BE7B"/>
      </colorScale>
    </cfRule>
  </conditionalFormatting>
  <conditionalFormatting sqref="U11">
    <cfRule type="colorScale" priority="507">
      <colorScale>
        <cfvo type="min"/>
        <cfvo type="max"/>
        <color rgb="FFFCFCFF"/>
        <color rgb="FF63BE7B"/>
      </colorScale>
    </cfRule>
  </conditionalFormatting>
  <conditionalFormatting sqref="V11">
    <cfRule type="colorScale" priority="459">
      <colorScale>
        <cfvo type="min"/>
        <cfvo type="max"/>
        <color rgb="FFFFEF9C"/>
        <color rgb="FF63BE7B"/>
      </colorScale>
    </cfRule>
  </conditionalFormatting>
  <conditionalFormatting sqref="V11">
    <cfRule type="colorScale" priority="455">
      <colorScale>
        <cfvo type="min"/>
        <cfvo type="percentile" val="50"/>
        <cfvo type="max"/>
        <color rgb="FF63BE7B"/>
        <color rgb="FFFCFCFF"/>
        <color rgb="FFF8696B"/>
      </colorScale>
    </cfRule>
    <cfRule type="colorScale" priority="456">
      <colorScale>
        <cfvo type="min"/>
        <cfvo type="percentile" val="50"/>
        <cfvo type="max"/>
        <color rgb="FF63BE7B"/>
        <color rgb="FFFCFCFF"/>
        <color rgb="FFF8696B"/>
      </colorScale>
    </cfRule>
    <cfRule type="colorScale" priority="457">
      <colorScale>
        <cfvo type="min"/>
        <cfvo type="max"/>
        <color rgb="FF63BE7B"/>
        <color rgb="FFFCFCFF"/>
      </colorScale>
    </cfRule>
    <cfRule type="colorScale" priority="458">
      <colorScale>
        <cfvo type="min"/>
        <cfvo type="percentile" val="50"/>
        <cfvo type="max"/>
        <color rgb="FF63BE7B"/>
        <color rgb="FFFCFCFF"/>
        <color rgb="FFF8696B"/>
      </colorScale>
    </cfRule>
    <cfRule type="colorScale" priority="460">
      <colorScale>
        <cfvo type="min"/>
        <cfvo type="max"/>
        <color rgb="FFFFEF9C"/>
        <color rgb="FF63BE7B"/>
      </colorScale>
    </cfRule>
    <cfRule type="colorScale" priority="461">
      <colorScale>
        <cfvo type="min"/>
        <cfvo type="max"/>
        <color rgb="FFFFEF9C"/>
        <color rgb="FF63BE7B"/>
      </colorScale>
    </cfRule>
    <cfRule type="colorScale" priority="462">
      <colorScale>
        <cfvo type="min"/>
        <cfvo type="max"/>
        <color rgb="FFFFEF9C"/>
        <color rgb="FF63BE7B"/>
      </colorScale>
    </cfRule>
  </conditionalFormatting>
  <conditionalFormatting sqref="W11">
    <cfRule type="colorScale" priority="528">
      <colorScale>
        <cfvo type="min"/>
        <cfvo type="percentile" val="50"/>
        <cfvo type="max"/>
        <color rgb="FF63BE7B"/>
        <color rgb="FFFCFCFF"/>
        <color rgb="FFF8696B"/>
      </colorScale>
    </cfRule>
    <cfRule type="colorScale" priority="529">
      <colorScale>
        <cfvo type="min"/>
        <cfvo type="max"/>
        <color rgb="FF63BE7B"/>
        <color rgb="FFFCFCFF"/>
      </colorScale>
    </cfRule>
  </conditionalFormatting>
  <conditionalFormatting sqref="W11">
    <cfRule type="colorScale" priority="540">
      <colorScale>
        <cfvo type="min"/>
        <cfvo type="percentile" val="50"/>
        <cfvo type="max"/>
        <color rgb="FF63BE7B"/>
        <color rgb="FFFCFCFF"/>
        <color rgb="FFF8696B"/>
      </colorScale>
    </cfRule>
  </conditionalFormatting>
  <conditionalFormatting sqref="W11">
    <cfRule type="colorScale" priority="463">
      <colorScale>
        <cfvo type="min"/>
        <cfvo type="percentile" val="50"/>
        <cfvo type="max"/>
        <color rgb="FF63BE7B"/>
        <color rgb="FFFCFCFF"/>
        <color rgb="FFF8696B"/>
      </colorScale>
    </cfRule>
  </conditionalFormatting>
  <conditionalFormatting sqref="W11">
    <cfRule type="colorScale" priority="508">
      <colorScale>
        <cfvo type="min"/>
        <cfvo type="percentile" val="50"/>
        <cfvo type="max"/>
        <color rgb="FF63BE7B"/>
        <color rgb="FFFCFCFF"/>
        <color rgb="FFF8696B"/>
      </colorScale>
    </cfRule>
    <cfRule type="colorScale" priority="509">
      <colorScale>
        <cfvo type="min"/>
        <cfvo type="max"/>
        <color rgb="FF63BE7B"/>
        <color rgb="FFFCFCFF"/>
      </colorScale>
    </cfRule>
  </conditionalFormatting>
  <conditionalFormatting sqref="J11">
    <cfRule type="colorScale" priority="454">
      <colorScale>
        <cfvo type="min"/>
        <cfvo type="max"/>
        <color rgb="FFFCFCFF"/>
        <color rgb="FF63BE7B"/>
      </colorScale>
    </cfRule>
  </conditionalFormatting>
  <conditionalFormatting sqref="J11">
    <cfRule type="colorScale" priority="450">
      <colorScale>
        <cfvo type="min"/>
        <cfvo type="max"/>
        <color rgb="FFFCFCFF"/>
        <color rgb="FF63BE7B"/>
      </colorScale>
    </cfRule>
  </conditionalFormatting>
  <conditionalFormatting sqref="J11">
    <cfRule type="colorScale" priority="448">
      <colorScale>
        <cfvo type="min"/>
        <cfvo type="max"/>
        <color rgb="FFFCFCFF"/>
        <color rgb="FF63BE7B"/>
      </colorScale>
    </cfRule>
  </conditionalFormatting>
  <conditionalFormatting sqref="J11">
    <cfRule type="colorScale" priority="451">
      <colorScale>
        <cfvo type="min"/>
        <cfvo type="percentile" val="50"/>
        <cfvo type="max"/>
        <color rgb="FFF8696B"/>
        <color rgb="FFFCFCFF"/>
        <color rgb="FF63BE7B"/>
      </colorScale>
    </cfRule>
    <cfRule type="colorScale" priority="452">
      <colorScale>
        <cfvo type="min"/>
        <cfvo type="max"/>
        <color rgb="FFFCFCFF"/>
        <color rgb="FF63BE7B"/>
      </colorScale>
    </cfRule>
  </conditionalFormatting>
  <conditionalFormatting sqref="J11">
    <cfRule type="colorScale" priority="447">
      <colorScale>
        <cfvo type="min"/>
        <cfvo type="max"/>
        <color rgb="FFFCFCFF"/>
        <color rgb="FF63BE7B"/>
      </colorScale>
    </cfRule>
    <cfRule type="colorScale" priority="453">
      <colorScale>
        <cfvo type="min"/>
        <cfvo type="percentile" val="50"/>
        <cfvo type="max"/>
        <color rgb="FFF8696B"/>
        <color rgb="FFFCFCFF"/>
        <color rgb="FF63BE7B"/>
      </colorScale>
    </cfRule>
  </conditionalFormatting>
  <conditionalFormatting sqref="J11">
    <cfRule type="colorScale" priority="449">
      <colorScale>
        <cfvo type="min"/>
        <cfvo type="max"/>
        <color rgb="FFFCFCFF"/>
        <color rgb="FF63BE7B"/>
      </colorScale>
    </cfRule>
  </conditionalFormatting>
  <conditionalFormatting sqref="M11">
    <cfRule type="colorScale" priority="446">
      <colorScale>
        <cfvo type="min"/>
        <cfvo type="max"/>
        <color rgb="FFFCFCFF"/>
        <color rgb="FF63BE7B"/>
      </colorScale>
    </cfRule>
  </conditionalFormatting>
  <conditionalFormatting sqref="M11:N11">
    <cfRule type="colorScale" priority="442">
      <colorScale>
        <cfvo type="min"/>
        <cfvo type="max"/>
        <color rgb="FFFCFCFF"/>
        <color rgb="FF63BE7B"/>
      </colorScale>
    </cfRule>
  </conditionalFormatting>
  <conditionalFormatting sqref="M11:N11">
    <cfRule type="colorScale" priority="440">
      <colorScale>
        <cfvo type="min"/>
        <cfvo type="max"/>
        <color rgb="FFFCFCFF"/>
        <color rgb="FF63BE7B"/>
      </colorScale>
    </cfRule>
  </conditionalFormatting>
  <conditionalFormatting sqref="M11:N11">
    <cfRule type="colorScale" priority="443">
      <colorScale>
        <cfvo type="min"/>
        <cfvo type="percentile" val="50"/>
        <cfvo type="max"/>
        <color rgb="FFF8696B"/>
        <color rgb="FFFCFCFF"/>
        <color rgb="FF63BE7B"/>
      </colorScale>
    </cfRule>
    <cfRule type="colorScale" priority="444">
      <colorScale>
        <cfvo type="min"/>
        <cfvo type="max"/>
        <color rgb="FFFCFCFF"/>
        <color rgb="FF63BE7B"/>
      </colorScale>
    </cfRule>
  </conditionalFormatting>
  <conditionalFormatting sqref="M11:N11">
    <cfRule type="colorScale" priority="439">
      <colorScale>
        <cfvo type="min"/>
        <cfvo type="max"/>
        <color rgb="FFFCFCFF"/>
        <color rgb="FF63BE7B"/>
      </colorScale>
    </cfRule>
    <cfRule type="colorScale" priority="445">
      <colorScale>
        <cfvo type="min"/>
        <cfvo type="percentile" val="50"/>
        <cfvo type="max"/>
        <color rgb="FFF8696B"/>
        <color rgb="FFFCFCFF"/>
        <color rgb="FF63BE7B"/>
      </colorScale>
    </cfRule>
  </conditionalFormatting>
  <conditionalFormatting sqref="M11:N11">
    <cfRule type="colorScale" priority="441">
      <colorScale>
        <cfvo type="min"/>
        <cfvo type="max"/>
        <color rgb="FFFCFCFF"/>
        <color rgb="FF63BE7B"/>
      </colorScale>
    </cfRule>
  </conditionalFormatting>
  <conditionalFormatting sqref="N11">
    <cfRule type="colorScale" priority="438">
      <colorScale>
        <cfvo type="min"/>
        <cfvo type="max"/>
        <color rgb="FFFCFCFF"/>
        <color rgb="FF63BE7B"/>
      </colorScale>
    </cfRule>
  </conditionalFormatting>
  <conditionalFormatting sqref="D11">
    <cfRule type="colorScale" priority="574">
      <colorScale>
        <cfvo type="min"/>
        <cfvo type="percentile" val="50"/>
        <cfvo type="max"/>
        <color rgb="FFF8696B"/>
        <color rgb="FFFCFCFF"/>
        <color rgb="FF63BE7B"/>
      </colorScale>
    </cfRule>
  </conditionalFormatting>
  <conditionalFormatting sqref="I11">
    <cfRule type="colorScale" priority="575">
      <colorScale>
        <cfvo type="min"/>
        <cfvo type="percentile" val="50"/>
        <cfvo type="max"/>
        <color rgb="FFF8696B"/>
        <color rgb="FFFCFCFF"/>
        <color rgb="FF63BE7B"/>
      </colorScale>
    </cfRule>
    <cfRule type="colorScale" priority="576">
      <colorScale>
        <cfvo type="min"/>
        <cfvo type="max"/>
        <color rgb="FFFCFCFF"/>
        <color rgb="FF63BE7B"/>
      </colorScale>
    </cfRule>
  </conditionalFormatting>
  <conditionalFormatting sqref="K11">
    <cfRule type="colorScale" priority="577">
      <colorScale>
        <cfvo type="min"/>
        <cfvo type="percentile" val="50"/>
        <cfvo type="max"/>
        <color rgb="FFF8696B"/>
        <color rgb="FFFCFCFF"/>
        <color rgb="FF63BE7B"/>
      </colorScale>
    </cfRule>
  </conditionalFormatting>
  <conditionalFormatting sqref="L11">
    <cfRule type="colorScale" priority="578">
      <colorScale>
        <cfvo type="min"/>
        <cfvo type="percentile" val="50"/>
        <cfvo type="max"/>
        <color rgb="FFF8696B"/>
        <color rgb="FFFCFCFF"/>
        <color rgb="FF63BE7B"/>
      </colorScale>
    </cfRule>
  </conditionalFormatting>
  <conditionalFormatting sqref="P11">
    <cfRule type="colorScale" priority="579">
      <colorScale>
        <cfvo type="min"/>
        <cfvo type="percentile" val="50"/>
        <cfvo type="max"/>
        <color rgb="FF63BE7B"/>
        <color rgb="FFFCFCFF"/>
        <color rgb="FFF8696B"/>
      </colorScale>
    </cfRule>
  </conditionalFormatting>
  <conditionalFormatting sqref="Q11">
    <cfRule type="colorScale" priority="580">
      <colorScale>
        <cfvo type="min"/>
        <cfvo type="percentile" val="50"/>
        <cfvo type="max"/>
        <color rgb="FFF8696B"/>
        <color rgb="FFFCFCFF"/>
        <color rgb="FF63BE7B"/>
      </colorScale>
    </cfRule>
  </conditionalFormatting>
  <conditionalFormatting sqref="R11">
    <cfRule type="colorScale" priority="581">
      <colorScale>
        <cfvo type="min"/>
        <cfvo type="max"/>
        <color rgb="FFFCFCFF"/>
        <color rgb="FF63BE7B"/>
      </colorScale>
    </cfRule>
  </conditionalFormatting>
  <conditionalFormatting sqref="S11">
    <cfRule type="colorScale" priority="582">
      <colorScale>
        <cfvo type="min"/>
        <cfvo type="max"/>
        <color rgb="FFFCFCFF"/>
        <color rgb="FF63BE7B"/>
      </colorScale>
    </cfRule>
    <cfRule type="colorScale" priority="583">
      <colorScale>
        <cfvo type="min"/>
        <cfvo type="percentile" val="50"/>
        <cfvo type="max"/>
        <color rgb="FFF8696B"/>
        <color rgb="FFFCFCFF"/>
        <color rgb="FF63BE7B"/>
      </colorScale>
    </cfRule>
  </conditionalFormatting>
  <conditionalFormatting sqref="T11">
    <cfRule type="colorScale" priority="584">
      <colorScale>
        <cfvo type="min"/>
        <cfvo type="max"/>
        <color rgb="FFFCFCFF"/>
        <color rgb="FF63BE7B"/>
      </colorScale>
    </cfRule>
  </conditionalFormatting>
  <conditionalFormatting sqref="V11">
    <cfRule type="colorScale" priority="585">
      <colorScale>
        <cfvo type="min"/>
        <cfvo type="percentile" val="50"/>
        <cfvo type="max"/>
        <color rgb="FF63BE7B"/>
        <color rgb="FFFCFCFF"/>
        <color rgb="FFF8696B"/>
      </colorScale>
    </cfRule>
  </conditionalFormatting>
  <conditionalFormatting sqref="W11">
    <cfRule type="colorScale" priority="586">
      <colorScale>
        <cfvo type="min"/>
        <cfvo type="percentile" val="50"/>
        <cfvo type="max"/>
        <color rgb="FF63BE7B"/>
        <color rgb="FFFCFCFF"/>
        <color rgb="FFF8696B"/>
      </colorScale>
    </cfRule>
  </conditionalFormatting>
  <conditionalFormatting sqref="H11">
    <cfRule type="colorScale" priority="587">
      <colorScale>
        <cfvo type="min"/>
        <cfvo type="percentile" val="50"/>
        <cfvo type="max"/>
        <color rgb="FFF8696B"/>
        <color rgb="FFFCFCFF"/>
        <color rgb="FF63BE7B"/>
      </colorScale>
    </cfRule>
    <cfRule type="colorScale" priority="588">
      <colorScale>
        <cfvo type="min"/>
        <cfvo type="max"/>
        <color rgb="FFFCFCFF"/>
        <color rgb="FF63BE7B"/>
      </colorScale>
    </cfRule>
  </conditionalFormatting>
  <conditionalFormatting sqref="U11">
    <cfRule type="colorScale" priority="589">
      <colorScale>
        <cfvo type="min"/>
        <cfvo type="percentile" val="50"/>
        <cfvo type="max"/>
        <color rgb="FFF8696B"/>
        <color rgb="FFFCFCFF"/>
        <color rgb="FF63BE7B"/>
      </colorScale>
    </cfRule>
  </conditionalFormatting>
  <conditionalFormatting sqref="M11">
    <cfRule type="colorScale" priority="590">
      <colorScale>
        <cfvo type="min"/>
        <cfvo type="max"/>
        <color rgb="FFFCFCFF"/>
        <color rgb="FF63BE7B"/>
      </colorScale>
    </cfRule>
  </conditionalFormatting>
  <conditionalFormatting sqref="N11">
    <cfRule type="colorScale" priority="591">
      <colorScale>
        <cfvo type="min"/>
        <cfvo type="max"/>
        <color rgb="FFFCFCFF"/>
        <color rgb="FF63BE7B"/>
      </colorScale>
    </cfRule>
    <cfRule type="colorScale" priority="592">
      <colorScale>
        <cfvo type="min"/>
        <cfvo type="percentile" val="50"/>
        <cfvo type="max"/>
        <color rgb="FFF8696B"/>
        <color rgb="FFFCFCFF"/>
        <color rgb="FF63BE7B"/>
      </colorScale>
    </cfRule>
  </conditionalFormatting>
  <conditionalFormatting sqref="S11">
    <cfRule type="colorScale" priority="593">
      <colorScale>
        <cfvo type="min"/>
        <cfvo type="percentile" val="50"/>
        <cfvo type="max"/>
        <color rgb="FFF8696B"/>
        <color rgb="FFFCFCFF"/>
        <color rgb="FF63BE7B"/>
      </colorScale>
    </cfRule>
  </conditionalFormatting>
  <conditionalFormatting sqref="D11">
    <cfRule type="colorScale" priority="594">
      <colorScale>
        <cfvo type="min"/>
        <cfvo type="percentile" val="50"/>
        <cfvo type="max"/>
        <color rgb="FFF8696B"/>
        <color rgb="FFFCFCFF"/>
        <color rgb="FF63BE7B"/>
      </colorScale>
    </cfRule>
  </conditionalFormatting>
  <conditionalFormatting sqref="E11">
    <cfRule type="colorScale" priority="595">
      <colorScale>
        <cfvo type="min"/>
        <cfvo type="max"/>
        <color rgb="FFFCFCFF"/>
        <color rgb="FF63BE7B"/>
      </colorScale>
    </cfRule>
  </conditionalFormatting>
  <conditionalFormatting sqref="F11">
    <cfRule type="colorScale" priority="596">
      <colorScale>
        <cfvo type="min"/>
        <cfvo type="percentile" val="50"/>
        <cfvo type="max"/>
        <color rgb="FFF8696B"/>
        <color rgb="FFFCFCFF"/>
        <color rgb="FF63BE7B"/>
      </colorScale>
    </cfRule>
    <cfRule type="colorScale" priority="597">
      <colorScale>
        <cfvo type="min"/>
        <cfvo type="max"/>
        <color rgb="FFFCFCFF"/>
        <color rgb="FF63BE7B"/>
      </colorScale>
    </cfRule>
  </conditionalFormatting>
  <conditionalFormatting sqref="G11">
    <cfRule type="colorScale" priority="598">
      <colorScale>
        <cfvo type="min"/>
        <cfvo type="percentile" val="50"/>
        <cfvo type="max"/>
        <color rgb="FFF8696B"/>
        <color rgb="FFFCFCFF"/>
        <color rgb="FF63BE7B"/>
      </colorScale>
    </cfRule>
    <cfRule type="colorScale" priority="599">
      <colorScale>
        <cfvo type="min"/>
        <cfvo type="max"/>
        <color rgb="FFFCFCFF"/>
        <color rgb="FF63BE7B"/>
      </colorScale>
    </cfRule>
  </conditionalFormatting>
  <conditionalFormatting sqref="H11">
    <cfRule type="colorScale" priority="600">
      <colorScale>
        <cfvo type="min"/>
        <cfvo type="percentile" val="50"/>
        <cfvo type="max"/>
        <color rgb="FFF8696B"/>
        <color rgb="FFFCFCFF"/>
        <color rgb="FF63BE7B"/>
      </colorScale>
    </cfRule>
  </conditionalFormatting>
  <conditionalFormatting sqref="I11">
    <cfRule type="colorScale" priority="601">
      <colorScale>
        <cfvo type="min"/>
        <cfvo type="percentile" val="50"/>
        <cfvo type="max"/>
        <color rgb="FFF8696B"/>
        <color rgb="FFFCFCFF"/>
        <color rgb="FF63BE7B"/>
      </colorScale>
    </cfRule>
  </conditionalFormatting>
  <conditionalFormatting sqref="K11">
    <cfRule type="colorScale" priority="602">
      <colorScale>
        <cfvo type="min"/>
        <cfvo type="percentile" val="50"/>
        <cfvo type="max"/>
        <color rgb="FFF8696B"/>
        <color rgb="FFFCFCFF"/>
        <color rgb="FF63BE7B"/>
      </colorScale>
    </cfRule>
  </conditionalFormatting>
  <conditionalFormatting sqref="L11">
    <cfRule type="colorScale" priority="603">
      <colorScale>
        <cfvo type="min"/>
        <cfvo type="percentile" val="50"/>
        <cfvo type="max"/>
        <color rgb="FFF8696B"/>
        <color rgb="FFFCFCFF"/>
        <color rgb="FF63BE7B"/>
      </colorScale>
    </cfRule>
  </conditionalFormatting>
  <conditionalFormatting sqref="O11">
    <cfRule type="colorScale" priority="604">
      <colorScale>
        <cfvo type="min"/>
        <cfvo type="percentile" val="50"/>
        <cfvo type="max"/>
        <color rgb="FF63BE7B"/>
        <color rgb="FFFCFCFF"/>
        <color rgb="FFF8696B"/>
      </colorScale>
    </cfRule>
  </conditionalFormatting>
  <conditionalFormatting sqref="P11">
    <cfRule type="colorScale" priority="605">
      <colorScale>
        <cfvo type="min"/>
        <cfvo type="percentile" val="50"/>
        <cfvo type="max"/>
        <color rgb="FF63BE7B"/>
        <color rgb="FFFCFCFF"/>
        <color rgb="FFF8696B"/>
      </colorScale>
    </cfRule>
  </conditionalFormatting>
  <conditionalFormatting sqref="Q11">
    <cfRule type="colorScale" priority="606">
      <colorScale>
        <cfvo type="min"/>
        <cfvo type="percentile" val="50"/>
        <cfvo type="max"/>
        <color rgb="FFF8696B"/>
        <color rgb="FFFCFCFF"/>
        <color rgb="FF63BE7B"/>
      </colorScale>
    </cfRule>
  </conditionalFormatting>
  <conditionalFormatting sqref="R11">
    <cfRule type="colorScale" priority="607">
      <colorScale>
        <cfvo type="min"/>
        <cfvo type="percentile" val="50"/>
        <cfvo type="max"/>
        <color rgb="FFF8696B"/>
        <color rgb="FFFCFCFF"/>
        <color rgb="FF63BE7B"/>
      </colorScale>
    </cfRule>
    <cfRule type="colorScale" priority="608">
      <colorScale>
        <cfvo type="min"/>
        <cfvo type="max"/>
        <color rgb="FFFCFCFF"/>
        <color rgb="FF63BE7B"/>
      </colorScale>
    </cfRule>
  </conditionalFormatting>
  <conditionalFormatting sqref="T11">
    <cfRule type="colorScale" priority="609">
      <colorScale>
        <cfvo type="min"/>
        <cfvo type="percentile" val="50"/>
        <cfvo type="max"/>
        <color rgb="FFF8696B"/>
        <color rgb="FFFCFCFF"/>
        <color rgb="FF63BE7B"/>
      </colorScale>
    </cfRule>
  </conditionalFormatting>
  <conditionalFormatting sqref="U11">
    <cfRule type="colorScale" priority="610">
      <colorScale>
        <cfvo type="min"/>
        <cfvo type="percentile" val="50"/>
        <cfvo type="max"/>
        <color rgb="FFF8696B"/>
        <color rgb="FFFCFCFF"/>
        <color rgb="FF63BE7B"/>
      </colorScale>
    </cfRule>
  </conditionalFormatting>
  <conditionalFormatting sqref="V11">
    <cfRule type="colorScale" priority="611">
      <colorScale>
        <cfvo type="min"/>
        <cfvo type="percentile" val="50"/>
        <cfvo type="max"/>
        <color rgb="FF63BE7B"/>
        <color rgb="FFFCFCFF"/>
        <color rgb="FFF8696B"/>
      </colorScale>
    </cfRule>
  </conditionalFormatting>
  <conditionalFormatting sqref="W11">
    <cfRule type="colorScale" priority="612">
      <colorScale>
        <cfvo type="min"/>
        <cfvo type="percentile" val="50"/>
        <cfvo type="max"/>
        <color rgb="FF63BE7B"/>
        <color rgb="FFFCFCFF"/>
        <color rgb="FFF8696B"/>
      </colorScale>
    </cfRule>
  </conditionalFormatting>
  <conditionalFormatting sqref="J11">
    <cfRule type="colorScale" priority="613">
      <colorScale>
        <cfvo type="min"/>
        <cfvo type="percentile" val="50"/>
        <cfvo type="max"/>
        <color rgb="FFF8696B"/>
        <color rgb="FFFCFCFF"/>
        <color rgb="FF63BE7B"/>
      </colorScale>
    </cfRule>
    <cfRule type="colorScale" priority="614">
      <colorScale>
        <cfvo type="min"/>
        <cfvo type="max"/>
        <color rgb="FFFCFCFF"/>
        <color rgb="FF63BE7B"/>
      </colorScale>
    </cfRule>
  </conditionalFormatting>
  <conditionalFormatting sqref="M11">
    <cfRule type="colorScale" priority="615">
      <colorScale>
        <cfvo type="min"/>
        <cfvo type="percentile" val="50"/>
        <cfvo type="max"/>
        <color rgb="FFF8696B"/>
        <color rgb="FFFCFCFF"/>
        <color rgb="FF63BE7B"/>
      </colorScale>
    </cfRule>
    <cfRule type="colorScale" priority="616">
      <colorScale>
        <cfvo type="min"/>
        <cfvo type="max"/>
        <color rgb="FFFCFCFF"/>
        <color rgb="FF63BE7B"/>
      </colorScale>
    </cfRule>
  </conditionalFormatting>
  <conditionalFormatting sqref="N11">
    <cfRule type="colorScale" priority="617">
      <colorScale>
        <cfvo type="min"/>
        <cfvo type="percentile" val="50"/>
        <cfvo type="max"/>
        <color rgb="FFF8696B"/>
        <color rgb="FFFCFCFF"/>
        <color rgb="FF63BE7B"/>
      </colorScale>
    </cfRule>
    <cfRule type="colorScale" priority="618">
      <colorScale>
        <cfvo type="min"/>
        <cfvo type="max"/>
        <color rgb="FFFCFCFF"/>
        <color rgb="FF63BE7B"/>
      </colorScale>
    </cfRule>
  </conditionalFormatting>
  <conditionalFormatting sqref="G11">
    <cfRule type="colorScale" priority="619">
      <colorScale>
        <cfvo type="min"/>
        <cfvo type="max"/>
        <color rgb="FFFCFCFF"/>
        <color rgb="FF63BE7B"/>
      </colorScale>
    </cfRule>
    <cfRule type="colorScale" priority="620">
      <colorScale>
        <cfvo type="min"/>
        <cfvo type="percentile" val="50"/>
        <cfvo type="max"/>
        <color rgb="FFF8696B"/>
        <color rgb="FFFCFCFF"/>
        <color rgb="FF63BE7B"/>
      </colorScale>
    </cfRule>
  </conditionalFormatting>
  <conditionalFormatting sqref="J11">
    <cfRule type="colorScale" priority="621">
      <colorScale>
        <cfvo type="min"/>
        <cfvo type="max"/>
        <color rgb="FFFCFCFF"/>
        <color rgb="FF63BE7B"/>
      </colorScale>
    </cfRule>
    <cfRule type="colorScale" priority="622">
      <colorScale>
        <cfvo type="min"/>
        <cfvo type="percentile" val="50"/>
        <cfvo type="max"/>
        <color rgb="FFF8696B"/>
        <color rgb="FFFCFCFF"/>
        <color rgb="FF63BE7B"/>
      </colorScale>
    </cfRule>
  </conditionalFormatting>
  <conditionalFormatting sqref="M11">
    <cfRule type="colorScale" priority="623">
      <colorScale>
        <cfvo type="min"/>
        <cfvo type="max"/>
        <color rgb="FFFCFCFF"/>
        <color rgb="FF63BE7B"/>
      </colorScale>
    </cfRule>
    <cfRule type="colorScale" priority="624">
      <colorScale>
        <cfvo type="min"/>
        <cfvo type="percentile" val="50"/>
        <cfvo type="max"/>
        <color rgb="FFF8696B"/>
        <color rgb="FFFCFCFF"/>
        <color rgb="FF63BE7B"/>
      </colorScale>
    </cfRule>
  </conditionalFormatting>
  <conditionalFormatting sqref="N11">
    <cfRule type="colorScale" priority="625">
      <colorScale>
        <cfvo type="min"/>
        <cfvo type="max"/>
        <color rgb="FFFCFCFF"/>
        <color rgb="FF63BE7B"/>
      </colorScale>
    </cfRule>
    <cfRule type="colorScale" priority="626">
      <colorScale>
        <cfvo type="min"/>
        <cfvo type="percentile" val="50"/>
        <cfvo type="max"/>
        <color rgb="FFF8696B"/>
        <color rgb="FFFCFCFF"/>
        <color rgb="FF63BE7B"/>
      </colorScale>
    </cfRule>
  </conditionalFormatting>
  <conditionalFormatting sqref="R11">
    <cfRule type="colorScale" priority="627">
      <colorScale>
        <cfvo type="min"/>
        <cfvo type="max"/>
        <color rgb="FFFCFCFF"/>
        <color rgb="FF63BE7B"/>
      </colorScale>
    </cfRule>
    <cfRule type="colorScale" priority="628">
      <colorScale>
        <cfvo type="min"/>
        <cfvo type="percentile" val="50"/>
        <cfvo type="max"/>
        <color rgb="FFF8696B"/>
        <color rgb="FFFCFCFF"/>
        <color rgb="FF63BE7B"/>
      </colorScale>
    </cfRule>
  </conditionalFormatting>
  <conditionalFormatting sqref="F11">
    <cfRule type="colorScale" priority="629">
      <colorScale>
        <cfvo type="min"/>
        <cfvo type="max"/>
        <color rgb="FFFCFCFF"/>
        <color rgb="FF63BE7B"/>
      </colorScale>
    </cfRule>
  </conditionalFormatting>
  <conditionalFormatting sqref="H11">
    <cfRule type="colorScale" priority="630">
      <colorScale>
        <cfvo type="min"/>
        <cfvo type="max"/>
        <color rgb="FFFCFCFF"/>
        <color rgb="FF63BE7B"/>
      </colorScale>
    </cfRule>
  </conditionalFormatting>
  <conditionalFormatting sqref="I11">
    <cfRule type="colorScale" priority="631">
      <colorScale>
        <cfvo type="min"/>
        <cfvo type="max"/>
        <color rgb="FFFCFCFF"/>
        <color rgb="FF63BE7B"/>
      </colorScale>
    </cfRule>
  </conditionalFormatting>
  <conditionalFormatting sqref="K11">
    <cfRule type="colorScale" priority="632">
      <colorScale>
        <cfvo type="min"/>
        <cfvo type="max"/>
        <color rgb="FFFCFCFF"/>
        <color rgb="FF63BE7B"/>
      </colorScale>
    </cfRule>
  </conditionalFormatting>
  <conditionalFormatting sqref="L11">
    <cfRule type="colorScale" priority="633">
      <colorScale>
        <cfvo type="min"/>
        <cfvo type="max"/>
        <color rgb="FFFCFCFF"/>
        <color rgb="FF63BE7B"/>
      </colorScale>
    </cfRule>
  </conditionalFormatting>
  <conditionalFormatting sqref="G11">
    <cfRule type="colorScale" priority="634">
      <colorScale>
        <cfvo type="min"/>
        <cfvo type="max"/>
        <color rgb="FFFCFCFF"/>
        <color rgb="FF63BE7B"/>
      </colorScale>
    </cfRule>
  </conditionalFormatting>
  <conditionalFormatting sqref="J11">
    <cfRule type="colorScale" priority="635">
      <colorScale>
        <cfvo type="min"/>
        <cfvo type="max"/>
        <color rgb="FFFCFCFF"/>
        <color rgb="FF63BE7B"/>
      </colorScale>
    </cfRule>
  </conditionalFormatting>
  <conditionalFormatting sqref="D11">
    <cfRule type="colorScale" priority="437">
      <colorScale>
        <cfvo type="min"/>
        <cfvo type="percentile" val="50"/>
        <cfvo type="max"/>
        <color rgb="FFF8696B"/>
        <color rgb="FFFCFCFF"/>
        <color rgb="FF63BE7B"/>
      </colorScale>
    </cfRule>
  </conditionalFormatting>
  <conditionalFormatting sqref="G11">
    <cfRule type="colorScale" priority="436">
      <colorScale>
        <cfvo type="min"/>
        <cfvo type="max"/>
        <color rgb="FFFCFCFF"/>
        <color rgb="FF63BE7B"/>
      </colorScale>
    </cfRule>
  </conditionalFormatting>
  <conditionalFormatting sqref="J11">
    <cfRule type="colorScale" priority="435">
      <colorScale>
        <cfvo type="min"/>
        <cfvo type="max"/>
        <color rgb="FFFCFCFF"/>
        <color rgb="FF63BE7B"/>
      </colorScale>
    </cfRule>
  </conditionalFormatting>
  <conditionalFormatting sqref="M11">
    <cfRule type="colorScale" priority="433">
      <colorScale>
        <cfvo type="min"/>
        <cfvo type="max"/>
        <color rgb="FFFCFCFF"/>
        <color rgb="FF63BE7B"/>
      </colorScale>
    </cfRule>
    <cfRule type="colorScale" priority="434">
      <colorScale>
        <cfvo type="min"/>
        <cfvo type="percentile" val="50"/>
        <cfvo type="max"/>
        <color rgb="FFF8696B"/>
        <color rgb="FFFCFCFF"/>
        <color rgb="FF63BE7B"/>
      </colorScale>
    </cfRule>
  </conditionalFormatting>
  <conditionalFormatting sqref="N11">
    <cfRule type="colorScale" priority="432">
      <colorScale>
        <cfvo type="min"/>
        <cfvo type="max"/>
        <color rgb="FFFCFCFF"/>
        <color rgb="FF63BE7B"/>
      </colorScale>
    </cfRule>
  </conditionalFormatting>
  <conditionalFormatting sqref="O11">
    <cfRule type="colorScale" priority="431">
      <colorScale>
        <cfvo type="min"/>
        <cfvo type="percentile" val="50"/>
        <cfvo type="max"/>
        <color rgb="FF63BE7B"/>
        <color rgb="FFFCFCFF"/>
        <color rgb="FFF8696B"/>
      </colorScale>
    </cfRule>
  </conditionalFormatting>
  <conditionalFormatting sqref="P11">
    <cfRule type="colorScale" priority="430">
      <colorScale>
        <cfvo type="min"/>
        <cfvo type="percentile" val="50"/>
        <cfvo type="max"/>
        <color rgb="FF63BE7B"/>
        <color rgb="FFFCFCFF"/>
        <color rgb="FFF8696B"/>
      </colorScale>
    </cfRule>
  </conditionalFormatting>
  <conditionalFormatting sqref="Q11">
    <cfRule type="colorScale" priority="429">
      <colorScale>
        <cfvo type="min"/>
        <cfvo type="percentile" val="50"/>
        <cfvo type="max"/>
        <color rgb="FFF8696B"/>
        <color rgb="FFFCFCFF"/>
        <color rgb="FF63BE7B"/>
      </colorScale>
    </cfRule>
  </conditionalFormatting>
  <conditionalFormatting sqref="R11">
    <cfRule type="colorScale" priority="428">
      <colorScale>
        <cfvo type="min"/>
        <cfvo type="max"/>
        <color rgb="FFFCFCFF"/>
        <color rgb="FF63BE7B"/>
      </colorScale>
    </cfRule>
  </conditionalFormatting>
  <conditionalFormatting sqref="S11">
    <cfRule type="colorScale" priority="427">
      <colorScale>
        <cfvo type="min"/>
        <cfvo type="max"/>
        <color rgb="FFFCFCFF"/>
        <color rgb="FF63BE7B"/>
      </colorScale>
    </cfRule>
  </conditionalFormatting>
  <conditionalFormatting sqref="T11">
    <cfRule type="colorScale" priority="426">
      <colorScale>
        <cfvo type="min"/>
        <cfvo type="max"/>
        <color rgb="FFFCFCFF"/>
        <color rgb="FF63BE7B"/>
      </colorScale>
    </cfRule>
  </conditionalFormatting>
  <conditionalFormatting sqref="U11">
    <cfRule type="colorScale" priority="425">
      <colorScale>
        <cfvo type="min"/>
        <cfvo type="percentile" val="50"/>
        <cfvo type="max"/>
        <color rgb="FFF8696B"/>
        <color rgb="FFFCFCFF"/>
        <color rgb="FF63BE7B"/>
      </colorScale>
    </cfRule>
  </conditionalFormatting>
  <conditionalFormatting sqref="V11">
    <cfRule type="colorScale" priority="424">
      <colorScale>
        <cfvo type="min"/>
        <cfvo type="percentile" val="50"/>
        <cfvo type="max"/>
        <color rgb="FF63BE7B"/>
        <color rgb="FFFCFCFF"/>
        <color rgb="FFF8696B"/>
      </colorScale>
    </cfRule>
  </conditionalFormatting>
  <conditionalFormatting sqref="W11">
    <cfRule type="colorScale" priority="423">
      <colorScale>
        <cfvo type="min"/>
        <cfvo type="percentile" val="50"/>
        <cfvo type="max"/>
        <color rgb="FF63BE7B"/>
        <color rgb="FFFCFCFF"/>
        <color rgb="FFF8696B"/>
      </colorScale>
    </cfRule>
  </conditionalFormatting>
  <conditionalFormatting sqref="D11:D12">
    <cfRule type="colorScale" priority="422">
      <colorScale>
        <cfvo type="min"/>
        <cfvo type="percentile" val="50"/>
        <cfvo type="max"/>
        <color rgb="FFF8696B"/>
        <color rgb="FFFCFCFF"/>
        <color rgb="FF63BE7B"/>
      </colorScale>
    </cfRule>
  </conditionalFormatting>
  <conditionalFormatting sqref="G11:G12">
    <cfRule type="colorScale" priority="421">
      <colorScale>
        <cfvo type="min"/>
        <cfvo type="max"/>
        <color rgb="FFFCFCFF"/>
        <color rgb="FF63BE7B"/>
      </colorScale>
    </cfRule>
  </conditionalFormatting>
  <conditionalFormatting sqref="J11:J12">
    <cfRule type="colorScale" priority="420">
      <colorScale>
        <cfvo type="min"/>
        <cfvo type="max"/>
        <color rgb="FFFCFCFF"/>
        <color rgb="FF63BE7B"/>
      </colorScale>
    </cfRule>
  </conditionalFormatting>
  <conditionalFormatting sqref="M11:M12">
    <cfRule type="colorScale" priority="419">
      <colorScale>
        <cfvo type="min"/>
        <cfvo type="max"/>
        <color rgb="FFFCFCFF"/>
        <color rgb="FF63BE7B"/>
      </colorScale>
    </cfRule>
  </conditionalFormatting>
  <conditionalFormatting sqref="N11:N12">
    <cfRule type="colorScale" priority="418">
      <colorScale>
        <cfvo type="min"/>
        <cfvo type="max"/>
        <color rgb="FFFCFCFF"/>
        <color rgb="FF63BE7B"/>
      </colorScale>
    </cfRule>
  </conditionalFormatting>
  <conditionalFormatting sqref="O11:O12">
    <cfRule type="colorScale" priority="417">
      <colorScale>
        <cfvo type="min"/>
        <cfvo type="percentile" val="50"/>
        <cfvo type="max"/>
        <color rgb="FF63BE7B"/>
        <color rgb="FFFCFCFF"/>
        <color rgb="FFF8696B"/>
      </colorScale>
    </cfRule>
  </conditionalFormatting>
  <conditionalFormatting sqref="P11:P12">
    <cfRule type="colorScale" priority="416">
      <colorScale>
        <cfvo type="min"/>
        <cfvo type="percentile" val="50"/>
        <cfvo type="max"/>
        <color rgb="FF63BE7B"/>
        <color rgb="FFFCFCFF"/>
        <color rgb="FFF8696B"/>
      </colorScale>
    </cfRule>
  </conditionalFormatting>
  <conditionalFormatting sqref="Q11:Q12">
    <cfRule type="colorScale" priority="415">
      <colorScale>
        <cfvo type="min"/>
        <cfvo type="percentile" val="50"/>
        <cfvo type="max"/>
        <color rgb="FFF8696B"/>
        <color rgb="FFFCFCFF"/>
        <color rgb="FF63BE7B"/>
      </colorScale>
    </cfRule>
  </conditionalFormatting>
  <conditionalFormatting sqref="R11:R12">
    <cfRule type="colorScale" priority="414">
      <colorScale>
        <cfvo type="min"/>
        <cfvo type="max"/>
        <color rgb="FFFCFCFF"/>
        <color rgb="FF63BE7B"/>
      </colorScale>
    </cfRule>
  </conditionalFormatting>
  <conditionalFormatting sqref="S11:S12">
    <cfRule type="colorScale" priority="413">
      <colorScale>
        <cfvo type="min"/>
        <cfvo type="max"/>
        <color rgb="FFFCFCFF"/>
        <color rgb="FF63BE7B"/>
      </colorScale>
    </cfRule>
  </conditionalFormatting>
  <conditionalFormatting sqref="T11:T12">
    <cfRule type="colorScale" priority="412">
      <colorScale>
        <cfvo type="min"/>
        <cfvo type="max"/>
        <color rgb="FFFCFCFF"/>
        <color rgb="FF63BE7B"/>
      </colorScale>
    </cfRule>
  </conditionalFormatting>
  <conditionalFormatting sqref="U11:U12">
    <cfRule type="colorScale" priority="411">
      <colorScale>
        <cfvo type="min"/>
        <cfvo type="percentile" val="50"/>
        <cfvo type="max"/>
        <color rgb="FFF8696B"/>
        <color rgb="FFFCFCFF"/>
        <color rgb="FF63BE7B"/>
      </colorScale>
    </cfRule>
  </conditionalFormatting>
  <conditionalFormatting sqref="V11:V12">
    <cfRule type="colorScale" priority="410">
      <colorScale>
        <cfvo type="min"/>
        <cfvo type="percentile" val="50"/>
        <cfvo type="max"/>
        <color rgb="FF63BE7B"/>
        <color rgb="FFFCFCFF"/>
        <color rgb="FFF8696B"/>
      </colorScale>
    </cfRule>
  </conditionalFormatting>
  <conditionalFormatting sqref="W11:W12">
    <cfRule type="colorScale" priority="409">
      <colorScale>
        <cfvo type="min"/>
        <cfvo type="percentile" val="50"/>
        <cfvo type="max"/>
        <color rgb="FF63BE7B"/>
        <color rgb="FFFCFCFF"/>
        <color rgb="FFF8696B"/>
      </colorScale>
    </cfRule>
  </conditionalFormatting>
  <conditionalFormatting sqref="D12">
    <cfRule type="colorScale" priority="212">
      <colorScale>
        <cfvo type="min"/>
        <cfvo type="percentile" val="50"/>
        <cfvo type="max"/>
        <color rgb="FFF8696B"/>
        <color rgb="FFFCFCFF"/>
        <color rgb="FF63BE7B"/>
      </colorScale>
    </cfRule>
  </conditionalFormatting>
  <conditionalFormatting sqref="E12">
    <cfRule type="colorScale" priority="213">
      <colorScale>
        <cfvo type="min"/>
        <cfvo type="max"/>
        <color rgb="FFFCFCFF"/>
        <color rgb="FF63BE7B"/>
      </colorScale>
    </cfRule>
  </conditionalFormatting>
  <conditionalFormatting sqref="E12:N12">
    <cfRule type="colorScale" priority="208">
      <colorScale>
        <cfvo type="min"/>
        <cfvo type="max"/>
        <color rgb="FFFCFCFF"/>
        <color rgb="FF63BE7B"/>
      </colorScale>
    </cfRule>
    <cfRule type="colorScale" priority="209">
      <colorScale>
        <cfvo type="min"/>
        <cfvo type="max"/>
        <color rgb="FFFCFCFF"/>
        <color rgb="FF63BE7B"/>
      </colorScale>
    </cfRule>
    <cfRule type="colorScale" priority="210">
      <colorScale>
        <cfvo type="min"/>
        <cfvo type="percentile" val="50"/>
        <cfvo type="max"/>
        <color rgb="FFF8696B"/>
        <color rgb="FFFFEB84"/>
        <color rgb="FF63BE7B"/>
      </colorScale>
    </cfRule>
    <cfRule type="colorScale" priority="211">
      <colorScale>
        <cfvo type="min"/>
        <cfvo type="max"/>
        <color rgb="FFFFEF9C"/>
        <color rgb="FF63BE7B"/>
      </colorScale>
    </cfRule>
  </conditionalFormatting>
  <conditionalFormatting sqref="F12">
    <cfRule type="colorScale" priority="214">
      <colorScale>
        <cfvo type="min"/>
        <cfvo type="max"/>
        <color rgb="FFFCFCFF"/>
        <color rgb="FF63BE7B"/>
      </colorScale>
    </cfRule>
  </conditionalFormatting>
  <conditionalFormatting sqref="G12">
    <cfRule type="colorScale" priority="215">
      <colorScale>
        <cfvo type="min"/>
        <cfvo type="max"/>
        <color rgb="FFFCFCFF"/>
        <color rgb="FF63BE7B"/>
      </colorScale>
    </cfRule>
  </conditionalFormatting>
  <conditionalFormatting sqref="H12">
    <cfRule type="colorScale" priority="216">
      <colorScale>
        <cfvo type="min"/>
        <cfvo type="percentile" val="50"/>
        <cfvo type="max"/>
        <color rgb="FFF8696B"/>
        <color rgb="FFFCFCFF"/>
        <color rgb="FF63BE7B"/>
      </colorScale>
    </cfRule>
    <cfRule type="colorScale" priority="217">
      <colorScale>
        <cfvo type="min"/>
        <cfvo type="max"/>
        <color rgb="FFFCFCFF"/>
        <color rgb="FF63BE7B"/>
      </colorScale>
    </cfRule>
    <cfRule type="colorScale" priority="218">
      <colorScale>
        <cfvo type="min"/>
        <cfvo type="percentile" val="50"/>
        <cfvo type="max"/>
        <color rgb="FFF8696B"/>
        <color rgb="FFFCFCFF"/>
        <color rgb="FF63BE7B"/>
      </colorScale>
    </cfRule>
  </conditionalFormatting>
  <conditionalFormatting sqref="I12">
    <cfRule type="colorScale" priority="220">
      <colorScale>
        <cfvo type="min"/>
        <cfvo type="percentile" val="50"/>
        <cfvo type="max"/>
        <color rgb="FFF8696B"/>
        <color rgb="FFFCFCFF"/>
        <color rgb="FF63BE7B"/>
      </colorScale>
    </cfRule>
    <cfRule type="colorScale" priority="221">
      <colorScale>
        <cfvo type="min"/>
        <cfvo type="max"/>
        <color rgb="FFFCFCFF"/>
        <color rgb="FF63BE7B"/>
      </colorScale>
    </cfRule>
    <cfRule type="colorScale" priority="222">
      <colorScale>
        <cfvo type="min"/>
        <cfvo type="percentile" val="50"/>
        <cfvo type="max"/>
        <color rgb="FFF8696B"/>
        <color rgb="FFFCFCFF"/>
        <color rgb="FF63BE7B"/>
      </colorScale>
    </cfRule>
  </conditionalFormatting>
  <conditionalFormatting sqref="K12:L12">
    <cfRule type="colorScale" priority="219">
      <colorScale>
        <cfvo type="min"/>
        <cfvo type="max"/>
        <color rgb="FFFCFCFF"/>
        <color rgb="FF63BE7B"/>
      </colorScale>
    </cfRule>
  </conditionalFormatting>
  <conditionalFormatting sqref="O12">
    <cfRule type="colorScale" priority="223">
      <colorScale>
        <cfvo type="min"/>
        <cfvo type="percentile" val="50"/>
        <cfvo type="max"/>
        <color rgb="FF63BE7B"/>
        <color rgb="FFFCFCFF"/>
        <color rgb="FFF8696B"/>
      </colorScale>
    </cfRule>
    <cfRule type="colorScale" priority="224">
      <colorScale>
        <cfvo type="min"/>
        <cfvo type="percentile" val="50"/>
        <cfvo type="max"/>
        <color rgb="FF63BE7B"/>
        <color rgb="FFFCFCFF"/>
        <color rgb="FFF8696B"/>
      </colorScale>
    </cfRule>
  </conditionalFormatting>
  <conditionalFormatting sqref="P12">
    <cfRule type="colorScale" priority="225">
      <colorScale>
        <cfvo type="min"/>
        <cfvo type="percentile" val="50"/>
        <cfvo type="max"/>
        <color rgb="FF63BE7B"/>
        <color rgb="FFFCFCFF"/>
        <color rgb="FFF8696B"/>
      </colorScale>
    </cfRule>
  </conditionalFormatting>
  <conditionalFormatting sqref="Q12">
    <cfRule type="colorScale" priority="226">
      <colorScale>
        <cfvo type="min"/>
        <cfvo type="percentile" val="50"/>
        <cfvo type="max"/>
        <color rgb="FFF8696B"/>
        <color rgb="FFFCFCFF"/>
        <color rgb="FF63BE7B"/>
      </colorScale>
    </cfRule>
  </conditionalFormatting>
  <conditionalFormatting sqref="Q12:U12 W12">
    <cfRule type="colorScale" priority="205">
      <colorScale>
        <cfvo type="min"/>
        <cfvo type="max"/>
        <color rgb="FFFFEF9C"/>
        <color rgb="FF63BE7B"/>
      </colorScale>
    </cfRule>
  </conditionalFormatting>
  <conditionalFormatting sqref="R12:S12">
    <cfRule type="colorScale" priority="227">
      <colorScale>
        <cfvo type="min"/>
        <cfvo type="max"/>
        <color rgb="FFFCFCFF"/>
        <color rgb="FF63BE7B"/>
      </colorScale>
    </cfRule>
  </conditionalFormatting>
  <conditionalFormatting sqref="T12">
    <cfRule type="colorScale" priority="228">
      <colorScale>
        <cfvo type="min"/>
        <cfvo type="max"/>
        <color rgb="FFFCFCFF"/>
        <color rgb="FF63BE7B"/>
      </colorScale>
    </cfRule>
  </conditionalFormatting>
  <conditionalFormatting sqref="U12 W12">
    <cfRule type="colorScale" priority="206">
      <colorScale>
        <cfvo type="min"/>
        <cfvo type="max"/>
        <color rgb="FFFFEF9C"/>
        <color rgb="FF63BE7B"/>
      </colorScale>
    </cfRule>
    <cfRule type="colorScale" priority="207">
      <colorScale>
        <cfvo type="min"/>
        <cfvo type="max"/>
        <color rgb="FFFFEF9C"/>
        <color rgb="FF63BE7B"/>
      </colorScale>
    </cfRule>
  </conditionalFormatting>
  <conditionalFormatting sqref="U12">
    <cfRule type="colorScale" priority="229">
      <colorScale>
        <cfvo type="min"/>
        <cfvo type="max"/>
        <color rgb="FFFCFCFF"/>
        <color rgb="FF63BE7B"/>
      </colorScale>
    </cfRule>
  </conditionalFormatting>
  <conditionalFormatting sqref="V12">
    <cfRule type="colorScale" priority="202">
      <colorScale>
        <cfvo type="min"/>
        <cfvo type="max"/>
        <color rgb="FFFFEF9C"/>
        <color rgb="FF63BE7B"/>
      </colorScale>
    </cfRule>
    <cfRule type="colorScale" priority="203">
      <colorScale>
        <cfvo type="min"/>
        <cfvo type="max"/>
        <color rgb="FFFFEF9C"/>
        <color rgb="FF63BE7B"/>
      </colorScale>
    </cfRule>
    <cfRule type="colorScale" priority="204">
      <colorScale>
        <cfvo type="min"/>
        <cfvo type="max"/>
        <color rgb="FFFFEF9C"/>
        <color rgb="FF63BE7B"/>
      </colorScale>
    </cfRule>
  </conditionalFormatting>
  <conditionalFormatting sqref="W12">
    <cfRule type="colorScale" priority="230">
      <colorScale>
        <cfvo type="min"/>
        <cfvo type="percentile" val="50"/>
        <cfvo type="max"/>
        <color rgb="FF63BE7B"/>
        <color rgb="FFFCFCFF"/>
        <color rgb="FFF8696B"/>
      </colorScale>
    </cfRule>
    <cfRule type="colorScale" priority="231">
      <colorScale>
        <cfvo type="min"/>
        <cfvo type="max"/>
        <color rgb="FF63BE7B"/>
        <color rgb="FFFCFCFF"/>
      </colorScale>
    </cfRule>
  </conditionalFormatting>
  <conditionalFormatting sqref="J12">
    <cfRule type="colorScale" priority="201">
      <colorScale>
        <cfvo type="min"/>
        <cfvo type="max"/>
        <color rgb="FFFCFCFF"/>
        <color rgb="FF63BE7B"/>
      </colorScale>
    </cfRule>
  </conditionalFormatting>
  <conditionalFormatting sqref="M12:N12">
    <cfRule type="colorScale" priority="200">
      <colorScale>
        <cfvo type="min"/>
        <cfvo type="max"/>
        <color rgb="FFFCFCFF"/>
        <color rgb="FF63BE7B"/>
      </colorScale>
    </cfRule>
  </conditionalFormatting>
  <conditionalFormatting sqref="D12">
    <cfRule type="colorScale" priority="232">
      <colorScale>
        <cfvo type="min"/>
        <cfvo type="percentile" val="50"/>
        <cfvo type="max"/>
        <color rgb="FFF8696B"/>
        <color rgb="FFFCFCFF"/>
        <color rgb="FF63BE7B"/>
      </colorScale>
    </cfRule>
  </conditionalFormatting>
  <conditionalFormatting sqref="D12">
    <cfRule type="colorScale" priority="233">
      <colorScale>
        <cfvo type="min"/>
        <cfvo type="percentile" val="50"/>
        <cfvo type="max"/>
        <color rgb="FFF8696B"/>
        <color rgb="FFFCFCFF"/>
        <color rgb="FF63BE7B"/>
      </colorScale>
    </cfRule>
  </conditionalFormatting>
  <conditionalFormatting sqref="D12">
    <cfRule type="colorScale" priority="234">
      <colorScale>
        <cfvo type="min"/>
        <cfvo type="percentile" val="50"/>
        <cfvo type="max"/>
        <color rgb="FFF8696B"/>
        <color rgb="FFFCFCFF"/>
        <color rgb="FF63BE7B"/>
      </colorScale>
    </cfRule>
  </conditionalFormatting>
  <conditionalFormatting sqref="E12">
    <cfRule type="colorScale" priority="235">
      <colorScale>
        <cfvo type="min"/>
        <cfvo type="max"/>
        <color rgb="FFFCFCFF"/>
        <color rgb="FF63BE7B"/>
      </colorScale>
    </cfRule>
  </conditionalFormatting>
  <conditionalFormatting sqref="E12">
    <cfRule type="colorScale" priority="236">
      <colorScale>
        <cfvo type="min"/>
        <cfvo type="percentile" val="50"/>
        <cfvo type="max"/>
        <color rgb="FFF8696B"/>
        <color rgb="FFFCFCFF"/>
        <color rgb="FF63BE7B"/>
      </colorScale>
    </cfRule>
    <cfRule type="colorScale" priority="237">
      <colorScale>
        <cfvo type="min"/>
        <cfvo type="max"/>
        <color rgb="FFFCFCFF"/>
        <color rgb="FF63BE7B"/>
      </colorScale>
    </cfRule>
  </conditionalFormatting>
  <conditionalFormatting sqref="E12">
    <cfRule type="colorScale" priority="238">
      <colorScale>
        <cfvo type="min"/>
        <cfvo type="max"/>
        <color rgb="FFFCFCFF"/>
        <color rgb="FF63BE7B"/>
      </colorScale>
    </cfRule>
  </conditionalFormatting>
  <conditionalFormatting sqref="F12">
    <cfRule type="colorScale" priority="239">
      <colorScale>
        <cfvo type="min"/>
        <cfvo type="max"/>
        <color rgb="FFFCFCFF"/>
        <color rgb="FF63BE7B"/>
      </colorScale>
    </cfRule>
  </conditionalFormatting>
  <conditionalFormatting sqref="F12">
    <cfRule type="colorScale" priority="240">
      <colorScale>
        <cfvo type="min"/>
        <cfvo type="max"/>
        <color rgb="FFFCFCFF"/>
        <color rgb="FF63BE7B"/>
      </colorScale>
    </cfRule>
  </conditionalFormatting>
  <conditionalFormatting sqref="F12">
    <cfRule type="colorScale" priority="241">
      <colorScale>
        <cfvo type="min"/>
        <cfvo type="percentile" val="50"/>
        <cfvo type="max"/>
        <color rgb="FFF8696B"/>
        <color rgb="FFFCFCFF"/>
        <color rgb="FF63BE7B"/>
      </colorScale>
    </cfRule>
    <cfRule type="colorScale" priority="242">
      <colorScale>
        <cfvo type="min"/>
        <cfvo type="max"/>
        <color rgb="FFFCFCFF"/>
        <color rgb="FF63BE7B"/>
      </colorScale>
    </cfRule>
  </conditionalFormatting>
  <conditionalFormatting sqref="F12">
    <cfRule type="colorScale" priority="243">
      <colorScale>
        <cfvo type="min"/>
        <cfvo type="max"/>
        <color rgb="FFFCFCFF"/>
        <color rgb="FF63BE7B"/>
      </colorScale>
    </cfRule>
  </conditionalFormatting>
  <conditionalFormatting sqref="G12">
    <cfRule type="colorScale" priority="244">
      <colorScale>
        <cfvo type="min"/>
        <cfvo type="max"/>
        <color rgb="FFFCFCFF"/>
        <color rgb="FF63BE7B"/>
      </colorScale>
    </cfRule>
  </conditionalFormatting>
  <conditionalFormatting sqref="G12">
    <cfRule type="colorScale" priority="245">
      <colorScale>
        <cfvo type="min"/>
        <cfvo type="percentile" val="50"/>
        <cfvo type="max"/>
        <color rgb="FFF8696B"/>
        <color rgb="FFFCFCFF"/>
        <color rgb="FF63BE7B"/>
      </colorScale>
    </cfRule>
    <cfRule type="colorScale" priority="246">
      <colorScale>
        <cfvo type="min"/>
        <cfvo type="max"/>
        <color rgb="FFFCFCFF"/>
        <color rgb="FF63BE7B"/>
      </colorScale>
    </cfRule>
  </conditionalFormatting>
  <conditionalFormatting sqref="G12">
    <cfRule type="colorScale" priority="247">
      <colorScale>
        <cfvo type="min"/>
        <cfvo type="max"/>
        <color rgb="FFFCFCFF"/>
        <color rgb="FF63BE7B"/>
      </colorScale>
    </cfRule>
  </conditionalFormatting>
  <conditionalFormatting sqref="H12">
    <cfRule type="colorScale" priority="248">
      <colorScale>
        <cfvo type="min"/>
        <cfvo type="percentile" val="50"/>
        <cfvo type="max"/>
        <color rgb="FFF8696B"/>
        <color rgb="FFFCFCFF"/>
        <color rgb="FF63BE7B"/>
      </colorScale>
    </cfRule>
  </conditionalFormatting>
  <conditionalFormatting sqref="H12">
    <cfRule type="colorScale" priority="249">
      <colorScale>
        <cfvo type="min"/>
        <cfvo type="percentile" val="50"/>
        <cfvo type="max"/>
        <color rgb="FFF8696B"/>
        <color rgb="FFFCFCFF"/>
        <color rgb="FF63BE7B"/>
      </colorScale>
    </cfRule>
    <cfRule type="colorScale" priority="250">
      <colorScale>
        <cfvo type="min"/>
        <cfvo type="max"/>
        <color rgb="FFFCFCFF"/>
        <color rgb="FF63BE7B"/>
      </colorScale>
    </cfRule>
  </conditionalFormatting>
  <conditionalFormatting sqref="H12">
    <cfRule type="colorScale" priority="251">
      <colorScale>
        <cfvo type="min"/>
        <cfvo type="percentile" val="50"/>
        <cfvo type="max"/>
        <color rgb="FFF8696B"/>
        <color rgb="FFFCFCFF"/>
        <color rgb="FF5A8AC6"/>
      </colorScale>
    </cfRule>
    <cfRule type="colorScale" priority="252">
      <colorScale>
        <cfvo type="min"/>
        <cfvo type="percentile" val="50"/>
        <cfvo type="max"/>
        <color rgb="FFF8696B"/>
        <color rgb="FFFCFCFF"/>
        <color rgb="FF63BE7B"/>
      </colorScale>
    </cfRule>
    <cfRule type="colorScale" priority="253">
      <colorScale>
        <cfvo type="min"/>
        <cfvo type="max"/>
        <color rgb="FFFCFCFF"/>
        <color rgb="FF63BE7B"/>
      </colorScale>
    </cfRule>
    <cfRule type="colorScale" priority="254">
      <colorScale>
        <cfvo type="min"/>
        <cfvo type="percentile" val="50"/>
        <cfvo type="max"/>
        <color rgb="FFF8696B"/>
        <color rgb="FFFCFCFF"/>
        <color rgb="FF63BE7B"/>
      </colorScale>
    </cfRule>
  </conditionalFormatting>
  <conditionalFormatting sqref="I12">
    <cfRule type="colorScale" priority="255">
      <colorScale>
        <cfvo type="min"/>
        <cfvo type="percentile" val="50"/>
        <cfvo type="max"/>
        <color rgb="FFF8696B"/>
        <color rgb="FFFCFCFF"/>
        <color rgb="FF63BE7B"/>
      </colorScale>
    </cfRule>
    <cfRule type="colorScale" priority="256">
      <colorScale>
        <cfvo type="min"/>
        <cfvo type="max"/>
        <color rgb="FFFCFCFF"/>
        <color rgb="FF63BE7B"/>
      </colorScale>
    </cfRule>
  </conditionalFormatting>
  <conditionalFormatting sqref="K12">
    <cfRule type="colorScale" priority="257">
      <colorScale>
        <cfvo type="min"/>
        <cfvo type="percentile" val="50"/>
        <cfvo type="max"/>
        <color rgb="FFF8696B"/>
        <color rgb="FFFCFCFF"/>
        <color rgb="FF63BE7B"/>
      </colorScale>
    </cfRule>
  </conditionalFormatting>
  <conditionalFormatting sqref="K12:L12">
    <cfRule type="colorScale" priority="258">
      <colorScale>
        <cfvo type="min"/>
        <cfvo type="max"/>
        <color rgb="FFFCFCFF"/>
        <color rgb="FF63BE7B"/>
      </colorScale>
    </cfRule>
  </conditionalFormatting>
  <conditionalFormatting sqref="K12:L12">
    <cfRule type="colorScale" priority="259">
      <colorScale>
        <cfvo type="min"/>
        <cfvo type="percentile" val="50"/>
        <cfvo type="max"/>
        <color rgb="FFF8696B"/>
        <color rgb="FFFCFCFF"/>
        <color rgb="FF63BE7B"/>
      </colorScale>
    </cfRule>
    <cfRule type="colorScale" priority="260">
      <colorScale>
        <cfvo type="min"/>
        <cfvo type="max"/>
        <color rgb="FFFCFCFF"/>
        <color rgb="FF63BE7B"/>
      </colorScale>
    </cfRule>
  </conditionalFormatting>
  <conditionalFormatting sqref="K12:L12">
    <cfRule type="colorScale" priority="261">
      <colorScale>
        <cfvo type="min"/>
        <cfvo type="max"/>
        <color rgb="FFFCFCFF"/>
        <color rgb="FF63BE7B"/>
      </colorScale>
    </cfRule>
  </conditionalFormatting>
  <conditionalFormatting sqref="L12">
    <cfRule type="colorScale" priority="262">
      <colorScale>
        <cfvo type="min"/>
        <cfvo type="percentile" val="50"/>
        <cfvo type="max"/>
        <color rgb="FFF8696B"/>
        <color rgb="FFFCFCFF"/>
        <color rgb="FF63BE7B"/>
      </colorScale>
    </cfRule>
  </conditionalFormatting>
  <conditionalFormatting sqref="I12">
    <cfRule type="colorScale" priority="263">
      <colorScale>
        <cfvo type="min"/>
        <cfvo type="percentile" val="50"/>
        <cfvo type="max"/>
        <color rgb="FFF8696B"/>
        <color rgb="FFFCFCFF"/>
        <color rgb="FF63BE7B"/>
      </colorScale>
    </cfRule>
  </conditionalFormatting>
  <conditionalFormatting sqref="I12">
    <cfRule type="colorScale" priority="264">
      <colorScale>
        <cfvo type="min"/>
        <cfvo type="percentile" val="50"/>
        <cfvo type="max"/>
        <color rgb="FFF8696B"/>
        <color rgb="FFFCFCFF"/>
        <color rgb="FF5A8AC6"/>
      </colorScale>
    </cfRule>
    <cfRule type="colorScale" priority="265">
      <colorScale>
        <cfvo type="min"/>
        <cfvo type="percentile" val="50"/>
        <cfvo type="max"/>
        <color rgb="FFF8696B"/>
        <color rgb="FFFCFCFF"/>
        <color rgb="FF63BE7B"/>
      </colorScale>
    </cfRule>
    <cfRule type="colorScale" priority="266">
      <colorScale>
        <cfvo type="min"/>
        <cfvo type="max"/>
        <color rgb="FFFCFCFF"/>
        <color rgb="FF63BE7B"/>
      </colorScale>
    </cfRule>
    <cfRule type="colorScale" priority="267">
      <colorScale>
        <cfvo type="min"/>
        <cfvo type="percentile" val="50"/>
        <cfvo type="max"/>
        <color rgb="FFF8696B"/>
        <color rgb="FFFCFCFF"/>
        <color rgb="FF63BE7B"/>
      </colorScale>
    </cfRule>
  </conditionalFormatting>
  <conditionalFormatting sqref="O12">
    <cfRule type="colorScale" priority="268">
      <colorScale>
        <cfvo type="min"/>
        <cfvo type="percentile" val="50"/>
        <cfvo type="max"/>
        <color rgb="FF63BE7B"/>
        <color rgb="FFFCFCFF"/>
        <color rgb="FFF8696B"/>
      </colorScale>
    </cfRule>
  </conditionalFormatting>
  <conditionalFormatting sqref="O12">
    <cfRule type="colorScale" priority="269">
      <colorScale>
        <cfvo type="min"/>
        <cfvo type="percentile" val="50"/>
        <cfvo type="max"/>
        <color rgb="FF63BE7B"/>
        <color rgb="FFFCFCFF"/>
        <color rgb="FFF8696B"/>
      </colorScale>
    </cfRule>
  </conditionalFormatting>
  <conditionalFormatting sqref="P12">
    <cfRule type="colorScale" priority="270">
      <colorScale>
        <cfvo type="min"/>
        <cfvo type="percentile" val="50"/>
        <cfvo type="max"/>
        <color rgb="FF63BE7B"/>
        <color rgb="FFFCFCFF"/>
        <color rgb="FFF8696B"/>
      </colorScale>
    </cfRule>
    <cfRule type="colorScale" priority="271">
      <colorScale>
        <cfvo type="min"/>
        <cfvo type="max"/>
        <color rgb="FFFCFCFF"/>
        <color rgb="FFF8696B"/>
      </colorScale>
    </cfRule>
  </conditionalFormatting>
  <conditionalFormatting sqref="P12">
    <cfRule type="colorScale" priority="272">
      <colorScale>
        <cfvo type="min"/>
        <cfvo type="percentile" val="50"/>
        <cfvo type="max"/>
        <color rgb="FF63BE7B"/>
        <color rgb="FFFCFCFF"/>
        <color rgb="FFF8696B"/>
      </colorScale>
    </cfRule>
  </conditionalFormatting>
  <conditionalFormatting sqref="Q12">
    <cfRule type="colorScale" priority="273">
      <colorScale>
        <cfvo type="min"/>
        <cfvo type="percentile" val="50"/>
        <cfvo type="max"/>
        <color rgb="FFF8696B"/>
        <color rgb="FFFCFCFF"/>
        <color rgb="FF63BE7B"/>
      </colorScale>
    </cfRule>
    <cfRule type="colorScale" priority="274">
      <colorScale>
        <cfvo type="min"/>
        <cfvo type="max"/>
        <color rgb="FFFCFCFF"/>
        <color rgb="FF63BE7B"/>
      </colorScale>
    </cfRule>
  </conditionalFormatting>
  <conditionalFormatting sqref="Q12">
    <cfRule type="colorScale" priority="275">
      <colorScale>
        <cfvo type="min"/>
        <cfvo type="max"/>
        <color rgb="FFFCFCFF"/>
        <color rgb="FF63BE7B"/>
      </colorScale>
    </cfRule>
    <cfRule type="colorScale" priority="276">
      <colorScale>
        <cfvo type="min"/>
        <cfvo type="max"/>
        <color rgb="FFFFEF9C"/>
        <color rgb="FF63BE7B"/>
      </colorScale>
    </cfRule>
  </conditionalFormatting>
  <conditionalFormatting sqref="R12:S12">
    <cfRule type="colorScale" priority="277">
      <colorScale>
        <cfvo type="min"/>
        <cfvo type="max"/>
        <color rgb="FFFCFCFF"/>
        <color rgb="FF63BE7B"/>
      </colorScale>
    </cfRule>
  </conditionalFormatting>
  <conditionalFormatting sqref="R12:S12">
    <cfRule type="colorScale" priority="278">
      <colorScale>
        <cfvo type="min"/>
        <cfvo type="max"/>
        <color rgb="FFFCFCFF"/>
        <color rgb="FF63BE7B"/>
      </colorScale>
    </cfRule>
    <cfRule type="colorScale" priority="279">
      <colorScale>
        <cfvo type="min"/>
        <cfvo type="max"/>
        <color rgb="FFFFEF9C"/>
        <color rgb="FF63BE7B"/>
      </colorScale>
    </cfRule>
  </conditionalFormatting>
  <conditionalFormatting sqref="T12">
    <cfRule type="colorScale" priority="280">
      <colorScale>
        <cfvo type="min"/>
        <cfvo type="percentile" val="50"/>
        <cfvo type="max"/>
        <color rgb="FFF8696B"/>
        <color rgb="FFFCFCFF"/>
        <color rgb="FF63BE7B"/>
      </colorScale>
    </cfRule>
    <cfRule type="colorScale" priority="281">
      <colorScale>
        <cfvo type="min"/>
        <cfvo type="max"/>
        <color rgb="FFFCFCFF"/>
        <color rgb="FF63BE7B"/>
      </colorScale>
    </cfRule>
  </conditionalFormatting>
  <conditionalFormatting sqref="T12">
    <cfRule type="colorScale" priority="282">
      <colorScale>
        <cfvo type="min"/>
        <cfvo type="max"/>
        <color rgb="FFFCFCFF"/>
        <color rgb="FF63BE7B"/>
      </colorScale>
    </cfRule>
    <cfRule type="colorScale" priority="283">
      <colorScale>
        <cfvo type="min"/>
        <cfvo type="max"/>
        <color rgb="FFFFEF9C"/>
        <color rgb="FF63BE7B"/>
      </colorScale>
    </cfRule>
  </conditionalFormatting>
  <conditionalFormatting sqref="U12">
    <cfRule type="colorScale" priority="284">
      <colorScale>
        <cfvo type="min"/>
        <cfvo type="percentile" val="50"/>
        <cfvo type="max"/>
        <color rgb="FFF8696B"/>
        <color rgb="FFFCFCFF"/>
        <color rgb="FF63BE7B"/>
      </colorScale>
    </cfRule>
  </conditionalFormatting>
  <conditionalFormatting sqref="U12">
    <cfRule type="colorScale" priority="285">
      <colorScale>
        <cfvo type="min"/>
        <cfvo type="max"/>
        <color rgb="FFFCFCFF"/>
        <color rgb="FF63BE7B"/>
      </colorScale>
    </cfRule>
  </conditionalFormatting>
  <conditionalFormatting sqref="W12">
    <cfRule type="colorScale" priority="286">
      <colorScale>
        <cfvo type="min"/>
        <cfvo type="percentile" val="50"/>
        <cfvo type="max"/>
        <color rgb="FF63BE7B"/>
        <color rgb="FFFCFCFF"/>
        <color rgb="FFF8696B"/>
      </colorScale>
    </cfRule>
  </conditionalFormatting>
  <conditionalFormatting sqref="W12">
    <cfRule type="colorScale" priority="287">
      <colorScale>
        <cfvo type="min"/>
        <cfvo type="percentile" val="50"/>
        <cfvo type="max"/>
        <color rgb="FF63BE7B"/>
        <color rgb="FFFCFCFF"/>
        <color rgb="FFF8696B"/>
      </colorScale>
    </cfRule>
    <cfRule type="colorScale" priority="288">
      <colorScale>
        <cfvo type="min"/>
        <cfvo type="max"/>
        <color rgb="FF63BE7B"/>
        <color rgb="FFFCFCFF"/>
      </colorScale>
    </cfRule>
  </conditionalFormatting>
  <conditionalFormatting sqref="J12">
    <cfRule type="colorScale" priority="289">
      <colorScale>
        <cfvo type="min"/>
        <cfvo type="max"/>
        <color rgb="FFFCFCFF"/>
        <color rgb="FF63BE7B"/>
      </colorScale>
    </cfRule>
  </conditionalFormatting>
  <conditionalFormatting sqref="J12">
    <cfRule type="colorScale" priority="290">
      <colorScale>
        <cfvo type="min"/>
        <cfvo type="percentile" val="50"/>
        <cfvo type="max"/>
        <color rgb="FFF8696B"/>
        <color rgb="FFFCFCFF"/>
        <color rgb="FF63BE7B"/>
      </colorScale>
    </cfRule>
    <cfRule type="colorScale" priority="291">
      <colorScale>
        <cfvo type="min"/>
        <cfvo type="max"/>
        <color rgb="FFFCFCFF"/>
        <color rgb="FF63BE7B"/>
      </colorScale>
    </cfRule>
  </conditionalFormatting>
  <conditionalFormatting sqref="J12">
    <cfRule type="colorScale" priority="292">
      <colorScale>
        <cfvo type="min"/>
        <cfvo type="max"/>
        <color rgb="FFFCFCFF"/>
        <color rgb="FF63BE7B"/>
      </colorScale>
    </cfRule>
  </conditionalFormatting>
  <conditionalFormatting sqref="M12">
    <cfRule type="colorScale" priority="293">
      <colorScale>
        <cfvo type="min"/>
        <cfvo type="max"/>
        <color rgb="FFFCFCFF"/>
        <color rgb="FF63BE7B"/>
      </colorScale>
    </cfRule>
  </conditionalFormatting>
  <conditionalFormatting sqref="M12">
    <cfRule type="colorScale" priority="294">
      <colorScale>
        <cfvo type="min"/>
        <cfvo type="percentile" val="50"/>
        <cfvo type="max"/>
        <color rgb="FFF8696B"/>
        <color rgb="FFFCFCFF"/>
        <color rgb="FF63BE7B"/>
      </colorScale>
    </cfRule>
    <cfRule type="colorScale" priority="295">
      <colorScale>
        <cfvo type="min"/>
        <cfvo type="max"/>
        <color rgb="FFFCFCFF"/>
        <color rgb="FF63BE7B"/>
      </colorScale>
    </cfRule>
  </conditionalFormatting>
  <conditionalFormatting sqref="M12:N12">
    <cfRule type="colorScale" priority="296">
      <colorScale>
        <cfvo type="min"/>
        <cfvo type="max"/>
        <color rgb="FFFCFCFF"/>
        <color rgb="FF63BE7B"/>
      </colorScale>
    </cfRule>
  </conditionalFormatting>
  <conditionalFormatting sqref="N12">
    <cfRule type="colorScale" priority="297">
      <colorScale>
        <cfvo type="min"/>
        <cfvo type="max"/>
        <color rgb="FFFCFCFF"/>
        <color rgb="FF63BE7B"/>
      </colorScale>
    </cfRule>
  </conditionalFormatting>
  <conditionalFormatting sqref="N12">
    <cfRule type="colorScale" priority="298">
      <colorScale>
        <cfvo type="min"/>
        <cfvo type="percentile" val="50"/>
        <cfvo type="max"/>
        <color rgb="FFF8696B"/>
        <color rgb="FFFCFCFF"/>
        <color rgb="FF63BE7B"/>
      </colorScale>
    </cfRule>
    <cfRule type="colorScale" priority="299">
      <colorScale>
        <cfvo type="min"/>
        <cfvo type="max"/>
        <color rgb="FFFCFCFF"/>
        <color rgb="FF63BE7B"/>
      </colorScale>
    </cfRule>
  </conditionalFormatting>
  <conditionalFormatting sqref="E12">
    <cfRule type="colorScale" priority="300">
      <colorScale>
        <cfvo type="min"/>
        <cfvo type="percentile" val="50"/>
        <cfvo type="max"/>
        <color rgb="FFF8696B"/>
        <color rgb="FFFCFCFF"/>
        <color rgb="FF63BE7B"/>
      </colorScale>
    </cfRule>
  </conditionalFormatting>
  <conditionalFormatting sqref="F12">
    <cfRule type="colorScale" priority="301">
      <colorScale>
        <cfvo type="min"/>
        <cfvo type="percentile" val="50"/>
        <cfvo type="max"/>
        <color rgb="FFF8696B"/>
        <color rgb="FFFCFCFF"/>
        <color rgb="FF63BE7B"/>
      </colorScale>
    </cfRule>
  </conditionalFormatting>
  <conditionalFormatting sqref="G12">
    <cfRule type="colorScale" priority="302">
      <colorScale>
        <cfvo type="min"/>
        <cfvo type="max"/>
        <color rgb="FFFCFCFF"/>
        <color rgb="FF63BE7B"/>
      </colorScale>
    </cfRule>
    <cfRule type="colorScale" priority="303">
      <colorScale>
        <cfvo type="min"/>
        <cfvo type="percentile" val="50"/>
        <cfvo type="max"/>
        <color rgb="FFF8696B"/>
        <color rgb="FFFCFCFF"/>
        <color rgb="FF63BE7B"/>
      </colorScale>
    </cfRule>
  </conditionalFormatting>
  <conditionalFormatting sqref="H12">
    <cfRule type="colorScale" priority="304">
      <colorScale>
        <cfvo type="min"/>
        <cfvo type="percentile" val="50"/>
        <cfvo type="max"/>
        <color rgb="FFF8696B"/>
        <color rgb="FFFCFCFF"/>
        <color rgb="FF63BE7B"/>
      </colorScale>
    </cfRule>
  </conditionalFormatting>
  <conditionalFormatting sqref="I12">
    <cfRule type="colorScale" priority="305">
      <colorScale>
        <cfvo type="min"/>
        <cfvo type="percentile" val="50"/>
        <cfvo type="max"/>
        <color rgb="FFF8696B"/>
        <color rgb="FFFCFCFF"/>
        <color rgb="FF63BE7B"/>
      </colorScale>
    </cfRule>
  </conditionalFormatting>
  <conditionalFormatting sqref="O12">
    <cfRule type="colorScale" priority="306">
      <colorScale>
        <cfvo type="min"/>
        <cfvo type="percentile" val="50"/>
        <cfvo type="max"/>
        <color rgb="FF63BE7B"/>
        <color rgb="FFFCFCFF"/>
        <color rgb="FFF8696B"/>
      </colorScale>
    </cfRule>
  </conditionalFormatting>
  <conditionalFormatting sqref="P12">
    <cfRule type="colorScale" priority="307">
      <colorScale>
        <cfvo type="min"/>
        <cfvo type="percentile" val="50"/>
        <cfvo type="max"/>
        <color rgb="FF63BE7B"/>
        <color rgb="FFFCFCFF"/>
        <color rgb="FFF8696B"/>
      </colorScale>
    </cfRule>
  </conditionalFormatting>
  <conditionalFormatting sqref="Q12">
    <cfRule type="colorScale" priority="308">
      <colorScale>
        <cfvo type="min"/>
        <cfvo type="percentile" val="50"/>
        <cfvo type="max"/>
        <color rgb="FFF8696B"/>
        <color rgb="FFFCFCFF"/>
        <color rgb="FF63BE7B"/>
      </colorScale>
    </cfRule>
  </conditionalFormatting>
  <conditionalFormatting sqref="R12">
    <cfRule type="colorScale" priority="309">
      <colorScale>
        <cfvo type="min"/>
        <cfvo type="max"/>
        <color rgb="FFFCFCFF"/>
        <color rgb="FF63BE7B"/>
      </colorScale>
    </cfRule>
  </conditionalFormatting>
  <conditionalFormatting sqref="R12:S12">
    <cfRule type="colorScale" priority="310">
      <colorScale>
        <cfvo type="min"/>
        <cfvo type="percentile" val="50"/>
        <cfvo type="max"/>
        <color rgb="FFF8696B"/>
        <color rgb="FFFCFCFF"/>
        <color rgb="FF63BE7B"/>
      </colorScale>
    </cfRule>
    <cfRule type="colorScale" priority="311">
      <colorScale>
        <cfvo type="min"/>
        <cfvo type="max"/>
        <color rgb="FFFCFCFF"/>
        <color rgb="FF63BE7B"/>
      </colorScale>
    </cfRule>
  </conditionalFormatting>
  <conditionalFormatting sqref="S12">
    <cfRule type="colorScale" priority="312">
      <colorScale>
        <cfvo type="min"/>
        <cfvo type="max"/>
        <color rgb="FFFCFCFF"/>
        <color rgb="FF63BE7B"/>
      </colorScale>
    </cfRule>
  </conditionalFormatting>
  <conditionalFormatting sqref="T12">
    <cfRule type="colorScale" priority="313">
      <colorScale>
        <cfvo type="min"/>
        <cfvo type="max"/>
        <color rgb="FFFCFCFF"/>
        <color rgb="FF63BE7B"/>
      </colorScale>
    </cfRule>
    <cfRule type="colorScale" priority="314">
      <colorScale>
        <cfvo type="min"/>
        <cfvo type="percentile" val="50"/>
        <cfvo type="max"/>
        <color rgb="FFF8696B"/>
        <color rgb="FFFCFCFF"/>
        <color rgb="FF63BE7B"/>
      </colorScale>
    </cfRule>
  </conditionalFormatting>
  <conditionalFormatting sqref="U12">
    <cfRule type="colorScale" priority="315">
      <colorScale>
        <cfvo type="min"/>
        <cfvo type="max"/>
        <color rgb="FFFCFCFF"/>
        <color rgb="FF63BE7B"/>
      </colorScale>
    </cfRule>
    <cfRule type="colorScale" priority="316">
      <colorScale>
        <cfvo type="min"/>
        <cfvo type="percentile" val="50"/>
        <cfvo type="max"/>
        <color rgb="FFF8696B"/>
        <color rgb="FFFCFCFF"/>
        <color rgb="FF63BE7B"/>
      </colorScale>
    </cfRule>
  </conditionalFormatting>
  <conditionalFormatting sqref="V12">
    <cfRule type="colorScale" priority="317">
      <colorScale>
        <cfvo type="min"/>
        <cfvo type="max"/>
        <color rgb="FFFFEF9C"/>
        <color rgb="FF63BE7B"/>
      </colorScale>
    </cfRule>
    <cfRule type="colorScale" priority="318">
      <colorScale>
        <cfvo type="min"/>
        <cfvo type="percentile" val="50"/>
        <cfvo type="max"/>
        <color rgb="FF63BE7B"/>
        <color rgb="FFFCFCFF"/>
        <color rgb="FFF8696B"/>
      </colorScale>
    </cfRule>
    <cfRule type="colorScale" priority="319">
      <colorScale>
        <cfvo type="min"/>
        <cfvo type="percentile" val="50"/>
        <cfvo type="max"/>
        <color rgb="FF63BE7B"/>
        <color rgb="FFFCFCFF"/>
        <color rgb="FFF8696B"/>
      </colorScale>
    </cfRule>
    <cfRule type="colorScale" priority="320">
      <colorScale>
        <cfvo type="min"/>
        <cfvo type="max"/>
        <color rgb="FF63BE7B"/>
        <color rgb="FFFCFCFF"/>
      </colorScale>
    </cfRule>
    <cfRule type="colorScale" priority="321">
      <colorScale>
        <cfvo type="min"/>
        <cfvo type="percentile" val="50"/>
        <cfvo type="max"/>
        <color rgb="FF63BE7B"/>
        <color rgb="FFFCFCFF"/>
        <color rgb="FFF8696B"/>
      </colorScale>
    </cfRule>
    <cfRule type="colorScale" priority="322">
      <colorScale>
        <cfvo type="min"/>
        <cfvo type="max"/>
        <color rgb="FFFFEF9C"/>
        <color rgb="FF63BE7B"/>
      </colorScale>
    </cfRule>
    <cfRule type="colorScale" priority="323">
      <colorScale>
        <cfvo type="min"/>
        <cfvo type="max"/>
        <color rgb="FFFFEF9C"/>
        <color rgb="FF63BE7B"/>
      </colorScale>
    </cfRule>
    <cfRule type="colorScale" priority="324">
      <colorScale>
        <cfvo type="min"/>
        <cfvo type="max"/>
        <color rgb="FFFFEF9C"/>
        <color rgb="FF63BE7B"/>
      </colorScale>
    </cfRule>
  </conditionalFormatting>
  <conditionalFormatting sqref="W12">
    <cfRule type="colorScale" priority="325">
      <colorScale>
        <cfvo type="min"/>
        <cfvo type="percentile" val="50"/>
        <cfvo type="max"/>
        <color rgb="FF63BE7B"/>
        <color rgb="FFFCFCFF"/>
        <color rgb="FFF8696B"/>
      </colorScale>
    </cfRule>
  </conditionalFormatting>
  <conditionalFormatting sqref="J12">
    <cfRule type="colorScale" priority="326">
      <colorScale>
        <cfvo type="min"/>
        <cfvo type="max"/>
        <color rgb="FFFCFCFF"/>
        <color rgb="FF63BE7B"/>
      </colorScale>
    </cfRule>
    <cfRule type="colorScale" priority="327">
      <colorScale>
        <cfvo type="min"/>
        <cfvo type="percentile" val="50"/>
        <cfvo type="max"/>
        <color rgb="FFF8696B"/>
        <color rgb="FFFCFCFF"/>
        <color rgb="FF63BE7B"/>
      </colorScale>
    </cfRule>
  </conditionalFormatting>
  <conditionalFormatting sqref="M12">
    <cfRule type="colorScale" priority="328">
      <colorScale>
        <cfvo type="min"/>
        <cfvo type="max"/>
        <color rgb="FFFCFCFF"/>
        <color rgb="FF63BE7B"/>
      </colorScale>
    </cfRule>
    <cfRule type="colorScale" priority="329">
      <colorScale>
        <cfvo type="min"/>
        <cfvo type="percentile" val="50"/>
        <cfvo type="max"/>
        <color rgb="FFF8696B"/>
        <color rgb="FFFCFCFF"/>
        <color rgb="FF63BE7B"/>
      </colorScale>
    </cfRule>
  </conditionalFormatting>
  <conditionalFormatting sqref="N12">
    <cfRule type="colorScale" priority="330">
      <colorScale>
        <cfvo type="min"/>
        <cfvo type="max"/>
        <color rgb="FFFCFCFF"/>
        <color rgb="FF63BE7B"/>
      </colorScale>
    </cfRule>
    <cfRule type="colorScale" priority="331">
      <colorScale>
        <cfvo type="min"/>
        <cfvo type="percentile" val="50"/>
        <cfvo type="max"/>
        <color rgb="FFF8696B"/>
        <color rgb="FFFCFCFF"/>
        <color rgb="FF63BE7B"/>
      </colorScale>
    </cfRule>
  </conditionalFormatting>
  <conditionalFormatting sqref="D12">
    <cfRule type="colorScale" priority="332">
      <colorScale>
        <cfvo type="min"/>
        <cfvo type="percentile" val="50"/>
        <cfvo type="max"/>
        <color rgb="FFF8696B"/>
        <color rgb="FFFCFCFF"/>
        <color rgb="FF63BE7B"/>
      </colorScale>
    </cfRule>
  </conditionalFormatting>
  <conditionalFormatting sqref="D12">
    <cfRule type="colorScale" priority="199">
      <colorScale>
        <cfvo type="min"/>
        <cfvo type="percentile" val="50"/>
        <cfvo type="max"/>
        <color rgb="FFF8696B"/>
        <color rgb="FFFCFCFF"/>
        <color rgb="FF63BE7B"/>
      </colorScale>
    </cfRule>
  </conditionalFormatting>
  <conditionalFormatting sqref="E12">
    <cfRule type="colorScale" priority="333">
      <colorScale>
        <cfvo type="min"/>
        <cfvo type="max"/>
        <color rgb="FFFCFCFF"/>
        <color rgb="FF63BE7B"/>
      </colorScale>
    </cfRule>
  </conditionalFormatting>
  <conditionalFormatting sqref="O12">
    <cfRule type="colorScale" priority="334">
      <colorScale>
        <cfvo type="min"/>
        <cfvo type="percentile" val="50"/>
        <cfvo type="max"/>
        <color rgb="FF63BE7B"/>
        <color rgb="FFFCFCFF"/>
        <color rgb="FFF8696B"/>
      </colorScale>
    </cfRule>
  </conditionalFormatting>
  <conditionalFormatting sqref="P12">
    <cfRule type="colorScale" priority="335">
      <colorScale>
        <cfvo type="min"/>
        <cfvo type="percentile" val="50"/>
        <cfvo type="max"/>
        <color rgb="FF63BE7B"/>
        <color rgb="FFFCFCFF"/>
        <color rgb="FFF8696B"/>
      </colorScale>
    </cfRule>
  </conditionalFormatting>
  <conditionalFormatting sqref="Q12">
    <cfRule type="colorScale" priority="336">
      <colorScale>
        <cfvo type="min"/>
        <cfvo type="percentile" val="50"/>
        <cfvo type="max"/>
        <color rgb="FFF8696B"/>
        <color rgb="FFFCFCFF"/>
        <color rgb="FF63BE7B"/>
      </colorScale>
    </cfRule>
  </conditionalFormatting>
  <conditionalFormatting sqref="U12">
    <cfRule type="colorScale" priority="337">
      <colorScale>
        <cfvo type="min"/>
        <cfvo type="percentile" val="50"/>
        <cfvo type="max"/>
        <color rgb="FFF8696B"/>
        <color rgb="FFFCFCFF"/>
        <color rgb="FF63BE7B"/>
      </colorScale>
    </cfRule>
  </conditionalFormatting>
  <conditionalFormatting sqref="V12">
    <cfRule type="colorScale" priority="338">
      <colorScale>
        <cfvo type="min"/>
        <cfvo type="percentile" val="50"/>
        <cfvo type="max"/>
        <color rgb="FF63BE7B"/>
        <color rgb="FFFCFCFF"/>
        <color rgb="FFF8696B"/>
      </colorScale>
    </cfRule>
  </conditionalFormatting>
  <conditionalFormatting sqref="W12">
    <cfRule type="colorScale" priority="339">
      <colorScale>
        <cfvo type="min"/>
        <cfvo type="percentile" val="50"/>
        <cfvo type="max"/>
        <color rgb="FF63BE7B"/>
        <color rgb="FFFCFCFF"/>
        <color rgb="FFF8696B"/>
      </colorScale>
    </cfRule>
  </conditionalFormatting>
  <conditionalFormatting sqref="E12">
    <cfRule type="colorScale" priority="340">
      <colorScale>
        <cfvo type="min"/>
        <cfvo type="max"/>
        <color rgb="FFFCFCFF"/>
        <color rgb="FF63BE7B"/>
      </colorScale>
    </cfRule>
  </conditionalFormatting>
  <conditionalFormatting sqref="F12">
    <cfRule type="colorScale" priority="341">
      <colorScale>
        <cfvo type="min"/>
        <cfvo type="max"/>
        <color rgb="FFFCFCFF"/>
        <color rgb="FF63BE7B"/>
      </colorScale>
    </cfRule>
  </conditionalFormatting>
  <conditionalFormatting sqref="G12">
    <cfRule type="colorScale" priority="342">
      <colorScale>
        <cfvo type="min"/>
        <cfvo type="max"/>
        <color rgb="FFFCFCFF"/>
        <color rgb="FF63BE7B"/>
      </colorScale>
    </cfRule>
  </conditionalFormatting>
  <conditionalFormatting sqref="H12">
    <cfRule type="colorScale" priority="343">
      <colorScale>
        <cfvo type="min"/>
        <cfvo type="percentile" val="50"/>
        <cfvo type="max"/>
        <color rgb="FFF8696B"/>
        <color rgb="FFFCFCFF"/>
        <color rgb="FF63BE7B"/>
      </colorScale>
    </cfRule>
    <cfRule type="colorScale" priority="344">
      <colorScale>
        <cfvo type="min"/>
        <cfvo type="max"/>
        <color rgb="FFFCFCFF"/>
        <color rgb="FF63BE7B"/>
      </colorScale>
    </cfRule>
  </conditionalFormatting>
  <conditionalFormatting sqref="I12">
    <cfRule type="colorScale" priority="345">
      <colorScale>
        <cfvo type="min"/>
        <cfvo type="percentile" val="50"/>
        <cfvo type="max"/>
        <color rgb="FFF8696B"/>
        <color rgb="FFFCFCFF"/>
        <color rgb="FF63BE7B"/>
      </colorScale>
    </cfRule>
  </conditionalFormatting>
  <conditionalFormatting sqref="K12">
    <cfRule type="colorScale" priority="346">
      <colorScale>
        <cfvo type="min"/>
        <cfvo type="percentile" val="50"/>
        <cfvo type="max"/>
        <color rgb="FFF8696B"/>
        <color rgb="FFFCFCFF"/>
        <color rgb="FF63BE7B"/>
      </colorScale>
    </cfRule>
  </conditionalFormatting>
  <conditionalFormatting sqref="L12">
    <cfRule type="colorScale" priority="347">
      <colorScale>
        <cfvo type="min"/>
        <cfvo type="percentile" val="50"/>
        <cfvo type="max"/>
        <color rgb="FFF8696B"/>
        <color rgb="FFFCFCFF"/>
        <color rgb="FF63BE7B"/>
      </colorScale>
    </cfRule>
  </conditionalFormatting>
  <conditionalFormatting sqref="O12">
    <cfRule type="colorScale" priority="348">
      <colorScale>
        <cfvo type="min"/>
        <cfvo type="percentile" val="50"/>
        <cfvo type="max"/>
        <color rgb="FF63BE7B"/>
        <color rgb="FFFCFCFF"/>
        <color rgb="FFF8696B"/>
      </colorScale>
    </cfRule>
  </conditionalFormatting>
  <conditionalFormatting sqref="P12">
    <cfRule type="colorScale" priority="349">
      <colorScale>
        <cfvo type="min"/>
        <cfvo type="percentile" val="50"/>
        <cfvo type="max"/>
        <color rgb="FF63BE7B"/>
        <color rgb="FFFCFCFF"/>
        <color rgb="FFF8696B"/>
      </colorScale>
    </cfRule>
  </conditionalFormatting>
  <conditionalFormatting sqref="Q12">
    <cfRule type="colorScale" priority="350">
      <colorScale>
        <cfvo type="min"/>
        <cfvo type="percentile" val="50"/>
        <cfvo type="max"/>
        <color rgb="FFF8696B"/>
        <color rgb="FFFCFCFF"/>
        <color rgb="FF63BE7B"/>
      </colorScale>
    </cfRule>
  </conditionalFormatting>
  <conditionalFormatting sqref="R12">
    <cfRule type="colorScale" priority="351">
      <colorScale>
        <cfvo type="min"/>
        <cfvo type="max"/>
        <color rgb="FFFCFCFF"/>
        <color rgb="FF63BE7B"/>
      </colorScale>
    </cfRule>
    <cfRule type="colorScale" priority="352">
      <colorScale>
        <cfvo type="min"/>
        <cfvo type="percentile" val="50"/>
        <cfvo type="max"/>
        <color rgb="FFF8696B"/>
        <color rgb="FFFCFCFF"/>
        <color rgb="FF63BE7B"/>
      </colorScale>
    </cfRule>
  </conditionalFormatting>
  <conditionalFormatting sqref="S12">
    <cfRule type="colorScale" priority="353">
      <colorScale>
        <cfvo type="min"/>
        <cfvo type="percentile" val="50"/>
        <cfvo type="max"/>
        <color rgb="FFF8696B"/>
        <color rgb="FFFCFCFF"/>
        <color rgb="FF63BE7B"/>
      </colorScale>
    </cfRule>
    <cfRule type="colorScale" priority="354">
      <colorScale>
        <cfvo type="min"/>
        <cfvo type="max"/>
        <color rgb="FFFCFCFF"/>
        <color rgb="FF63BE7B"/>
      </colorScale>
    </cfRule>
  </conditionalFormatting>
  <conditionalFormatting sqref="T12">
    <cfRule type="colorScale" priority="355">
      <colorScale>
        <cfvo type="min"/>
        <cfvo type="percentile" val="50"/>
        <cfvo type="max"/>
        <color rgb="FFF8696B"/>
        <color rgb="FFFCFCFF"/>
        <color rgb="FF63BE7B"/>
      </colorScale>
    </cfRule>
    <cfRule type="colorScale" priority="356">
      <colorScale>
        <cfvo type="min"/>
        <cfvo type="max"/>
        <color rgb="FFFCFCFF"/>
        <color rgb="FF63BE7B"/>
      </colorScale>
    </cfRule>
  </conditionalFormatting>
  <conditionalFormatting sqref="U12">
    <cfRule type="colorScale" priority="357">
      <colorScale>
        <cfvo type="min"/>
        <cfvo type="percentile" val="50"/>
        <cfvo type="max"/>
        <color rgb="FFF8696B"/>
        <color rgb="FFFCFCFF"/>
        <color rgb="FF63BE7B"/>
      </colorScale>
    </cfRule>
  </conditionalFormatting>
  <conditionalFormatting sqref="V12">
    <cfRule type="colorScale" priority="358">
      <colorScale>
        <cfvo type="min"/>
        <cfvo type="percentile" val="50"/>
        <cfvo type="max"/>
        <color rgb="FF63BE7B"/>
        <color rgb="FFFCFCFF"/>
        <color rgb="FFF8696B"/>
      </colorScale>
    </cfRule>
  </conditionalFormatting>
  <conditionalFormatting sqref="W12">
    <cfRule type="colorScale" priority="359">
      <colorScale>
        <cfvo type="min"/>
        <cfvo type="percentile" val="50"/>
        <cfvo type="max"/>
        <color rgb="FF63BE7B"/>
        <color rgb="FFFCFCFF"/>
        <color rgb="FFF8696B"/>
      </colorScale>
    </cfRule>
  </conditionalFormatting>
  <conditionalFormatting sqref="J12">
    <cfRule type="colorScale" priority="360">
      <colorScale>
        <cfvo type="min"/>
        <cfvo type="max"/>
        <color rgb="FFFCFCFF"/>
        <color rgb="FF63BE7B"/>
      </colorScale>
    </cfRule>
  </conditionalFormatting>
  <conditionalFormatting sqref="M12">
    <cfRule type="colorScale" priority="361">
      <colorScale>
        <cfvo type="min"/>
        <cfvo type="max"/>
        <color rgb="FFFCFCFF"/>
        <color rgb="FF63BE7B"/>
      </colorScale>
    </cfRule>
  </conditionalFormatting>
  <conditionalFormatting sqref="N12">
    <cfRule type="colorScale" priority="362">
      <colorScale>
        <cfvo type="min"/>
        <cfvo type="max"/>
        <color rgb="FFFCFCFF"/>
        <color rgb="FF63BE7B"/>
      </colorScale>
    </cfRule>
  </conditionalFormatting>
  <conditionalFormatting sqref="S12">
    <cfRule type="colorScale" priority="363">
      <colorScale>
        <cfvo type="min"/>
        <cfvo type="max"/>
        <color rgb="FFFCFCFF"/>
        <color rgb="FF63BE7B"/>
      </colorScale>
    </cfRule>
    <cfRule type="colorScale" priority="364">
      <colorScale>
        <cfvo type="min"/>
        <cfvo type="percentile" val="50"/>
        <cfvo type="max"/>
        <color rgb="FFF8696B"/>
        <color rgb="FFFCFCFF"/>
        <color rgb="FF63BE7B"/>
      </colorScale>
    </cfRule>
  </conditionalFormatting>
  <conditionalFormatting sqref="T12">
    <cfRule type="colorScale" priority="365">
      <colorScale>
        <cfvo type="min"/>
        <cfvo type="max"/>
        <color rgb="FFFCFCFF"/>
        <color rgb="FF63BE7B"/>
      </colorScale>
    </cfRule>
    <cfRule type="colorScale" priority="366">
      <colorScale>
        <cfvo type="min"/>
        <cfvo type="percentile" val="50"/>
        <cfvo type="max"/>
        <color rgb="FFF8696B"/>
        <color rgb="FFFCFCFF"/>
        <color rgb="FF63BE7B"/>
      </colorScale>
    </cfRule>
  </conditionalFormatting>
  <conditionalFormatting sqref="S12">
    <cfRule type="colorScale" priority="367">
      <colorScale>
        <cfvo type="min"/>
        <cfvo type="percentile" val="50"/>
        <cfvo type="max"/>
        <color rgb="FFF8696B"/>
        <color rgb="FFFCFCFF"/>
        <color rgb="FF63BE7B"/>
      </colorScale>
    </cfRule>
  </conditionalFormatting>
  <conditionalFormatting sqref="D12">
    <cfRule type="colorScale" priority="368">
      <colorScale>
        <cfvo type="min"/>
        <cfvo type="percentile" val="50"/>
        <cfvo type="max"/>
        <color rgb="FFF8696B"/>
        <color rgb="FFFCFCFF"/>
        <color rgb="FF63BE7B"/>
      </colorScale>
    </cfRule>
  </conditionalFormatting>
  <conditionalFormatting sqref="E12">
    <cfRule type="colorScale" priority="369">
      <colorScale>
        <cfvo type="min"/>
        <cfvo type="max"/>
        <color rgb="FFFCFCFF"/>
        <color rgb="FF63BE7B"/>
      </colorScale>
    </cfRule>
  </conditionalFormatting>
  <conditionalFormatting sqref="F12">
    <cfRule type="colorScale" priority="370">
      <colorScale>
        <cfvo type="min"/>
        <cfvo type="percentile" val="50"/>
        <cfvo type="max"/>
        <color rgb="FFF8696B"/>
        <color rgb="FFFCFCFF"/>
        <color rgb="FF63BE7B"/>
      </colorScale>
    </cfRule>
    <cfRule type="colorScale" priority="371">
      <colorScale>
        <cfvo type="min"/>
        <cfvo type="max"/>
        <color rgb="FFFCFCFF"/>
        <color rgb="FF63BE7B"/>
      </colorScale>
    </cfRule>
  </conditionalFormatting>
  <conditionalFormatting sqref="G12">
    <cfRule type="colorScale" priority="372">
      <colorScale>
        <cfvo type="min"/>
        <cfvo type="percentile" val="50"/>
        <cfvo type="max"/>
        <color rgb="FFF8696B"/>
        <color rgb="FFFCFCFF"/>
        <color rgb="FF63BE7B"/>
      </colorScale>
    </cfRule>
    <cfRule type="colorScale" priority="373">
      <colorScale>
        <cfvo type="min"/>
        <cfvo type="max"/>
        <color rgb="FFFCFCFF"/>
        <color rgb="FF63BE7B"/>
      </colorScale>
    </cfRule>
  </conditionalFormatting>
  <conditionalFormatting sqref="H12">
    <cfRule type="colorScale" priority="374">
      <colorScale>
        <cfvo type="min"/>
        <cfvo type="percentile" val="50"/>
        <cfvo type="max"/>
        <color rgb="FFF8696B"/>
        <color rgb="FFFCFCFF"/>
        <color rgb="FF63BE7B"/>
      </colorScale>
    </cfRule>
  </conditionalFormatting>
  <conditionalFormatting sqref="I12">
    <cfRule type="colorScale" priority="375">
      <colorScale>
        <cfvo type="min"/>
        <cfvo type="percentile" val="50"/>
        <cfvo type="max"/>
        <color rgb="FFF8696B"/>
        <color rgb="FFFCFCFF"/>
        <color rgb="FF63BE7B"/>
      </colorScale>
    </cfRule>
  </conditionalFormatting>
  <conditionalFormatting sqref="K12">
    <cfRule type="colorScale" priority="376">
      <colorScale>
        <cfvo type="min"/>
        <cfvo type="percentile" val="50"/>
        <cfvo type="max"/>
        <color rgb="FFF8696B"/>
        <color rgb="FFFCFCFF"/>
        <color rgb="FF63BE7B"/>
      </colorScale>
    </cfRule>
  </conditionalFormatting>
  <conditionalFormatting sqref="L12">
    <cfRule type="colorScale" priority="377">
      <colorScale>
        <cfvo type="min"/>
        <cfvo type="percentile" val="50"/>
        <cfvo type="max"/>
        <color rgb="FFF8696B"/>
        <color rgb="FFFCFCFF"/>
        <color rgb="FF63BE7B"/>
      </colorScale>
    </cfRule>
  </conditionalFormatting>
  <conditionalFormatting sqref="O12">
    <cfRule type="colorScale" priority="378">
      <colorScale>
        <cfvo type="min"/>
        <cfvo type="percentile" val="50"/>
        <cfvo type="max"/>
        <color rgb="FF63BE7B"/>
        <color rgb="FFFCFCFF"/>
        <color rgb="FFF8696B"/>
      </colorScale>
    </cfRule>
  </conditionalFormatting>
  <conditionalFormatting sqref="P12">
    <cfRule type="colorScale" priority="379">
      <colorScale>
        <cfvo type="min"/>
        <cfvo type="percentile" val="50"/>
        <cfvo type="max"/>
        <color rgb="FF63BE7B"/>
        <color rgb="FFFCFCFF"/>
        <color rgb="FFF8696B"/>
      </colorScale>
    </cfRule>
  </conditionalFormatting>
  <conditionalFormatting sqref="Q12">
    <cfRule type="colorScale" priority="380">
      <colorScale>
        <cfvo type="min"/>
        <cfvo type="percentile" val="50"/>
        <cfvo type="max"/>
        <color rgb="FFF8696B"/>
        <color rgb="FFFCFCFF"/>
        <color rgb="FF63BE7B"/>
      </colorScale>
    </cfRule>
  </conditionalFormatting>
  <conditionalFormatting sqref="R12">
    <cfRule type="colorScale" priority="381">
      <colorScale>
        <cfvo type="min"/>
        <cfvo type="percentile" val="50"/>
        <cfvo type="max"/>
        <color rgb="FFF8696B"/>
        <color rgb="FFFCFCFF"/>
        <color rgb="FF63BE7B"/>
      </colorScale>
    </cfRule>
    <cfRule type="colorScale" priority="382">
      <colorScale>
        <cfvo type="min"/>
        <cfvo type="max"/>
        <color rgb="FFFCFCFF"/>
        <color rgb="FF63BE7B"/>
      </colorScale>
    </cfRule>
  </conditionalFormatting>
  <conditionalFormatting sqref="T12">
    <cfRule type="colorScale" priority="383">
      <colorScale>
        <cfvo type="min"/>
        <cfvo type="percentile" val="50"/>
        <cfvo type="max"/>
        <color rgb="FFF8696B"/>
        <color rgb="FFFCFCFF"/>
        <color rgb="FF63BE7B"/>
      </colorScale>
    </cfRule>
  </conditionalFormatting>
  <conditionalFormatting sqref="U12">
    <cfRule type="colorScale" priority="384">
      <colorScale>
        <cfvo type="min"/>
        <cfvo type="percentile" val="50"/>
        <cfvo type="max"/>
        <color rgb="FFF8696B"/>
        <color rgb="FFFCFCFF"/>
        <color rgb="FF63BE7B"/>
      </colorScale>
    </cfRule>
  </conditionalFormatting>
  <conditionalFormatting sqref="V12">
    <cfRule type="colorScale" priority="385">
      <colorScale>
        <cfvo type="min"/>
        <cfvo type="percentile" val="50"/>
        <cfvo type="max"/>
        <color rgb="FF63BE7B"/>
        <color rgb="FFFCFCFF"/>
        <color rgb="FFF8696B"/>
      </colorScale>
    </cfRule>
  </conditionalFormatting>
  <conditionalFormatting sqref="W12">
    <cfRule type="colorScale" priority="386">
      <colorScale>
        <cfvo type="min"/>
        <cfvo type="percentile" val="50"/>
        <cfvo type="max"/>
        <color rgb="FF63BE7B"/>
        <color rgb="FFFCFCFF"/>
        <color rgb="FFF8696B"/>
      </colorScale>
    </cfRule>
  </conditionalFormatting>
  <conditionalFormatting sqref="J12">
    <cfRule type="colorScale" priority="387">
      <colorScale>
        <cfvo type="min"/>
        <cfvo type="percentile" val="50"/>
        <cfvo type="max"/>
        <color rgb="FFF8696B"/>
        <color rgb="FFFCFCFF"/>
        <color rgb="FF63BE7B"/>
      </colorScale>
    </cfRule>
    <cfRule type="colorScale" priority="388">
      <colorScale>
        <cfvo type="min"/>
        <cfvo type="max"/>
        <color rgb="FFFCFCFF"/>
        <color rgb="FF63BE7B"/>
      </colorScale>
    </cfRule>
  </conditionalFormatting>
  <conditionalFormatting sqref="M12">
    <cfRule type="colorScale" priority="389">
      <colorScale>
        <cfvo type="min"/>
        <cfvo type="percentile" val="50"/>
        <cfvo type="max"/>
        <color rgb="FFF8696B"/>
        <color rgb="FFFCFCFF"/>
        <color rgb="FF63BE7B"/>
      </colorScale>
    </cfRule>
    <cfRule type="colorScale" priority="390">
      <colorScale>
        <cfvo type="min"/>
        <cfvo type="max"/>
        <color rgb="FFFCFCFF"/>
        <color rgb="FF63BE7B"/>
      </colorScale>
    </cfRule>
  </conditionalFormatting>
  <conditionalFormatting sqref="N12">
    <cfRule type="colorScale" priority="391">
      <colorScale>
        <cfvo type="min"/>
        <cfvo type="percentile" val="50"/>
        <cfvo type="max"/>
        <color rgb="FFF8696B"/>
        <color rgb="FFFCFCFF"/>
        <color rgb="FF63BE7B"/>
      </colorScale>
    </cfRule>
    <cfRule type="colorScale" priority="392">
      <colorScale>
        <cfvo type="min"/>
        <cfvo type="max"/>
        <color rgb="FFFCFCFF"/>
        <color rgb="FF63BE7B"/>
      </colorScale>
    </cfRule>
  </conditionalFormatting>
  <conditionalFormatting sqref="G12">
    <cfRule type="colorScale" priority="198">
      <colorScale>
        <cfvo type="min"/>
        <cfvo type="max"/>
        <color rgb="FFFCFCFF"/>
        <color rgb="FF63BE7B"/>
      </colorScale>
    </cfRule>
    <cfRule type="colorScale" priority="393">
      <colorScale>
        <cfvo type="min"/>
        <cfvo type="percentile" val="50"/>
        <cfvo type="max"/>
        <color rgb="FFF8696B"/>
        <color rgb="FFFCFCFF"/>
        <color rgb="FF63BE7B"/>
      </colorScale>
    </cfRule>
  </conditionalFormatting>
  <conditionalFormatting sqref="J12">
    <cfRule type="colorScale" priority="394">
      <colorScale>
        <cfvo type="min"/>
        <cfvo type="max"/>
        <color rgb="FFFCFCFF"/>
        <color rgb="FF63BE7B"/>
      </colorScale>
    </cfRule>
    <cfRule type="colorScale" priority="395">
      <colorScale>
        <cfvo type="min"/>
        <cfvo type="percentile" val="50"/>
        <cfvo type="max"/>
        <color rgb="FFF8696B"/>
        <color rgb="FFFCFCFF"/>
        <color rgb="FF63BE7B"/>
      </colorScale>
    </cfRule>
  </conditionalFormatting>
  <conditionalFormatting sqref="M12">
    <cfRule type="colorScale" priority="396">
      <colorScale>
        <cfvo type="min"/>
        <cfvo type="max"/>
        <color rgb="FFFCFCFF"/>
        <color rgb="FF63BE7B"/>
      </colorScale>
    </cfRule>
    <cfRule type="colorScale" priority="397">
      <colorScale>
        <cfvo type="min"/>
        <cfvo type="percentile" val="50"/>
        <cfvo type="max"/>
        <color rgb="FFF8696B"/>
        <color rgb="FFFCFCFF"/>
        <color rgb="FF63BE7B"/>
      </colorScale>
    </cfRule>
  </conditionalFormatting>
  <conditionalFormatting sqref="N12">
    <cfRule type="colorScale" priority="398">
      <colorScale>
        <cfvo type="min"/>
        <cfvo type="max"/>
        <color rgb="FFFCFCFF"/>
        <color rgb="FF63BE7B"/>
      </colorScale>
    </cfRule>
    <cfRule type="colorScale" priority="399">
      <colorScale>
        <cfvo type="min"/>
        <cfvo type="percentile" val="50"/>
        <cfvo type="max"/>
        <color rgb="FFF8696B"/>
        <color rgb="FFFCFCFF"/>
        <color rgb="FF63BE7B"/>
      </colorScale>
    </cfRule>
  </conditionalFormatting>
  <conditionalFormatting sqref="R12">
    <cfRule type="colorScale" priority="400">
      <colorScale>
        <cfvo type="min"/>
        <cfvo type="max"/>
        <color rgb="FFFCFCFF"/>
        <color rgb="FF63BE7B"/>
      </colorScale>
    </cfRule>
    <cfRule type="colorScale" priority="401">
      <colorScale>
        <cfvo type="min"/>
        <cfvo type="percentile" val="50"/>
        <cfvo type="max"/>
        <color rgb="FFF8696B"/>
        <color rgb="FFFCFCFF"/>
        <color rgb="FF63BE7B"/>
      </colorScale>
    </cfRule>
  </conditionalFormatting>
  <conditionalFormatting sqref="F12">
    <cfRule type="colorScale" priority="402">
      <colorScale>
        <cfvo type="min"/>
        <cfvo type="max"/>
        <color rgb="FFFCFCFF"/>
        <color rgb="FF63BE7B"/>
      </colorScale>
    </cfRule>
  </conditionalFormatting>
  <conditionalFormatting sqref="H12">
    <cfRule type="colorScale" priority="403">
      <colorScale>
        <cfvo type="min"/>
        <cfvo type="max"/>
        <color rgb="FFFCFCFF"/>
        <color rgb="FF63BE7B"/>
      </colorScale>
    </cfRule>
  </conditionalFormatting>
  <conditionalFormatting sqref="I12">
    <cfRule type="colorScale" priority="404">
      <colorScale>
        <cfvo type="min"/>
        <cfvo type="max"/>
        <color rgb="FFFCFCFF"/>
        <color rgb="FF63BE7B"/>
      </colorScale>
    </cfRule>
  </conditionalFormatting>
  <conditionalFormatting sqref="K12">
    <cfRule type="colorScale" priority="405">
      <colorScale>
        <cfvo type="min"/>
        <cfvo type="max"/>
        <color rgb="FFFCFCFF"/>
        <color rgb="FF63BE7B"/>
      </colorScale>
    </cfRule>
  </conditionalFormatting>
  <conditionalFormatting sqref="L12">
    <cfRule type="colorScale" priority="406">
      <colorScale>
        <cfvo type="min"/>
        <cfvo type="max"/>
        <color rgb="FFFCFCFF"/>
        <color rgb="FF63BE7B"/>
      </colorScale>
    </cfRule>
  </conditionalFormatting>
  <conditionalFormatting sqref="G12">
    <cfRule type="colorScale" priority="407">
      <colorScale>
        <cfvo type="min"/>
        <cfvo type="max"/>
        <color rgb="FFFCFCFF"/>
        <color rgb="FF63BE7B"/>
      </colorScale>
    </cfRule>
  </conditionalFormatting>
  <conditionalFormatting sqref="J12">
    <cfRule type="colorScale" priority="408">
      <colorScale>
        <cfvo type="min"/>
        <cfvo type="max"/>
        <color rgb="FFFCFCFF"/>
        <color rgb="FF63BE7B"/>
      </colorScale>
    </cfRule>
  </conditionalFormatting>
  <conditionalFormatting sqref="D12">
    <cfRule type="colorScale" priority="197">
      <colorScale>
        <cfvo type="min"/>
        <cfvo type="percentile" val="50"/>
        <cfvo type="max"/>
        <color rgb="FFF8696B"/>
        <color rgb="FFFCFCFF"/>
        <color rgb="FF63BE7B"/>
      </colorScale>
    </cfRule>
  </conditionalFormatting>
  <conditionalFormatting sqref="G12">
    <cfRule type="colorScale" priority="196">
      <colorScale>
        <cfvo type="min"/>
        <cfvo type="max"/>
        <color rgb="FFFCFCFF"/>
        <color rgb="FF63BE7B"/>
      </colorScale>
    </cfRule>
  </conditionalFormatting>
  <conditionalFormatting sqref="J12">
    <cfRule type="colorScale" priority="195">
      <colorScale>
        <cfvo type="min"/>
        <cfvo type="max"/>
        <color rgb="FFFCFCFF"/>
        <color rgb="FF63BE7B"/>
      </colorScale>
    </cfRule>
  </conditionalFormatting>
  <conditionalFormatting sqref="M12">
    <cfRule type="colorScale" priority="194">
      <colorScale>
        <cfvo type="min"/>
        <cfvo type="max"/>
        <color rgb="FFFCFCFF"/>
        <color rgb="FF63BE7B"/>
      </colorScale>
    </cfRule>
  </conditionalFormatting>
  <conditionalFormatting sqref="N12">
    <cfRule type="colorScale" priority="193">
      <colorScale>
        <cfvo type="min"/>
        <cfvo type="max"/>
        <color rgb="FFFCFCFF"/>
        <color rgb="FF63BE7B"/>
      </colorScale>
    </cfRule>
  </conditionalFormatting>
  <conditionalFormatting sqref="O12">
    <cfRule type="colorScale" priority="192">
      <colorScale>
        <cfvo type="min"/>
        <cfvo type="percentile" val="50"/>
        <cfvo type="max"/>
        <color rgb="FF63BE7B"/>
        <color rgb="FFFCFCFF"/>
        <color rgb="FFF8696B"/>
      </colorScale>
    </cfRule>
  </conditionalFormatting>
  <conditionalFormatting sqref="P12">
    <cfRule type="colorScale" priority="191">
      <colorScale>
        <cfvo type="min"/>
        <cfvo type="percentile" val="50"/>
        <cfvo type="max"/>
        <color rgb="FF63BE7B"/>
        <color rgb="FFFCFCFF"/>
        <color rgb="FFF8696B"/>
      </colorScale>
    </cfRule>
  </conditionalFormatting>
  <conditionalFormatting sqref="Q12">
    <cfRule type="colorScale" priority="190">
      <colorScale>
        <cfvo type="min"/>
        <cfvo type="percentile" val="50"/>
        <cfvo type="max"/>
        <color rgb="FFF8696B"/>
        <color rgb="FFFCFCFF"/>
        <color rgb="FF63BE7B"/>
      </colorScale>
    </cfRule>
  </conditionalFormatting>
  <conditionalFormatting sqref="R12">
    <cfRule type="colorScale" priority="189">
      <colorScale>
        <cfvo type="min"/>
        <cfvo type="max"/>
        <color rgb="FFFCFCFF"/>
        <color rgb="FF63BE7B"/>
      </colorScale>
    </cfRule>
  </conditionalFormatting>
  <conditionalFormatting sqref="S12">
    <cfRule type="colorScale" priority="188">
      <colorScale>
        <cfvo type="min"/>
        <cfvo type="max"/>
        <color rgb="FFFCFCFF"/>
        <color rgb="FF63BE7B"/>
      </colorScale>
    </cfRule>
  </conditionalFormatting>
  <conditionalFormatting sqref="T12">
    <cfRule type="colorScale" priority="187">
      <colorScale>
        <cfvo type="min"/>
        <cfvo type="max"/>
        <color rgb="FFFCFCFF"/>
        <color rgb="FF63BE7B"/>
      </colorScale>
    </cfRule>
  </conditionalFormatting>
  <conditionalFormatting sqref="U12">
    <cfRule type="colorScale" priority="186">
      <colorScale>
        <cfvo type="min"/>
        <cfvo type="percentile" val="50"/>
        <cfvo type="max"/>
        <color rgb="FFF8696B"/>
        <color rgb="FFFCFCFF"/>
        <color rgb="FF63BE7B"/>
      </colorScale>
    </cfRule>
  </conditionalFormatting>
  <conditionalFormatting sqref="V12">
    <cfRule type="colorScale" priority="185">
      <colorScale>
        <cfvo type="min"/>
        <cfvo type="percentile" val="50"/>
        <cfvo type="max"/>
        <color rgb="FF63BE7B"/>
        <color rgb="FFFCFCFF"/>
        <color rgb="FFF8696B"/>
      </colorScale>
    </cfRule>
  </conditionalFormatting>
  <conditionalFormatting sqref="W12">
    <cfRule type="colorScale" priority="184">
      <colorScale>
        <cfvo type="min"/>
        <cfvo type="percentile" val="50"/>
        <cfvo type="max"/>
        <color rgb="FF63BE7B"/>
        <color rgb="FFFCFCFF"/>
        <color rgb="FFF8696B"/>
      </colorScale>
    </cfRule>
  </conditionalFormatting>
  <conditionalFormatting sqref="D2:D12">
    <cfRule type="colorScale" priority="183">
      <colorScale>
        <cfvo type="min"/>
        <cfvo type="percentile" val="50"/>
        <cfvo type="max"/>
        <color rgb="FFF8696B"/>
        <color rgb="FFFCFCFF"/>
        <color rgb="FF63BE7B"/>
      </colorScale>
    </cfRule>
  </conditionalFormatting>
  <conditionalFormatting sqref="G2:G12">
    <cfRule type="colorScale" priority="182">
      <colorScale>
        <cfvo type="min"/>
        <cfvo type="max"/>
        <color rgb="FFFCFCFF"/>
        <color rgb="FF63BE7B"/>
      </colorScale>
    </cfRule>
  </conditionalFormatting>
  <conditionalFormatting sqref="J2:J12">
    <cfRule type="colorScale" priority="181">
      <colorScale>
        <cfvo type="min"/>
        <cfvo type="max"/>
        <color rgb="FFFCFCFF"/>
        <color rgb="FF63BE7B"/>
      </colorScale>
    </cfRule>
  </conditionalFormatting>
  <conditionalFormatting sqref="M2:M12">
    <cfRule type="colorScale" priority="180">
      <colorScale>
        <cfvo type="min"/>
        <cfvo type="max"/>
        <color rgb="FFFCFCFF"/>
        <color rgb="FF63BE7B"/>
      </colorScale>
    </cfRule>
  </conditionalFormatting>
  <conditionalFormatting sqref="N2:N12">
    <cfRule type="colorScale" priority="179">
      <colorScale>
        <cfvo type="min"/>
        <cfvo type="max"/>
        <color rgb="FFFCFCFF"/>
        <color rgb="FF63BE7B"/>
      </colorScale>
    </cfRule>
  </conditionalFormatting>
  <conditionalFormatting sqref="O2:O12">
    <cfRule type="colorScale" priority="178">
      <colorScale>
        <cfvo type="min"/>
        <cfvo type="percentile" val="50"/>
        <cfvo type="max"/>
        <color rgb="FF63BE7B"/>
        <color rgb="FFFCFCFF"/>
        <color rgb="FFF8696B"/>
      </colorScale>
    </cfRule>
  </conditionalFormatting>
  <conditionalFormatting sqref="P2:P12">
    <cfRule type="colorScale" priority="177">
      <colorScale>
        <cfvo type="min"/>
        <cfvo type="percentile" val="50"/>
        <cfvo type="max"/>
        <color rgb="FF63BE7B"/>
        <color rgb="FFFCFCFF"/>
        <color rgb="FFF8696B"/>
      </colorScale>
    </cfRule>
  </conditionalFormatting>
  <conditionalFormatting sqref="Q2:Q12">
    <cfRule type="colorScale" priority="176">
      <colorScale>
        <cfvo type="min"/>
        <cfvo type="percentile" val="50"/>
        <cfvo type="max"/>
        <color rgb="FFF8696B"/>
        <color rgb="FFFCFCFF"/>
        <color rgb="FF63BE7B"/>
      </colorScale>
    </cfRule>
  </conditionalFormatting>
  <conditionalFormatting sqref="R2:R12">
    <cfRule type="colorScale" priority="175">
      <colorScale>
        <cfvo type="min"/>
        <cfvo type="max"/>
        <color rgb="FFFCFCFF"/>
        <color rgb="FF63BE7B"/>
      </colorScale>
    </cfRule>
  </conditionalFormatting>
  <conditionalFormatting sqref="S2:S12">
    <cfRule type="colorScale" priority="174">
      <colorScale>
        <cfvo type="min"/>
        <cfvo type="max"/>
        <color rgb="FFFCFCFF"/>
        <color rgb="FF63BE7B"/>
      </colorScale>
    </cfRule>
  </conditionalFormatting>
  <conditionalFormatting sqref="T2:T12">
    <cfRule type="colorScale" priority="173">
      <colorScale>
        <cfvo type="min"/>
        <cfvo type="max"/>
        <color rgb="FFFCFCFF"/>
        <color rgb="FF63BE7B"/>
      </colorScale>
    </cfRule>
  </conditionalFormatting>
  <conditionalFormatting sqref="U2:U12">
    <cfRule type="colorScale" priority="170">
      <colorScale>
        <cfvo type="min"/>
        <cfvo type="max"/>
        <color rgb="FFFCFCFF"/>
        <color rgb="FF63BE7B"/>
      </colorScale>
    </cfRule>
    <cfRule type="colorScale" priority="171">
      <colorScale>
        <cfvo type="min"/>
        <cfvo type="percentile" val="50"/>
        <cfvo type="max"/>
        <color rgb="FFF8696B"/>
        <color rgb="FFFCFCFF"/>
        <color rgb="FF63BE7B"/>
      </colorScale>
    </cfRule>
  </conditionalFormatting>
  <conditionalFormatting sqref="V2:V12">
    <cfRule type="colorScale" priority="169">
      <colorScale>
        <cfvo type="min"/>
        <cfvo type="percentile" val="50"/>
        <cfvo type="max"/>
        <color rgb="FF63BE7B"/>
        <color rgb="FFFCFCFF"/>
        <color rgb="FFF8696B"/>
      </colorScale>
    </cfRule>
  </conditionalFormatting>
  <conditionalFormatting sqref="W2:W12">
    <cfRule type="colorScale" priority="168">
      <colorScale>
        <cfvo type="min"/>
        <cfvo type="percentile" val="50"/>
        <cfvo type="max"/>
        <color rgb="FF63BE7B"/>
        <color rgb="FFFCFCFF"/>
        <color rgb="FFF8696B"/>
      </colorScale>
    </cfRule>
  </conditionalFormatting>
  <conditionalFormatting sqref="D13">
    <cfRule type="colorScale" priority="101">
      <colorScale>
        <cfvo type="min"/>
        <cfvo type="percentile" val="50"/>
        <cfvo type="max"/>
        <color rgb="FFF8696B"/>
        <color rgb="FFFCFCFF"/>
        <color rgb="FF63BE7B"/>
      </colorScale>
    </cfRule>
  </conditionalFormatting>
  <conditionalFormatting sqref="D13">
    <cfRule type="colorScale" priority="96">
      <colorScale>
        <cfvo type="min"/>
        <cfvo type="percentile" val="50"/>
        <cfvo type="max"/>
        <color rgb="FFF8696B"/>
        <color rgb="FFFCFCFF"/>
        <color rgb="FF63BE7B"/>
      </colorScale>
    </cfRule>
  </conditionalFormatting>
  <conditionalFormatting sqref="E13">
    <cfRule type="colorScale" priority="84">
      <colorScale>
        <cfvo type="min"/>
        <cfvo type="max"/>
        <color rgb="FFFCFCFF"/>
        <color rgb="FF63BE7B"/>
      </colorScale>
    </cfRule>
  </conditionalFormatting>
  <conditionalFormatting sqref="E13">
    <cfRule type="colorScale" priority="77">
      <colorScale>
        <cfvo type="min"/>
        <cfvo type="max"/>
        <color rgb="FFFCFCFF"/>
        <color rgb="FF63BE7B"/>
      </colorScale>
    </cfRule>
  </conditionalFormatting>
  <conditionalFormatting sqref="E13">
    <cfRule type="colorScale" priority="125">
      <colorScale>
        <cfvo type="min"/>
        <cfvo type="percentile" val="50"/>
        <cfvo type="max"/>
        <color rgb="FFF8696B"/>
        <color rgb="FFFCFCFF"/>
        <color rgb="FF63BE7B"/>
      </colorScale>
    </cfRule>
    <cfRule type="colorScale" priority="126">
      <colorScale>
        <cfvo type="min"/>
        <cfvo type="max"/>
        <color rgb="FFFCFCFF"/>
        <color rgb="FF63BE7B"/>
      </colorScale>
    </cfRule>
    <cfRule type="colorScale" priority="127">
      <colorScale>
        <cfvo type="min"/>
        <cfvo type="percentile" val="50"/>
        <cfvo type="max"/>
        <color rgb="FFF8696B"/>
        <color rgb="FFFCFCFF"/>
        <color rgb="FF63BE7B"/>
      </colorScale>
    </cfRule>
  </conditionalFormatting>
  <conditionalFormatting sqref="E13:M13">
    <cfRule type="colorScale" priority="72">
      <colorScale>
        <cfvo type="min"/>
        <cfvo type="max"/>
        <color rgb="FFFCFCFF"/>
        <color rgb="FF63BE7B"/>
      </colorScale>
    </cfRule>
    <cfRule type="colorScale" priority="73">
      <colorScale>
        <cfvo type="min"/>
        <cfvo type="max"/>
        <color rgb="FFFCFCFF"/>
        <color rgb="FF63BE7B"/>
      </colorScale>
    </cfRule>
    <cfRule type="colorScale" priority="74">
      <colorScale>
        <cfvo type="min"/>
        <cfvo type="percentile" val="50"/>
        <cfvo type="max"/>
        <color rgb="FFF8696B"/>
        <color rgb="FFFFEB84"/>
        <color rgb="FF63BE7B"/>
      </colorScale>
    </cfRule>
    <cfRule type="colorScale" priority="75">
      <colorScale>
        <cfvo type="min"/>
        <cfvo type="max"/>
        <color rgb="FFFFEF9C"/>
        <color rgb="FF63BE7B"/>
      </colorScale>
    </cfRule>
  </conditionalFormatting>
  <conditionalFormatting sqref="F13">
    <cfRule type="colorScale" priority="85">
      <colorScale>
        <cfvo type="min"/>
        <cfvo type="max"/>
        <color rgb="FFFCFCFF"/>
        <color rgb="FF63BE7B"/>
      </colorScale>
    </cfRule>
  </conditionalFormatting>
  <conditionalFormatting sqref="F13">
    <cfRule type="colorScale" priority="78">
      <colorScale>
        <cfvo type="min"/>
        <cfvo type="max"/>
        <color rgb="FFFCFCFF"/>
        <color rgb="FF63BE7B"/>
      </colorScale>
    </cfRule>
  </conditionalFormatting>
  <conditionalFormatting sqref="F13">
    <cfRule type="colorScale" priority="97">
      <colorScale>
        <cfvo type="min"/>
        <cfvo type="max"/>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CFCFF"/>
        <color rgb="FF63BE7B"/>
      </colorScale>
    </cfRule>
  </conditionalFormatting>
  <conditionalFormatting sqref="G13">
    <cfRule type="colorScale" priority="86">
      <colorScale>
        <cfvo type="min"/>
        <cfvo type="max"/>
        <color rgb="FFFCFCFF"/>
        <color rgb="FF63BE7B"/>
      </colorScale>
    </cfRule>
  </conditionalFormatting>
  <conditionalFormatting sqref="G13">
    <cfRule type="colorScale" priority="79">
      <colorScale>
        <cfvo type="min"/>
        <cfvo type="max"/>
        <color rgb="FFFCFCFF"/>
        <color rgb="FF63BE7B"/>
      </colorScale>
    </cfRule>
  </conditionalFormatting>
  <conditionalFormatting sqref="G13">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onditionalFormatting>
  <conditionalFormatting sqref="H13">
    <cfRule type="colorScale" priority="76">
      <colorScale>
        <cfvo type="min"/>
        <cfvo type="percentile" val="50"/>
        <cfvo type="max"/>
        <color rgb="FFF8696B"/>
        <color rgb="FFFCFCFF"/>
        <color rgb="FF5A8AC6"/>
      </colorScale>
    </cfRule>
  </conditionalFormatting>
  <conditionalFormatting sqref="H13">
    <cfRule type="colorScale" priority="87">
      <colorScale>
        <cfvo type="min"/>
        <cfvo type="max"/>
        <color rgb="FFFCFCFF"/>
        <color rgb="FF63BE7B"/>
      </colorScale>
    </cfRule>
    <cfRule type="colorScale" priority="95">
      <colorScale>
        <cfvo type="min"/>
        <cfvo type="percentile" val="50"/>
        <cfvo type="max"/>
        <color rgb="FFF8696B"/>
        <color rgb="FFFCFCFF"/>
        <color rgb="FF63BE7B"/>
      </colorScale>
    </cfRule>
  </conditionalFormatting>
  <conditionalFormatting sqref="H13">
    <cfRule type="colorScale" priority="102">
      <colorScale>
        <cfvo type="min"/>
        <cfvo type="percentile" val="50"/>
        <cfvo type="max"/>
        <color rgb="FFF8696B"/>
        <color rgb="FFFCFCFF"/>
        <color rgb="FF63BE7B"/>
      </colorScale>
    </cfRule>
    <cfRule type="colorScale" priority="103">
      <colorScale>
        <cfvo type="min"/>
        <cfvo type="max"/>
        <color rgb="FFFCFCFF"/>
        <color rgb="FF63BE7B"/>
      </colorScale>
    </cfRule>
    <cfRule type="colorScale" priority="104">
      <colorScale>
        <cfvo type="min"/>
        <cfvo type="percentile" val="50"/>
        <cfvo type="max"/>
        <color rgb="FFF8696B"/>
        <color rgb="FFFCFCFF"/>
        <color rgb="FF63BE7B"/>
      </colorScale>
    </cfRule>
  </conditionalFormatting>
  <conditionalFormatting sqref="H13">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fRule type="colorScale" priority="136">
      <colorScale>
        <cfvo type="min"/>
        <cfvo type="percentile" val="50"/>
        <cfvo type="max"/>
        <color rgb="FFF8696B"/>
        <color rgb="FFFCFCFF"/>
        <color rgb="FF63BE7B"/>
      </colorScale>
    </cfRule>
  </conditionalFormatting>
  <conditionalFormatting sqref="I13">
    <cfRule type="colorScale" priority="137">
      <colorScale>
        <cfvo type="min"/>
        <cfvo type="percentile" val="50"/>
        <cfvo type="max"/>
        <color rgb="FFF8696B"/>
        <color rgb="FFFCFCFF"/>
        <color rgb="FF63BE7B"/>
      </colorScale>
    </cfRule>
    <cfRule type="colorScale" priority="138">
      <colorScale>
        <cfvo type="min"/>
        <cfvo type="max"/>
        <color rgb="FFFCFCFF"/>
        <color rgb="FF63BE7B"/>
      </colorScale>
    </cfRule>
    <cfRule type="colorScale" priority="139">
      <colorScale>
        <cfvo type="min"/>
        <cfvo type="percentile" val="50"/>
        <cfvo type="max"/>
        <color rgb="FFF8696B"/>
        <color rgb="FFFCFCFF"/>
        <color rgb="FF63BE7B"/>
      </colorScale>
    </cfRule>
  </conditionalFormatting>
  <conditionalFormatting sqref="I13:J13">
    <cfRule type="colorScale" priority="140">
      <colorScale>
        <cfvo type="min"/>
        <cfvo type="max"/>
        <color rgb="FFFCFCFF"/>
        <color rgb="FF63BE7B"/>
      </colorScale>
    </cfRule>
    <cfRule type="colorScale" priority="141">
      <colorScale>
        <cfvo type="min"/>
        <cfvo type="percentile" val="50"/>
        <cfvo type="max"/>
        <color rgb="FFF8696B"/>
        <color rgb="FFFCFCFF"/>
        <color rgb="FF63BE7B"/>
      </colorScale>
    </cfRule>
  </conditionalFormatting>
  <conditionalFormatting sqref="I13:J13">
    <cfRule type="colorScale" priority="142">
      <colorScale>
        <cfvo type="min"/>
        <cfvo type="percentile" val="50"/>
        <cfvo type="max"/>
        <color rgb="FFF8696B"/>
        <color rgb="FFFCFCFF"/>
        <color rgb="FF63BE7B"/>
      </colorScale>
    </cfRule>
    <cfRule type="colorScale" priority="143">
      <colorScale>
        <cfvo type="min"/>
        <cfvo type="percentile" val="50"/>
        <cfvo type="max"/>
        <color rgb="FFF8696B"/>
        <color rgb="FFFCFCFF"/>
        <color rgb="FF5A8AC6"/>
      </colorScale>
    </cfRule>
    <cfRule type="colorScale" priority="144">
      <colorScale>
        <cfvo type="min"/>
        <cfvo type="percentile" val="50"/>
        <cfvo type="max"/>
        <color rgb="FFF8696B"/>
        <color rgb="FFFCFCFF"/>
        <color rgb="FF63BE7B"/>
      </colorScale>
    </cfRule>
    <cfRule type="colorScale" priority="145">
      <colorScale>
        <cfvo type="min"/>
        <cfvo type="percentile" val="50"/>
        <cfvo type="max"/>
        <color rgb="FFF8696B"/>
        <color rgb="FFFCFCFF"/>
        <color rgb="FF63BE7B"/>
      </colorScale>
    </cfRule>
    <cfRule type="colorScale" priority="146">
      <colorScale>
        <cfvo type="min"/>
        <cfvo type="max"/>
        <color rgb="FFFCFCFF"/>
        <color rgb="FF63BE7B"/>
      </colorScale>
    </cfRule>
    <cfRule type="colorScale" priority="147">
      <colorScale>
        <cfvo type="min"/>
        <cfvo type="percentile" val="50"/>
        <cfvo type="max"/>
        <color rgb="FFF8696B"/>
        <color rgb="FFFCFCFF"/>
        <color rgb="FF63BE7B"/>
      </colorScale>
    </cfRule>
  </conditionalFormatting>
  <conditionalFormatting sqref="I13:J13">
    <cfRule type="colorScale" priority="148">
      <colorScale>
        <cfvo type="min"/>
        <cfvo type="percentile" val="50"/>
        <cfvo type="max"/>
        <color rgb="FFF8696B"/>
        <color rgb="FFFCFCFF"/>
        <color rgb="FF63BE7B"/>
      </colorScale>
    </cfRule>
    <cfRule type="colorScale" priority="149">
      <colorScale>
        <cfvo type="min"/>
        <cfvo type="max"/>
        <color rgb="FFFCFCFF"/>
        <color rgb="FF63BE7B"/>
      </colorScale>
    </cfRule>
  </conditionalFormatting>
  <conditionalFormatting sqref="J13">
    <cfRule type="colorScale" priority="150">
      <colorScale>
        <cfvo type="min"/>
        <cfvo type="percentile" val="50"/>
        <cfvo type="max"/>
        <color rgb="FFF8696B"/>
        <color rgb="FFFCFCFF"/>
        <color rgb="FF63BE7B"/>
      </colorScale>
    </cfRule>
  </conditionalFormatting>
  <conditionalFormatting sqref="J13">
    <cfRule type="colorScale" priority="151">
      <colorScale>
        <cfvo type="min"/>
        <cfvo type="percentile" val="50"/>
        <cfvo type="max"/>
        <color rgb="FFF8696B"/>
        <color rgb="FFFCFCFF"/>
        <color rgb="FF63BE7B"/>
      </colorScale>
    </cfRule>
    <cfRule type="colorScale" priority="152">
      <colorScale>
        <cfvo type="min"/>
        <cfvo type="max"/>
        <color rgb="FFFCFCFF"/>
        <color rgb="FF63BE7B"/>
      </colorScale>
    </cfRule>
    <cfRule type="colorScale" priority="153">
      <colorScale>
        <cfvo type="min"/>
        <cfvo type="percentile" val="50"/>
        <cfvo type="max"/>
        <color rgb="FFF8696B"/>
        <color rgb="FFFCFCFF"/>
        <color rgb="FF63BE7B"/>
      </colorScale>
    </cfRule>
  </conditionalFormatting>
  <conditionalFormatting sqref="K13">
    <cfRule type="colorScale" priority="154">
      <colorScale>
        <cfvo type="min"/>
        <cfvo type="percentile" val="50"/>
        <cfvo type="max"/>
        <color rgb="FFF8696B"/>
        <color rgb="FFFCFCFF"/>
        <color rgb="FF63BE7B"/>
      </colorScale>
    </cfRule>
  </conditionalFormatting>
  <conditionalFormatting sqref="K13:L13">
    <cfRule type="colorScale" priority="88">
      <colorScale>
        <cfvo type="min"/>
        <cfvo type="max"/>
        <color rgb="FFFCFCFF"/>
        <color rgb="FF63BE7B"/>
      </colorScale>
    </cfRule>
  </conditionalFormatting>
  <conditionalFormatting sqref="K13:L13">
    <cfRule type="colorScale" priority="80">
      <colorScale>
        <cfvo type="min"/>
        <cfvo type="max"/>
        <color rgb="FFFCFCFF"/>
        <color rgb="FF63BE7B"/>
      </colorScale>
    </cfRule>
  </conditionalFormatting>
  <conditionalFormatting sqref="K13:L13">
    <cfRule type="colorScale" priority="155">
      <colorScale>
        <cfvo type="min"/>
        <cfvo type="percentile" val="50"/>
        <cfvo type="max"/>
        <color rgb="FFF8696B"/>
        <color rgb="FFFCFCFF"/>
        <color rgb="FF63BE7B"/>
      </colorScale>
    </cfRule>
    <cfRule type="colorScale" priority="156">
      <colorScale>
        <cfvo type="min"/>
        <cfvo type="max"/>
        <color rgb="FFFCFCFF"/>
        <color rgb="FF63BE7B"/>
      </colorScale>
    </cfRule>
  </conditionalFormatting>
  <conditionalFormatting sqref="L13">
    <cfRule type="colorScale" priority="157">
      <colorScale>
        <cfvo type="min"/>
        <cfvo type="percentile" val="50"/>
        <cfvo type="max"/>
        <color rgb="FFF8696B"/>
        <color rgb="FFFCFCFF"/>
        <color rgb="FF63BE7B"/>
      </colorScale>
    </cfRule>
  </conditionalFormatting>
  <conditionalFormatting sqref="M13">
    <cfRule type="colorScale" priority="89">
      <colorScale>
        <cfvo type="min"/>
        <cfvo type="max"/>
        <color rgb="FFFCFCFF"/>
        <color rgb="FF63BE7B"/>
      </colorScale>
    </cfRule>
  </conditionalFormatting>
  <conditionalFormatting sqref="M13">
    <cfRule type="colorScale" priority="81">
      <colorScale>
        <cfvo type="min"/>
        <cfvo type="max"/>
        <color rgb="FFFCFCFF"/>
        <color rgb="FF63BE7B"/>
      </colorScale>
    </cfRule>
  </conditionalFormatting>
  <conditionalFormatting sqref="M13">
    <cfRule type="colorScale" priority="158">
      <colorScale>
        <cfvo type="min"/>
        <cfvo type="percentile" val="50"/>
        <cfvo type="max"/>
        <color rgb="FFF8696B"/>
        <color rgb="FFFCFCFF"/>
        <color rgb="FF63BE7B"/>
      </colorScale>
    </cfRule>
    <cfRule type="colorScale" priority="159">
      <colorScale>
        <cfvo type="min"/>
        <cfvo type="max"/>
        <color rgb="FFFCFCFF"/>
        <color rgb="FF63BE7B"/>
      </colorScale>
    </cfRule>
    <cfRule type="colorScale" priority="160">
      <colorScale>
        <cfvo type="min"/>
        <cfvo type="percentile" val="50"/>
        <cfvo type="max"/>
        <color rgb="FFF8696B"/>
        <color rgb="FFFCFCFF"/>
        <color rgb="FF63BE7B"/>
      </colorScale>
    </cfRule>
  </conditionalFormatting>
  <conditionalFormatting sqref="O13">
    <cfRule type="colorScale" priority="90">
      <colorScale>
        <cfvo type="min"/>
        <cfvo type="percentile" val="50"/>
        <cfvo type="max"/>
        <color rgb="FF63BE7B"/>
        <color rgb="FFFCFCFF"/>
        <color rgb="FFF8696B"/>
      </colorScale>
    </cfRule>
  </conditionalFormatting>
  <conditionalFormatting sqref="O13">
    <cfRule type="colorScale" priority="82">
      <colorScale>
        <cfvo type="min"/>
        <cfvo type="percentile" val="50"/>
        <cfvo type="max"/>
        <color rgb="FF63BE7B"/>
        <color rgb="FFFCFCFF"/>
        <color rgb="FFF8696B"/>
      </colorScale>
    </cfRule>
  </conditionalFormatting>
  <conditionalFormatting sqref="O13">
    <cfRule type="colorScale" priority="98">
      <colorScale>
        <cfvo type="min"/>
        <cfvo type="percentile" val="50"/>
        <cfvo type="max"/>
        <color rgb="FF63BE7B"/>
        <color rgb="FFFCFCFF"/>
        <color rgb="FFF8696B"/>
      </colorScale>
    </cfRule>
  </conditionalFormatting>
  <conditionalFormatting sqref="O13">
    <cfRule type="colorScale" priority="71">
      <colorScale>
        <cfvo type="min"/>
        <cfvo type="percentile" val="50"/>
        <cfvo type="max"/>
        <color rgb="FF63BE7B"/>
        <color rgb="FFFCFCFF"/>
        <color rgb="FFF8696B"/>
      </colorScale>
    </cfRule>
  </conditionalFormatting>
  <conditionalFormatting sqref="P13">
    <cfRule type="colorScale" priority="105">
      <colorScale>
        <cfvo type="min"/>
        <cfvo type="percentile" val="50"/>
        <cfvo type="max"/>
        <color rgb="FF63BE7B"/>
        <color rgb="FFFCFCFF"/>
        <color rgb="FFF8696B"/>
      </colorScale>
    </cfRule>
    <cfRule type="colorScale" priority="106">
      <colorScale>
        <cfvo type="min"/>
        <cfvo type="percentile" val="50"/>
        <cfvo type="max"/>
        <color rgb="FF63BE7B"/>
        <color rgb="FFFCFCFF"/>
        <color rgb="FFF8696B"/>
      </colorScale>
    </cfRule>
    <cfRule type="colorScale" priority="107">
      <colorScale>
        <cfvo type="min"/>
        <cfvo type="max"/>
        <color rgb="FFFCFCFF"/>
        <color rgb="FFF8696B"/>
      </colorScale>
    </cfRule>
  </conditionalFormatting>
  <conditionalFormatting sqref="P13">
    <cfRule type="colorScale" priority="161">
      <colorScale>
        <cfvo type="min"/>
        <cfvo type="percentile" val="50"/>
        <cfvo type="max"/>
        <color rgb="FF63BE7B"/>
        <color rgb="FFFCFCFF"/>
        <color rgb="FFF8696B"/>
      </colorScale>
    </cfRule>
  </conditionalFormatting>
  <conditionalFormatting sqref="Q13">
    <cfRule type="colorScale" priority="91">
      <colorScale>
        <cfvo type="min"/>
        <cfvo type="max"/>
        <color rgb="FFFFEF9C"/>
        <color rgb="FF63BE7B"/>
      </colorScale>
    </cfRule>
  </conditionalFormatting>
  <conditionalFormatting sqref="Q13">
    <cfRule type="colorScale" priority="108">
      <colorScale>
        <cfvo type="min"/>
        <cfvo type="percentile" val="50"/>
        <cfvo type="max"/>
        <color rgb="FFF8696B"/>
        <color rgb="FFFCFCFF"/>
        <color rgb="FF63BE7B"/>
      </colorScale>
    </cfRule>
    <cfRule type="colorScale" priority="109">
      <colorScale>
        <cfvo type="min"/>
        <cfvo type="max"/>
        <color rgb="FFFFEF9C"/>
        <color rgb="FF63BE7B"/>
      </colorScale>
    </cfRule>
    <cfRule type="colorScale" priority="110">
      <colorScale>
        <cfvo type="min"/>
        <cfvo type="max"/>
        <color rgb="FFFCFCFF"/>
        <color rgb="FF63BE7B"/>
      </colorScale>
    </cfRule>
    <cfRule type="colorScale" priority="111">
      <colorScale>
        <cfvo type="min"/>
        <cfvo type="max"/>
        <color rgb="FFFCFCFF"/>
        <color rgb="FF63BE7B"/>
      </colorScale>
    </cfRule>
    <cfRule type="colorScale" priority="112">
      <colorScale>
        <cfvo type="min"/>
        <cfvo type="percentile" val="50"/>
        <cfvo type="max"/>
        <color rgb="FFF8696B"/>
        <color rgb="FFFCFCFF"/>
        <color rgb="FF63BE7B"/>
      </colorScale>
    </cfRule>
  </conditionalFormatting>
  <conditionalFormatting sqref="Q13">
    <cfRule type="colorScale" priority="162">
      <colorScale>
        <cfvo type="min"/>
        <cfvo type="percentile" val="50"/>
        <cfvo type="max"/>
        <color rgb="FFF8696B"/>
        <color rgb="FFFCFCFF"/>
        <color rgb="FF63BE7B"/>
      </colorScale>
    </cfRule>
  </conditionalFormatting>
  <conditionalFormatting sqref="Q13:U13 W13">
    <cfRule type="colorScale" priority="70">
      <colorScale>
        <cfvo type="min"/>
        <cfvo type="max"/>
        <color rgb="FFFFEF9C"/>
        <color rgb="FF63BE7B"/>
      </colorScale>
    </cfRule>
  </conditionalFormatting>
  <conditionalFormatting sqref="R13:S13">
    <cfRule type="colorScale" priority="92">
      <colorScale>
        <cfvo type="min"/>
        <cfvo type="max"/>
        <color rgb="FFFFEF9C"/>
        <color rgb="FF63BE7B"/>
      </colorScale>
    </cfRule>
  </conditionalFormatting>
  <conditionalFormatting sqref="R13:S13">
    <cfRule type="colorScale" priority="113">
      <colorScale>
        <cfvo type="min"/>
        <cfvo type="percentile" val="50"/>
        <cfvo type="max"/>
        <color rgb="FFF8696B"/>
        <color rgb="FFFCFCFF"/>
        <color rgb="FF63BE7B"/>
      </colorScale>
    </cfRule>
    <cfRule type="colorScale" priority="114">
      <colorScale>
        <cfvo type="min"/>
        <cfvo type="max"/>
        <color rgb="FFFCFCFF"/>
        <color rgb="FF63BE7B"/>
      </colorScale>
    </cfRule>
    <cfRule type="colorScale" priority="115">
      <colorScale>
        <cfvo type="min"/>
        <cfvo type="max"/>
        <color rgb="FFFCFCFF"/>
        <color rgb="FF63BE7B"/>
      </colorScale>
    </cfRule>
  </conditionalFormatting>
  <conditionalFormatting sqref="R13:S13">
    <cfRule type="colorScale" priority="163">
      <colorScale>
        <cfvo type="min"/>
        <cfvo type="percentile" val="50"/>
        <cfvo type="max"/>
        <color rgb="FFF8696B"/>
        <color rgb="FFFCFCFF"/>
        <color rgb="FF63BE7B"/>
      </colorScale>
    </cfRule>
    <cfRule type="colorScale" priority="164">
      <colorScale>
        <cfvo type="min"/>
        <cfvo type="max"/>
        <color rgb="FFFCFCFF"/>
        <color rgb="FF63BE7B"/>
      </colorScale>
    </cfRule>
  </conditionalFormatting>
  <conditionalFormatting sqref="T13">
    <cfRule type="colorScale" priority="93">
      <colorScale>
        <cfvo type="min"/>
        <cfvo type="max"/>
        <color rgb="FFFFEF9C"/>
        <color rgb="FF63BE7B"/>
      </colorScale>
    </cfRule>
  </conditionalFormatting>
  <conditionalFormatting sqref="T13">
    <cfRule type="colorScale" priority="116">
      <colorScale>
        <cfvo type="min"/>
        <cfvo type="percentile" val="50"/>
        <cfvo type="max"/>
        <color rgb="FFF8696B"/>
        <color rgb="FFFCFCFF"/>
        <color rgb="FF63BE7B"/>
      </colorScale>
    </cfRule>
    <cfRule type="colorScale" priority="117">
      <colorScale>
        <cfvo type="min"/>
        <cfvo type="max"/>
        <color rgb="FFFCFCFF"/>
        <color rgb="FF63BE7B"/>
      </colorScale>
    </cfRule>
    <cfRule type="colorScale" priority="118">
      <colorScale>
        <cfvo type="min"/>
        <cfvo type="max"/>
        <color rgb="FFFCFCFF"/>
        <color rgb="FF63BE7B"/>
      </colorScale>
    </cfRule>
    <cfRule type="colorScale" priority="119">
      <colorScale>
        <cfvo type="min"/>
        <cfvo type="max"/>
        <color rgb="FFFCFCFF"/>
        <color rgb="FF63BE7B"/>
      </colorScale>
    </cfRule>
  </conditionalFormatting>
  <conditionalFormatting sqref="T13">
    <cfRule type="colorScale" priority="165">
      <colorScale>
        <cfvo type="min"/>
        <cfvo type="percentile" val="50"/>
        <cfvo type="max"/>
        <color rgb="FFF8696B"/>
        <color rgb="FFFCFCFF"/>
        <color rgb="FF63BE7B"/>
      </colorScale>
    </cfRule>
    <cfRule type="colorScale" priority="166">
      <colorScale>
        <cfvo type="min"/>
        <cfvo type="max"/>
        <color rgb="FFFCFCFF"/>
        <color rgb="FF63BE7B"/>
      </colorScale>
    </cfRule>
  </conditionalFormatting>
  <conditionalFormatting sqref="U13 W13">
    <cfRule type="colorScale" priority="94">
      <colorScale>
        <cfvo type="min"/>
        <cfvo type="max"/>
        <color rgb="FFFFEF9C"/>
        <color rgb="FF63BE7B"/>
      </colorScale>
    </cfRule>
  </conditionalFormatting>
  <conditionalFormatting sqref="U13 W13">
    <cfRule type="colorScale" priority="83">
      <colorScale>
        <cfvo type="min"/>
        <cfvo type="max"/>
        <color rgb="FFFFEF9C"/>
        <color rgb="FF63BE7B"/>
      </colorScale>
    </cfRule>
  </conditionalFormatting>
  <conditionalFormatting sqref="U13">
    <cfRule type="colorScale" priority="120">
      <colorScale>
        <cfvo type="min"/>
        <cfvo type="percentile" val="50"/>
        <cfvo type="max"/>
        <color rgb="FFF8696B"/>
        <color rgb="FFFCFCFF"/>
        <color rgb="FF63BE7B"/>
      </colorScale>
    </cfRule>
    <cfRule type="colorScale" priority="121">
      <colorScale>
        <cfvo type="min"/>
        <cfvo type="max"/>
        <color rgb="FFFCFCFF"/>
        <color rgb="FF63BE7B"/>
      </colorScale>
    </cfRule>
  </conditionalFormatting>
  <conditionalFormatting sqref="U13">
    <cfRule type="colorScale" priority="99">
      <colorScale>
        <cfvo type="min"/>
        <cfvo type="percentile" val="50"/>
        <cfvo type="max"/>
        <color rgb="FFF8696B"/>
        <color rgb="FFFCFCFF"/>
        <color rgb="FF63BE7B"/>
      </colorScale>
    </cfRule>
    <cfRule type="colorScale" priority="100">
      <colorScale>
        <cfvo type="min"/>
        <cfvo type="max"/>
        <color rgb="FFFCFCFF"/>
        <color rgb="FF63BE7B"/>
      </colorScale>
    </cfRule>
  </conditionalFormatting>
  <conditionalFormatting sqref="V13">
    <cfRule type="colorScale" priority="60">
      <colorScale>
        <cfvo type="min"/>
        <cfvo type="percentile" val="50"/>
        <cfvo type="max"/>
        <color rgb="FF63BE7B"/>
        <color rgb="FFFCFCFF"/>
        <color rgb="FFF8696B"/>
      </colorScale>
    </cfRule>
    <cfRule type="colorScale" priority="61">
      <colorScale>
        <cfvo type="min"/>
        <cfvo type="percentile" val="50"/>
        <cfvo type="max"/>
        <color rgb="FF63BE7B"/>
        <color rgb="FFFCFCFF"/>
        <color rgb="FFF8696B"/>
      </colorScale>
    </cfRule>
    <cfRule type="colorScale" priority="62">
      <colorScale>
        <cfvo type="min"/>
        <cfvo type="max"/>
        <color rgb="FF63BE7B"/>
        <color rgb="FFFCFCFF"/>
      </colorScale>
    </cfRule>
    <cfRule type="colorScale" priority="63">
      <colorScale>
        <cfvo type="min"/>
        <cfvo type="percentile" val="50"/>
        <cfvo type="max"/>
        <color rgb="FF63BE7B"/>
        <color rgb="FFFCFCFF"/>
        <color rgb="FFF8696B"/>
      </colorScale>
    </cfRule>
    <cfRule type="colorScale" priority="67">
      <colorScale>
        <cfvo type="min"/>
        <cfvo type="max"/>
        <color rgb="FFFFEF9C"/>
        <color rgb="FF63BE7B"/>
      </colorScale>
    </cfRule>
    <cfRule type="colorScale" priority="68">
      <colorScale>
        <cfvo type="min"/>
        <cfvo type="max"/>
        <color rgb="FFFFEF9C"/>
        <color rgb="FF63BE7B"/>
      </colorScale>
    </cfRule>
    <cfRule type="colorScale" priority="69">
      <colorScale>
        <cfvo type="min"/>
        <cfvo type="max"/>
        <color rgb="FFFFEF9C"/>
        <color rgb="FF63BE7B"/>
      </colorScale>
    </cfRule>
  </conditionalFormatting>
  <conditionalFormatting sqref="V13">
    <cfRule type="colorScale" priority="64">
      <colorScale>
        <cfvo type="min"/>
        <cfvo type="max"/>
        <color rgb="FFFFEF9C"/>
        <color rgb="FF63BE7B"/>
      </colorScale>
    </cfRule>
    <cfRule type="colorScale" priority="65">
      <colorScale>
        <cfvo type="min"/>
        <cfvo type="max"/>
        <color rgb="FFFFEF9C"/>
        <color rgb="FF63BE7B"/>
      </colorScale>
    </cfRule>
    <cfRule type="colorScale" priority="66">
      <colorScale>
        <cfvo type="min"/>
        <cfvo type="max"/>
        <color rgb="FFFFEF9C"/>
        <color rgb="FF63BE7B"/>
      </colorScale>
    </cfRule>
  </conditionalFormatting>
  <conditionalFormatting sqref="V13">
    <cfRule type="colorScale" priority="59">
      <colorScale>
        <cfvo type="min"/>
        <cfvo type="max"/>
        <color rgb="FFFFEF9C"/>
        <color rgb="FF63BE7B"/>
      </colorScale>
    </cfRule>
  </conditionalFormatting>
  <conditionalFormatting sqref="W13">
    <cfRule type="colorScale" priority="122">
      <colorScale>
        <cfvo type="min"/>
        <cfvo type="percentile" val="50"/>
        <cfvo type="max"/>
        <color rgb="FF63BE7B"/>
        <color rgb="FFFCFCFF"/>
        <color rgb="FFF8696B"/>
      </colorScale>
    </cfRule>
    <cfRule type="colorScale" priority="123">
      <colorScale>
        <cfvo type="min"/>
        <cfvo type="max"/>
        <color rgb="FF63BE7B"/>
        <color rgb="FFFCFCFF"/>
      </colorScale>
    </cfRule>
    <cfRule type="colorScale" priority="124">
      <colorScale>
        <cfvo type="min"/>
        <cfvo type="percentile" val="50"/>
        <cfvo type="max"/>
        <color rgb="FF63BE7B"/>
        <color rgb="FFFCFCFF"/>
        <color rgb="FFF8696B"/>
      </colorScale>
    </cfRule>
  </conditionalFormatting>
  <conditionalFormatting sqref="W13">
    <cfRule type="colorScale" priority="167">
      <colorScale>
        <cfvo type="min"/>
        <cfvo type="percentile" val="50"/>
        <cfvo type="max"/>
        <color rgb="FF63BE7B"/>
        <color rgb="FFFCFCFF"/>
        <color rgb="FFF8696B"/>
      </colorScale>
    </cfRule>
  </conditionalFormatting>
  <conditionalFormatting sqref="N13">
    <cfRule type="colorScale" priority="15">
      <colorScale>
        <cfvo type="min"/>
        <cfvo type="max"/>
        <color rgb="FFFCFCFF"/>
        <color rgb="FF63BE7B"/>
      </colorScale>
    </cfRule>
    <cfRule type="colorScale" priority="16">
      <colorScale>
        <cfvo type="min"/>
        <cfvo type="max"/>
        <color rgb="FFFCFCFF"/>
        <color rgb="FF63BE7B"/>
      </colorScale>
    </cfRule>
    <cfRule type="colorScale" priority="17">
      <colorScale>
        <cfvo type="min"/>
        <cfvo type="max"/>
        <color rgb="FFFCFCFF"/>
        <color rgb="FF63BE7B"/>
      </colorScale>
    </cfRule>
    <cfRule type="colorScale" priority="18">
      <colorScale>
        <cfvo type="min"/>
        <cfvo type="percentile" val="50"/>
        <cfvo type="max"/>
        <color rgb="FFF8696B"/>
        <color rgb="FFFFEB84"/>
        <color rgb="FF63BE7B"/>
      </colorScale>
    </cfRule>
    <cfRule type="colorScale" priority="19">
      <colorScale>
        <cfvo type="min"/>
        <cfvo type="max"/>
        <color rgb="FFFFEF9C"/>
        <color rgb="FF63BE7B"/>
      </colorScale>
    </cfRule>
    <cfRule type="colorScale" priority="20">
      <colorScale>
        <cfvo type="min"/>
        <cfvo type="max"/>
        <color rgb="FFFCFCFF"/>
        <color rgb="FF63BE7B"/>
      </colorScale>
    </cfRule>
    <cfRule type="colorScale" priority="21">
      <colorScale>
        <cfvo type="min"/>
        <cfvo type="max"/>
        <color rgb="FFFCFCFF"/>
        <color rgb="FF63BE7B"/>
      </colorScale>
    </cfRule>
    <cfRule type="colorScale" priority="22">
      <colorScale>
        <cfvo type="min"/>
        <cfvo type="percentile" val="50"/>
        <cfvo type="max"/>
        <color rgb="FFF8696B"/>
        <color rgb="FFFFEB84"/>
        <color rgb="FF63BE7B"/>
      </colorScale>
    </cfRule>
    <cfRule type="colorScale" priority="23">
      <colorScale>
        <cfvo type="min"/>
        <cfvo type="max"/>
        <color rgb="FFFFEF9C"/>
        <color rgb="FF63BE7B"/>
      </colorScale>
    </cfRule>
    <cfRule type="colorScale" priority="24">
      <colorScale>
        <cfvo type="min"/>
        <cfvo type="percentile" val="50"/>
        <cfvo type="max"/>
        <color rgb="FFF8696B"/>
        <color rgb="FFFCFCFF"/>
        <color rgb="FF63BE7B"/>
      </colorScale>
    </cfRule>
    <cfRule type="colorScale" priority="25">
      <colorScale>
        <cfvo type="min"/>
        <cfvo type="max"/>
        <color rgb="FFFCFCFF"/>
        <color rgb="FF63BE7B"/>
      </colorScale>
    </cfRule>
    <cfRule type="colorScale" priority="26">
      <colorScale>
        <cfvo type="min"/>
        <cfvo type="percentile" val="50"/>
        <cfvo type="max"/>
        <color rgb="FFF8696B"/>
        <color rgb="FFFCFCFF"/>
        <color rgb="FF63BE7B"/>
      </colorScale>
    </cfRule>
    <cfRule type="colorScale" priority="27">
      <colorScale>
        <cfvo type="min"/>
        <cfvo type="percentile" val="50"/>
        <cfvo type="max"/>
        <color rgb="FFF8696B"/>
        <color rgb="FFFCFCFF"/>
        <color rgb="FF5A8AC6"/>
      </colorScale>
    </cfRule>
    <cfRule type="colorScale" priority="28">
      <colorScale>
        <cfvo type="min"/>
        <cfvo type="percentile" val="50"/>
        <cfvo type="max"/>
        <color rgb="FFF8696B"/>
        <color rgb="FFFCFCFF"/>
        <color rgb="FF63BE7B"/>
      </colorScale>
    </cfRule>
    <cfRule type="colorScale" priority="29">
      <colorScale>
        <cfvo type="min"/>
        <cfvo type="percentile" val="50"/>
        <cfvo type="max"/>
        <color rgb="FFF8696B"/>
        <color rgb="FFFCFCFF"/>
        <color rgb="FF63BE7B"/>
      </colorScale>
    </cfRule>
    <cfRule type="colorScale" priority="30">
      <colorScale>
        <cfvo type="min"/>
        <cfvo type="max"/>
        <color rgb="FFFCFCFF"/>
        <color rgb="FF63BE7B"/>
      </colorScale>
    </cfRule>
    <cfRule type="colorScale" priority="31">
      <colorScale>
        <cfvo type="min"/>
        <cfvo type="percentile" val="50"/>
        <cfvo type="max"/>
        <color rgb="FFF8696B"/>
        <color rgb="FFFCFCFF"/>
        <color rgb="FF63BE7B"/>
      </colorScale>
    </cfRule>
    <cfRule type="colorScale" priority="32">
      <colorScale>
        <cfvo type="min"/>
        <cfvo type="percentile" val="50"/>
        <cfvo type="max"/>
        <color rgb="FFF8696B"/>
        <color rgb="FFFCFCFF"/>
        <color rgb="FF5A8AC6"/>
      </colorScale>
    </cfRule>
    <cfRule type="colorScale" priority="33">
      <colorScale>
        <cfvo type="min"/>
        <cfvo type="percentile" val="50"/>
        <cfvo type="max"/>
        <color rgb="FFF8696B"/>
        <color rgb="FFFCFCFF"/>
        <color rgb="FF63BE7B"/>
      </colorScale>
    </cfRule>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percentile" val="50"/>
        <cfvo type="max"/>
        <color rgb="FFF8696B"/>
        <color rgb="FFFCFCFF"/>
        <color rgb="FF63BE7B"/>
      </colorScale>
    </cfRule>
    <cfRule type="colorScale" priority="37">
      <colorScale>
        <cfvo type="min"/>
        <cfvo type="max"/>
        <color rgb="FFFCFCFF"/>
        <color rgb="FF63BE7B"/>
      </colorScale>
    </cfRule>
    <cfRule type="colorScale" priority="38">
      <colorScale>
        <cfvo type="min"/>
        <cfvo type="percentile" val="50"/>
        <cfvo type="max"/>
        <color rgb="FFF8696B"/>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fRule type="colorScale" priority="42">
      <colorScale>
        <cfvo type="min"/>
        <cfvo type="max"/>
        <color rgb="FFFFEF9C"/>
        <color rgb="FF63BE7B"/>
      </colorScale>
    </cfRule>
    <cfRule type="colorScale" priority="43">
      <colorScale>
        <cfvo type="min"/>
        <cfvo type="max"/>
        <color rgb="FFFCFCFF"/>
        <color rgb="FF63BE7B"/>
      </colorScale>
    </cfRule>
    <cfRule type="colorScale" priority="44">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fRule type="colorScale" priority="46">
      <colorScale>
        <cfvo type="min"/>
        <cfvo type="percentile" val="50"/>
        <cfvo type="max"/>
        <color rgb="FFF8696B"/>
        <color rgb="FFFCFCFF"/>
        <color rgb="FF5A8AC6"/>
      </colorScale>
    </cfRule>
    <cfRule type="colorScale" priority="47">
      <colorScale>
        <cfvo type="min"/>
        <cfvo type="percentile" val="50"/>
        <cfvo type="max"/>
        <color rgb="FFF8696B"/>
        <color rgb="FFFCFCFF"/>
        <color rgb="FF63BE7B"/>
      </colorScale>
    </cfRule>
    <cfRule type="colorScale" priority="48">
      <colorScale>
        <cfvo type="min"/>
        <cfvo type="percentile" val="50"/>
        <cfvo type="max"/>
        <color rgb="FFF8696B"/>
        <color rgb="FFFCFCFF"/>
        <color rgb="FF63BE7B"/>
      </colorScale>
    </cfRule>
    <cfRule type="colorScale" priority="49">
      <colorScale>
        <cfvo type="min"/>
        <cfvo type="max"/>
        <color rgb="FFFCFCFF"/>
        <color rgb="FF63BE7B"/>
      </colorScale>
    </cfRule>
    <cfRule type="colorScale" priority="50">
      <colorScale>
        <cfvo type="min"/>
        <cfvo type="percentile" val="50"/>
        <cfvo type="max"/>
        <color rgb="FFF8696B"/>
        <color rgb="FFFCFCFF"/>
        <color rgb="FF63BE7B"/>
      </colorScale>
    </cfRule>
    <cfRule type="colorScale" priority="51">
      <colorScale>
        <cfvo type="min"/>
        <cfvo type="percentile" val="50"/>
        <cfvo type="max"/>
        <color rgb="FFF8696B"/>
        <color rgb="FFFCFCFF"/>
        <color rgb="FF63BE7B"/>
      </colorScale>
    </cfRule>
    <cfRule type="colorScale" priority="52">
      <colorScale>
        <cfvo type="min"/>
        <cfvo type="max"/>
        <color rgb="FFFCFCFF"/>
        <color rgb="FF63BE7B"/>
      </colorScale>
    </cfRule>
    <cfRule type="colorScale" priority="53">
      <colorScale>
        <cfvo type="min"/>
        <cfvo type="percentile" val="50"/>
        <cfvo type="max"/>
        <color rgb="FFF8696B"/>
        <color rgb="FFFCFCFF"/>
        <color rgb="FF63BE7B"/>
      </colorScale>
    </cfRule>
    <cfRule type="colorScale" priority="54">
      <colorScale>
        <cfvo type="min"/>
        <cfvo type="max"/>
        <color rgb="FFFCFCFF"/>
        <color rgb="FF63BE7B"/>
      </colorScale>
    </cfRule>
    <cfRule type="colorScale" priority="55">
      <colorScale>
        <cfvo type="min"/>
        <cfvo type="max"/>
        <color rgb="FFFCFCFF"/>
        <color rgb="FF63BE7B"/>
      </colorScale>
    </cfRule>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fRule type="colorScale" priority="58">
      <colorScale>
        <cfvo type="min"/>
        <cfvo type="max"/>
        <color rgb="FFFFEF9C"/>
        <color rgb="FF63BE7B"/>
      </colorScale>
    </cfRule>
  </conditionalFormatting>
  <conditionalFormatting sqref="D2:D13">
    <cfRule type="colorScale" priority="14">
      <colorScale>
        <cfvo type="min"/>
        <cfvo type="percentile" val="50"/>
        <cfvo type="max"/>
        <color rgb="FFF8696B"/>
        <color rgb="FFFCFCFF"/>
        <color rgb="FF63BE7B"/>
      </colorScale>
    </cfRule>
  </conditionalFormatting>
  <conditionalFormatting sqref="G2:G13">
    <cfRule type="colorScale" priority="13">
      <colorScale>
        <cfvo type="min"/>
        <cfvo type="max"/>
        <color rgb="FFFCFCFF"/>
        <color rgb="FF63BE7B"/>
      </colorScale>
    </cfRule>
  </conditionalFormatting>
  <conditionalFormatting sqref="J2:J13">
    <cfRule type="colorScale" priority="12">
      <colorScale>
        <cfvo type="min"/>
        <cfvo type="max"/>
        <color rgb="FFFCFCFF"/>
        <color rgb="FF63BE7B"/>
      </colorScale>
    </cfRule>
  </conditionalFormatting>
  <conditionalFormatting sqref="M2:M13">
    <cfRule type="colorScale" priority="11">
      <colorScale>
        <cfvo type="min"/>
        <cfvo type="max"/>
        <color rgb="FFFCFCFF"/>
        <color rgb="FF63BE7B"/>
      </colorScale>
    </cfRule>
  </conditionalFormatting>
  <conditionalFormatting sqref="N2:N13">
    <cfRule type="colorScale" priority="10">
      <colorScale>
        <cfvo type="min"/>
        <cfvo type="max"/>
        <color rgb="FFFCFCFF"/>
        <color rgb="FF63BE7B"/>
      </colorScale>
    </cfRule>
  </conditionalFormatting>
  <conditionalFormatting sqref="O2:O13">
    <cfRule type="colorScale" priority="9">
      <colorScale>
        <cfvo type="min"/>
        <cfvo type="percentile" val="50"/>
        <cfvo type="max"/>
        <color rgb="FF63BE7B"/>
        <color rgb="FFFCFCFF"/>
        <color rgb="FFF8696B"/>
      </colorScale>
    </cfRule>
  </conditionalFormatting>
  <conditionalFormatting sqref="P2:P13">
    <cfRule type="colorScale" priority="8">
      <colorScale>
        <cfvo type="min"/>
        <cfvo type="percentile" val="50"/>
        <cfvo type="max"/>
        <color rgb="FF63BE7B"/>
        <color rgb="FFFCFCFF"/>
        <color rgb="FFF8696B"/>
      </colorScale>
    </cfRule>
  </conditionalFormatting>
  <conditionalFormatting sqref="Q2:Q13">
    <cfRule type="colorScale" priority="7">
      <colorScale>
        <cfvo type="min"/>
        <cfvo type="percentile" val="50"/>
        <cfvo type="max"/>
        <color rgb="FFF8696B"/>
        <color rgb="FFFCFCFF"/>
        <color rgb="FF63BE7B"/>
      </colorScale>
    </cfRule>
  </conditionalFormatting>
  <conditionalFormatting sqref="R2:R13">
    <cfRule type="colorScale" priority="6">
      <colorScale>
        <cfvo type="min"/>
        <cfvo type="max"/>
        <color rgb="FFFCFCFF"/>
        <color rgb="FF63BE7B"/>
      </colorScale>
    </cfRule>
  </conditionalFormatting>
  <conditionalFormatting sqref="S2:S13">
    <cfRule type="colorScale" priority="5">
      <colorScale>
        <cfvo type="min"/>
        <cfvo type="max"/>
        <color rgb="FFFCFCFF"/>
        <color rgb="FF63BE7B"/>
      </colorScale>
    </cfRule>
  </conditionalFormatting>
  <conditionalFormatting sqref="T2:T13">
    <cfRule type="colorScale" priority="4">
      <colorScale>
        <cfvo type="min"/>
        <cfvo type="max"/>
        <color rgb="FFFCFCFF"/>
        <color rgb="FF63BE7B"/>
      </colorScale>
    </cfRule>
  </conditionalFormatting>
  <conditionalFormatting sqref="U2:U13">
    <cfRule type="colorScale" priority="3">
      <colorScale>
        <cfvo type="min"/>
        <cfvo type="percentile" val="50"/>
        <cfvo type="max"/>
        <color rgb="FFF8696B"/>
        <color rgb="FFFCFCFF"/>
        <color rgb="FF63BE7B"/>
      </colorScale>
    </cfRule>
  </conditionalFormatting>
  <conditionalFormatting sqref="V2:V13">
    <cfRule type="colorScale" priority="2">
      <colorScale>
        <cfvo type="min"/>
        <cfvo type="percentile" val="50"/>
        <cfvo type="max"/>
        <color rgb="FF63BE7B"/>
        <color rgb="FFFCFCFF"/>
        <color rgb="FFF8696B"/>
      </colorScale>
    </cfRule>
  </conditionalFormatting>
  <conditionalFormatting sqref="W2:W13">
    <cfRule type="colorScale" priority="1">
      <colorScale>
        <cfvo type="min"/>
        <cfvo type="percentile" val="50"/>
        <cfvo type="max"/>
        <color rgb="FF63BE7B"/>
        <color rgb="FFFCFCFF"/>
        <color rgb="FFF8696B"/>
      </colorScale>
    </cfRule>
  </conditionalFormatting>
  <hyperlinks>
    <hyperlink ref="A4" r:id="rId1" display="Technology/Hardware/Extreme Networks.xlsx" xr:uid="{05BE119F-C0AA-D34F-BDD1-79CA0690EC61}"/>
    <hyperlink ref="A12" r:id="rId2" display="Technology/Hardware/Arista Networks.xlsx" xr:uid="{B3FBA147-DE3C-854F-BF5B-8CB6C84B7A72}"/>
    <hyperlink ref="A13" r:id="rId3" display="Technology/Software/Cadence Design Systems.xlsx" xr:uid="{8AE7FFD3-0C77-5A47-B5B9-990D07BA9364}"/>
    <hyperlink ref="A2" r:id="rId4" display="Consumer/Booking Holdings.xlsx" xr:uid="{CF0D95AA-2D9C-6F41-B44D-E8FEBCACF224}"/>
    <hyperlink ref="A10" r:id="rId5" display="Technology/Software/Fortinet.xlsx" xr:uid="{0156C0F4-354F-DB48-B159-CE7AA1C462C4}"/>
    <hyperlink ref="A3" r:id="rId6" display="Healthcare/Vertex Pharmaceuticals.xlsx" xr:uid="{943F8246-1CBC-A044-940F-7A8AF72C2E22}"/>
    <hyperlink ref="A5" r:id="rId7" display="Technology/Hardware/Fabrinet.xlsx" xr:uid="{C856B002-77B0-EE4E-BC45-08A573B146E4}"/>
    <hyperlink ref="A7" r:id="rId8" display="Technology/Software/Qualys.xlsx" xr:uid="{21786871-9365-5F41-8A55-426C28971B20}"/>
    <hyperlink ref="A11" r:id="rId9" display="Commodities/Cameco.xlsx" xr:uid="{79DAF740-B168-6F42-89A2-BE6733A5A34D}"/>
    <hyperlink ref="A9" r:id="rId10" display="Industrials/Copart.xlsx" xr:uid="{79D23866-A418-9A46-8C7F-CBD19C0E50E3}"/>
    <hyperlink ref="A6" r:id="rId11" display="Industrials/Lockheed Martin.xlsx" xr:uid="{BA91F6C8-0CDB-6C4A-B519-37F3FA5EF2BB}"/>
    <hyperlink ref="A8" r:id="rId12" display="Commodities/Livent.xlsx" xr:uid="{9E1F5CF0-C7B7-AC4C-8244-6F0995C5658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EB424-24E8-DA49-B3C3-CE78BC28F44A}">
  <dimension ref="A1:AF41"/>
  <sheetViews>
    <sheetView zoomScale="80" zoomScaleNormal="80" workbookViewId="0">
      <pane ySplit="1" topLeftCell="A2" activePane="bottomLeft" state="frozen"/>
      <selection pane="bottomLeft" activeCell="A3" sqref="A3:XFD3"/>
    </sheetView>
  </sheetViews>
  <sheetFormatPr baseColWidth="10" defaultRowHeight="16"/>
  <cols>
    <col min="1" max="1" width="30.7109375" style="7" customWidth="1"/>
    <col min="2" max="3" width="10.7109375" style="1" customWidth="1"/>
    <col min="4" max="4" width="10.7109375" style="12" customWidth="1"/>
    <col min="5" max="18" width="10.7109375" customWidth="1"/>
    <col min="19" max="20" width="11.7109375" customWidth="1"/>
    <col min="21" max="21" width="13.85546875" customWidth="1"/>
    <col min="22" max="22" width="24.7109375" style="11" customWidth="1"/>
    <col min="23" max="23" width="13.5703125" customWidth="1"/>
    <col min="24" max="24" width="109.5703125" customWidth="1"/>
    <col min="25" max="25" width="11.7109375" customWidth="1"/>
  </cols>
  <sheetData>
    <row r="1" spans="1:32" s="14" customFormat="1" ht="60" customHeight="1">
      <c r="A1" s="14" t="s">
        <v>580</v>
      </c>
      <c r="B1" s="14" t="s">
        <v>578</v>
      </c>
      <c r="C1" s="14" t="s">
        <v>5</v>
      </c>
      <c r="D1" s="14" t="s">
        <v>0</v>
      </c>
      <c r="E1" s="14" t="s">
        <v>9</v>
      </c>
      <c r="F1" s="15" t="s">
        <v>8</v>
      </c>
      <c r="G1" s="14" t="s">
        <v>575</v>
      </c>
      <c r="H1" s="14" t="s">
        <v>576</v>
      </c>
      <c r="I1" s="14" t="s">
        <v>577</v>
      </c>
      <c r="J1" s="14" t="s">
        <v>26</v>
      </c>
      <c r="K1" s="14" t="s">
        <v>27</v>
      </c>
      <c r="L1" s="14" t="s">
        <v>582</v>
      </c>
      <c r="M1" s="14" t="s">
        <v>583</v>
      </c>
      <c r="N1" s="14" t="s">
        <v>24</v>
      </c>
      <c r="O1" s="14" t="s">
        <v>25</v>
      </c>
      <c r="P1" s="14" t="s">
        <v>581</v>
      </c>
      <c r="Q1" s="14" t="s">
        <v>3</v>
      </c>
      <c r="R1" s="14" t="s">
        <v>2</v>
      </c>
      <c r="S1" s="14" t="s">
        <v>4</v>
      </c>
      <c r="T1" s="14" t="s">
        <v>574</v>
      </c>
      <c r="U1" s="14" t="s">
        <v>1</v>
      </c>
      <c r="V1" s="14" t="s">
        <v>7</v>
      </c>
      <c r="W1" s="14" t="s">
        <v>10</v>
      </c>
      <c r="X1" s="14" t="s">
        <v>6</v>
      </c>
    </row>
    <row r="2" spans="1:32" ht="50" customHeight="1">
      <c r="A2" s="2" t="e" vm="45">
        <v>#VALUE!</v>
      </c>
      <c r="B2" s="13" cm="1">
        <f t="array" ref="B2">_FV(A2,"Price")</f>
        <v>371.85</v>
      </c>
      <c r="C2" s="13">
        <f>'[43]Ulta Beauty'!$X$116</f>
        <v>406.17055716112378</v>
      </c>
      <c r="D2" s="4">
        <f>'[43]Ulta Beauty'!$X$118</f>
        <v>4.2425205731248861E-2</v>
      </c>
      <c r="E2" s="4">
        <f>'[43]Ulta Beauty'!$V$4</f>
        <v>0.18272868530692499</v>
      </c>
      <c r="F2" s="4">
        <f>'[43]Ulta Beauty'!$W$4</f>
        <v>9.1986677115987403E-2</v>
      </c>
      <c r="G2" s="4">
        <f>'[43]Ulta Beauty'!$AD$107</f>
        <v>5.9926523870554818E-2</v>
      </c>
      <c r="H2" s="4">
        <f>'[43]Ulta Beauty'!$AE$4</f>
        <v>0.16212033988598995</v>
      </c>
      <c r="I2" s="4">
        <f>'[43]Ulta Beauty'!$AB$106</f>
        <v>3.3669370944506928E-2</v>
      </c>
      <c r="J2" s="4">
        <f>'[43]Ulta Beauty'!$V$29</f>
        <v>0.26025702017676355</v>
      </c>
      <c r="K2" s="4">
        <f>'[43]Ulta Beauty'!$W$29</f>
        <v>9.3302683176541557E-3</v>
      </c>
      <c r="L2" s="4">
        <f>'[43]Ulta Beauty'!$AC$22</f>
        <v>4.3385629677771619E-2</v>
      </c>
      <c r="M2" s="4">
        <f t="shared" ref="M2:M11" si="0">SUM(G2,I2,L2,S2)/4</f>
        <v>0.14029091014000286</v>
      </c>
      <c r="N2" s="28">
        <f>'[43]Ulta Beauty'!$AC$19</f>
        <v>1.7207724051314255</v>
      </c>
      <c r="O2" s="28">
        <f>'[43]Ulta Beauty'!$AD$19</f>
        <v>15.296212121212122</v>
      </c>
      <c r="P2" s="24">
        <f>'[43]Ulta Beauty'!$AE$22</f>
        <v>5.117444197388623E-2</v>
      </c>
      <c r="Q2" s="4">
        <f>'[43]Ulta Beauty'!$AB$7</f>
        <v>0.39279999999999998</v>
      </c>
      <c r="R2" s="4">
        <f>'[43]Ulta Beauty'!$AE$7</f>
        <v>8.805956759666278E-2</v>
      </c>
      <c r="S2" s="4">
        <f>'[43]Ulta Beauty'!$AD$13</f>
        <v>0.42418211606717809</v>
      </c>
      <c r="T2" s="4">
        <f>'[43]Ulta Beauty'!$AB$16</f>
        <v>-3.4529845148112706E-2</v>
      </c>
      <c r="U2" s="5">
        <f>'[43]Ulta Beauty'!$AD$102</f>
        <v>19181450000</v>
      </c>
      <c r="V2" s="10" t="str" cm="1">
        <f t="array" ref="V2">_FV(A2,"Industry")</f>
        <v>Specialty Retailers</v>
      </c>
      <c r="W2" s="17" cm="1">
        <f t="array" ref="W2">_FV(A2,"Year incorporated",TRUE)</f>
        <v>2016</v>
      </c>
      <c r="X2" s="8" t="str" cm="1">
        <f t="array" ref="X2">_FV(A2,"Description")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Y2" s="4"/>
      <c r="Z2" s="25"/>
      <c r="AA2" s="27"/>
    </row>
    <row r="3" spans="1:32" ht="50" customHeight="1">
      <c r="A3" s="2" t="e" vm="18">
        <v>#VALUE!</v>
      </c>
      <c r="B3" s="13" cm="1">
        <f t="array" ref="B3">_FV(A3,"Price")</f>
        <v>43.69</v>
      </c>
      <c r="C3" s="13">
        <f>[53]Copart!$AF$117</f>
        <v>43.292175686505608</v>
      </c>
      <c r="D3" s="4">
        <f>[53]Copart!$AF$119</f>
        <v>1.5771367585772245E-2</v>
      </c>
      <c r="E3" s="4">
        <f>[53]Copart!$AD$4</f>
        <v>0.30024389872501911</v>
      </c>
      <c r="F3" s="4">
        <f>[53]Copart!$AE$4</f>
        <v>0.10542340144207762</v>
      </c>
      <c r="G3" s="4">
        <f>[53]Copart!$AL$108</f>
        <v>9.0447834401517962E-2</v>
      </c>
      <c r="H3" s="4">
        <f>[53]Copart!$AM$4</f>
        <v>0.46812542045063649</v>
      </c>
      <c r="I3" s="4">
        <f>[53]Copart!$AJ$107</f>
        <v>0.12554717568260557</v>
      </c>
      <c r="J3" s="4">
        <f>[53]Copart!$AD$29</f>
        <v>0.16405319836197729</v>
      </c>
      <c r="K3" s="4">
        <f>[53]Copart!$AE$29</f>
        <v>9.9868822984414685E-2</v>
      </c>
      <c r="L3" s="4">
        <f>[53]Copart!$AK$22</f>
        <v>9.6565345886131304E-2</v>
      </c>
      <c r="M3" s="4">
        <f t="shared" si="0"/>
        <v>0.14875451285464186</v>
      </c>
      <c r="N3" s="28">
        <f>[53]Copart!$AK$19</f>
        <v>10.543281636692507</v>
      </c>
      <c r="O3" s="28">
        <f>[53]Copart!$AL$19</f>
        <v>34.030441979983323</v>
      </c>
      <c r="P3" s="24">
        <f>[53]Copart!$AM$22</f>
        <v>2.0569818059128924E-2</v>
      </c>
      <c r="Q3" s="4">
        <f>[53]Copart!$AJ$7</f>
        <v>0.45879999999999999</v>
      </c>
      <c r="R3" s="4">
        <f>[53]Copart!$AM$7</f>
        <v>0.23971834840032094</v>
      </c>
      <c r="S3" s="4">
        <f>[53]Copart!$AL$13</f>
        <v>0.28245769544831267</v>
      </c>
      <c r="T3" s="4">
        <f>[53]Copart!$AJ$16</f>
        <v>-3.159490724938153E-3</v>
      </c>
      <c r="U3" s="5">
        <f>[53]Copart!$AL$103</f>
        <v>40802499934</v>
      </c>
      <c r="V3" s="10" t="str" cm="1">
        <f t="array" ref="V3">_FV(A3,"Industry")</f>
        <v>Software &amp; IT Services</v>
      </c>
      <c r="W3" s="17" cm="1">
        <f t="array" ref="W3">_FV(A3,"Year incorporated",TRUE)</f>
        <v>2012</v>
      </c>
      <c r="X3" s="8" t="str" cm="1">
        <f t="array" ref="X3">_FV(A3,"Description")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c r="Y3" s="4"/>
      <c r="Z3" s="25"/>
      <c r="AA3" s="6"/>
      <c r="AF3" s="6"/>
    </row>
    <row r="4" spans="1:32" ht="50" customHeight="1">
      <c r="A4" s="2" t="e" vm="46">
        <v>#VALUE!</v>
      </c>
      <c r="B4" s="13" cm="1">
        <f t="array" ref="B4">_FV(A4,"Price")</f>
        <v>664</v>
      </c>
      <c r="C4" s="13">
        <f>'[51]Louis Vuitton Moet Hennessy'!$Y$116</f>
        <v>780.36085308424424</v>
      </c>
      <c r="D4" s="4">
        <f>'[50]Sheet 1'!$Y$118</f>
        <v>7.0463761971479411E-2</v>
      </c>
      <c r="E4" s="4">
        <f>'[51]Louis Vuitton Moet Hennessy'!$W$4</f>
        <v>0.23310752939344392</v>
      </c>
      <c r="F4" s="4">
        <f>'[51]Louis Vuitton Moet Hennessy'!$X$4</f>
        <v>0.11133562335825409</v>
      </c>
      <c r="G4" s="4">
        <f>'[51]Louis Vuitton Moet Hennessy'!$AE$107</f>
        <v>7.9123423178263014E-2</v>
      </c>
      <c r="H4" s="4">
        <f>'[51]Louis Vuitton Moet Hennessy'!$AF$4</f>
        <v>0.21835462766282479</v>
      </c>
      <c r="I4" s="4">
        <f>'[51]Louis Vuitton Moet Hennessy'!$AC$106</f>
        <v>0.15153641772936646</v>
      </c>
      <c r="J4" s="4">
        <f>'[51]Louis Vuitton Moet Hennessy'!$W$29</f>
        <v>0.17015619807244931</v>
      </c>
      <c r="K4" s="4">
        <f>'[51]Louis Vuitton Moet Hennessy'!$X$29</f>
        <v>0.17175518318659466</v>
      </c>
      <c r="L4" s="4">
        <f>'[52]Sheet 1'!$AT$22</f>
        <v>8.5863938064523679E-2</v>
      </c>
      <c r="M4" s="4">
        <f t="shared" si="0"/>
        <v>0.13730094817767494</v>
      </c>
      <c r="N4" s="28">
        <f>'[51]Louis Vuitton Moet Hennessy'!$AD$19</f>
        <v>4.0694443181818185</v>
      </c>
      <c r="O4" s="28">
        <f>'[51]Louis Vuitton Moet Hennessy'!$AE$19</f>
        <v>21.699757619826698</v>
      </c>
      <c r="P4" s="24">
        <f>'[51]Louis Vuitton Moet Hennessy'!$AF$22</f>
        <v>4.8082843564469235E-2</v>
      </c>
      <c r="Q4" s="4">
        <f>'[51]Louis Vuitton Moet Hennessy'!$AC$7</f>
        <v>0.68440000000000001</v>
      </c>
      <c r="R4" s="4">
        <f>'[51]Louis Vuitton Moet Hennessy'!$AF$7</f>
        <v>0.16105526368963427</v>
      </c>
      <c r="S4" s="4">
        <f>'[51]Louis Vuitton Moet Hennessy'!$AE$13</f>
        <v>0.2326800137385466</v>
      </c>
      <c r="T4" s="4">
        <f>'[51]Louis Vuitton Moet Hennessy'!$AC$16</f>
        <v>7.9344895169914653E-5</v>
      </c>
      <c r="U4" s="5">
        <f>'[51]Louis Vuitton Moet Hennessy'!$AE$102</f>
        <v>358111100000</v>
      </c>
      <c r="V4" s="10" t="str" cm="1">
        <f t="array" ref="V4">_FV(A4,"Industry")</f>
        <v>Textiles &amp; Apparel</v>
      </c>
      <c r="W4" s="17" cm="1">
        <f t="array" ref="W4">_FV(A4,"Year incorporated",TRUE)</f>
        <v>1971</v>
      </c>
      <c r="X4" s="8" t="str" cm="1">
        <f t="array" ref="X4">_FV(A4,"Description")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Y4" s="4"/>
      <c r="Z4" s="25"/>
      <c r="AA4" s="6"/>
    </row>
    <row r="5" spans="1:32" ht="50" customHeight="1">
      <c r="A5" s="2" t="e" vm="70">
        <v>#VALUE!</v>
      </c>
      <c r="B5" s="13" cm="1">
        <f t="array" ref="B5">_FV(A5,"Price")</f>
        <v>233.38</v>
      </c>
      <c r="C5" s="13">
        <f>'[47]Sheet 1'!$V$116</f>
        <v>218.607539891806</v>
      </c>
      <c r="D5" s="4">
        <f>'[47]Sheet 1'!$V$118</f>
        <v>-6.3297883744082628E-2</v>
      </c>
      <c r="E5" s="4">
        <f>'[47]Sheet 1'!$T$4</f>
        <v>0.21593030491599263</v>
      </c>
      <c r="F5" s="4">
        <f>'[47]Sheet 1'!$U$4</f>
        <v>0.11258955987717512</v>
      </c>
      <c r="G5" s="4">
        <f>'[47]Sheet 1'!$AB$107</f>
        <v>0.11246186760743422</v>
      </c>
      <c r="H5" s="4">
        <f>'[47]Sheet 1'!$AC$4</f>
        <v>0.17814898881663144</v>
      </c>
      <c r="I5" s="4">
        <f>'[47]Sheet 1'!$Z$106</f>
        <v>8.9402580772229359E-2</v>
      </c>
      <c r="J5" s="4">
        <f>'[47]Sheet 1'!$T$29</f>
        <v>0.21492973763301104</v>
      </c>
      <c r="K5" s="4">
        <f>'[47]Sheet 1'!$U$29</f>
        <v>0.20445276459182993</v>
      </c>
      <c r="L5" s="4">
        <f>'[30]Sheet 1'!$AD$22</f>
        <v>8.9999306567101894E-2</v>
      </c>
      <c r="M5" s="4">
        <f t="shared" si="0"/>
        <v>0.15401313764761829</v>
      </c>
      <c r="N5" s="28">
        <f>'[47]Sheet 1'!$AA$19</f>
        <v>14.56646888009813</v>
      </c>
      <c r="O5" s="28">
        <f>'[47]Sheet 1'!$AB$19</f>
        <v>26.367613110185957</v>
      </c>
      <c r="P5" s="24">
        <f>'[47]Sheet 1'!$AC$22</f>
        <v>3.8546349971304246E-2</v>
      </c>
      <c r="Q5" s="4">
        <f>'[47]Sheet 1'!$Z$7</f>
        <v>0.8044</v>
      </c>
      <c r="R5" s="4">
        <f>'[47]Sheet 1'!$AC$7</f>
        <v>0.56148420729837478</v>
      </c>
      <c r="S5" s="4">
        <f>'[47]Sheet 1'!$AB$13</f>
        <v>0.32418879564370767</v>
      </c>
      <c r="T5" s="4">
        <f>'[47]Sheet 1'!$Z$16</f>
        <v>-1.7868565059310757E-2</v>
      </c>
      <c r="U5" s="5">
        <f>'[47]Sheet 1'!$AB$102</f>
        <v>475012550180</v>
      </c>
      <c r="V5" s="10" t="str" cm="1">
        <f t="array" ref="V5">_FV(A5,"Industry")</f>
        <v>Software &amp; IT Services</v>
      </c>
      <c r="W5" s="17" cm="1">
        <f t="array" ref="W5">_FV(A5,"Year incorporated",TRUE)</f>
        <v>2007</v>
      </c>
      <c r="X5" s="8" t="str" cm="1">
        <f t="array" ref="X5">_FV(A5,"Description")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Y5" s="4"/>
      <c r="Z5" s="25"/>
    </row>
    <row r="6" spans="1:32" ht="50" customHeight="1">
      <c r="A6" s="2" t="e" vm="33">
        <v>#VALUE!</v>
      </c>
      <c r="B6" s="13" cm="1">
        <f t="array" ref="B6">_FV(A6,"Price")</f>
        <v>547.1</v>
      </c>
      <c r="C6" s="13">
        <f>'[18]Sheet 1'!$AE$117</f>
        <v>456.96399303754481</v>
      </c>
      <c r="D6" s="4">
        <f>'[18]Sheet 1'!$AE$119</f>
        <v>-0.18761956793325363</v>
      </c>
      <c r="E6" s="4">
        <f>'[18]Sheet 1'!$AC$5</f>
        <v>0.137682016012036</v>
      </c>
      <c r="F6" s="4">
        <f>'[18]Sheet 1'!$AD$5</f>
        <v>0.2875116891949332</v>
      </c>
      <c r="G6" s="4">
        <f>'[18]Sheet 1'!$AK$108</f>
        <v>0.1513853665384724</v>
      </c>
      <c r="H6" s="4">
        <f>'[18]Sheet 1'!$AL$5</f>
        <v>0.65731852990337802</v>
      </c>
      <c r="I6" s="4">
        <f>'[18]Sheet 1'!$AI$107</f>
        <v>0.18395325824202946</v>
      </c>
      <c r="J6" s="4">
        <f>'[18]Sheet 1'!$AC$30</f>
        <v>-6.74802828392711E-2</v>
      </c>
      <c r="K6" s="4">
        <f>'[18]Sheet 1'!$AD$30</f>
        <v>0.39276730706135399</v>
      </c>
      <c r="L6" s="4">
        <f>'[18]Sheet 1'!$AJ$23</f>
        <v>0.23772105194512388</v>
      </c>
      <c r="M6" s="4">
        <f t="shared" si="0"/>
        <v>0.19867753171460167</v>
      </c>
      <c r="N6" s="28">
        <f>'[18]Sheet 1'!$AJ$20</f>
        <v>8.1807747331352481</v>
      </c>
      <c r="O6" s="28">
        <f>'[18]Sheet 1'!$AK$20</f>
        <v>29.186768747546132</v>
      </c>
      <c r="P6" s="24">
        <f>'[18]Sheet 1'!$AL$23</f>
        <v>3.0316196902376108E-2</v>
      </c>
      <c r="Q6" s="4">
        <f>'[18]Sheet 1'!$AI$8</f>
        <v>0.50539999999999996</v>
      </c>
      <c r="R6" s="4">
        <f>'[18]Sheet 1'!$AL$8</f>
        <v>0.24800997762371152</v>
      </c>
      <c r="S6" s="4">
        <f>'[18]Sheet 1'!$AK$14</f>
        <v>0.2216504501327809</v>
      </c>
      <c r="T6" s="4">
        <f>'[18]Sheet 1'!$AI$17</f>
        <v>-9.9987576959951977E-3</v>
      </c>
      <c r="U6" s="5">
        <f>'[18]Sheet 1'!$AK$102</f>
        <v>223016100000</v>
      </c>
      <c r="V6" s="10" t="str" cm="1">
        <f t="array" ref="V6">_FV(A6,"Industry")</f>
        <v>Semiconductors &amp; Semiconductor Equipment</v>
      </c>
      <c r="W6" s="17" cm="1">
        <f t="array" ref="W6">_FV(A6,"Year incorporated",TRUE)</f>
        <v>1994</v>
      </c>
      <c r="X6" s="8" t="str" cm="1">
        <f t="array" ref="X6">_FV(A6,"Description")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Y6" s="4"/>
      <c r="Z6" s="25"/>
      <c r="AA6" s="8"/>
      <c r="AB6" s="8"/>
    </row>
    <row r="7" spans="1:32" ht="50" customHeight="1">
      <c r="A7" s="16" t="e" vm="10">
        <v>#VALUE!</v>
      </c>
      <c r="B7" s="13" cm="1">
        <f t="array" ref="B7">_FV(A7,"Price")</f>
        <v>2835.65</v>
      </c>
      <c r="C7" s="13">
        <f>'[40]Sheet 1'!$H$116</f>
        <v>2201.3711063633787</v>
      </c>
      <c r="D7" s="4">
        <f>'[40]Sheet 1'!$H$118</f>
        <v>-0.22368024743414083</v>
      </c>
      <c r="E7" s="4">
        <f>'[40]Sheet 1'!$F$4</f>
        <v>0.29690560125342724</v>
      </c>
      <c r="F7" s="4">
        <f>'[40]Sheet 1'!$G$4</f>
        <v>0.21488976140138938</v>
      </c>
      <c r="G7" s="4">
        <f>'[40]Sheet 1'!$N$107</f>
        <v>0.12744904157340961</v>
      </c>
      <c r="H7" s="4">
        <f>'[40]Sheet 1'!$O$4</f>
        <v>0.24168927461786413</v>
      </c>
      <c r="I7" s="4">
        <f>'[40]Sheet 1'!$L$106</f>
        <v>0.19776244733863493</v>
      </c>
      <c r="J7" s="4">
        <f>'[40]Sheet 1'!$F$29</f>
        <v>8.4985835694050937E-2</v>
      </c>
      <c r="K7" s="4">
        <f>'[40]Sheet 1'!$G$29</f>
        <v>0.15900783289817233</v>
      </c>
      <c r="L7" s="4">
        <f>'[40]Sheet 1'!$M$22</f>
        <v>0.11200937884577282</v>
      </c>
      <c r="M7" s="4">
        <f t="shared" si="0"/>
        <v>0.26317349418995767</v>
      </c>
      <c r="N7" s="28">
        <f>'[40]Sheet 1'!$M$19</f>
        <v>7.4694545735239277</v>
      </c>
      <c r="O7" s="28">
        <f>'[40]Sheet 1'!$N$19</f>
        <v>33.843073915296237</v>
      </c>
      <c r="P7" s="24">
        <f>'[40]Sheet 1'!$O$22</f>
        <v>3.5612202525082605E-2</v>
      </c>
      <c r="Q7" s="4">
        <f>'[40]Sheet 1'!$L$7</f>
        <v>0.57762005436424047</v>
      </c>
      <c r="R7" s="4">
        <f>'[40]Sheet 1'!$O$7</f>
        <v>0.26600372902423863</v>
      </c>
      <c r="S7" s="4">
        <f>'[40]Sheet 1'!$N$13</f>
        <v>0.61547310900201324</v>
      </c>
      <c r="T7" s="4">
        <f>'[40]Sheet 1'!$L$16</f>
        <v>2.1155833950386775E-2</v>
      </c>
      <c r="U7" s="5">
        <f>'[40]Sheet 1'!$N$102</f>
        <v>60091762044</v>
      </c>
      <c r="V7" s="10" t="str" cm="1">
        <f t="array" ref="V7">_FV(A7,"Industry")</f>
        <v>Software &amp; IT Services</v>
      </c>
      <c r="W7" s="17" cm="1">
        <f t="array" ref="W7">_FV(A7,"Year incorporated",TRUE)</f>
        <v>2002</v>
      </c>
      <c r="X7" s="8" t="str" cm="1">
        <f t="array" ref="X7">_FV(A7,"Description")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c r="Y7" s="4"/>
      <c r="Z7" s="25"/>
      <c r="AA7" s="6"/>
      <c r="AB7" s="6"/>
    </row>
    <row r="8" spans="1:32" ht="50" customHeight="1">
      <c r="A8" s="2" t="e" vm="6">
        <v>#VALUE!</v>
      </c>
      <c r="B8" s="13" cm="1">
        <f t="array" ref="B8">_FV(A8,"Price")</f>
        <v>912</v>
      </c>
      <c r="C8" s="13">
        <f>'[42]Sheet 1'!$AN$116</f>
        <v>685.11584161810595</v>
      </c>
      <c r="D8" s="4">
        <f>'[42]Sheet 1'!$AN$118</f>
        <v>-0.24877648945383124</v>
      </c>
      <c r="E8" s="4">
        <f>'[42]Sheet 1'!$AL$4</f>
        <v>4.6131666737559751E-2</v>
      </c>
      <c r="F8" s="4">
        <f>'[42]Sheet 1'!$AM$4</f>
        <v>7.5315660691077202E-2</v>
      </c>
      <c r="G8" s="4">
        <f>'[42]Sheet 1'!$AT$107</f>
        <v>9.0017823408855516E-2</v>
      </c>
      <c r="H8" s="4">
        <f>'[42]Sheet 1'!$AU$4</f>
        <v>0.29134902053694045</v>
      </c>
      <c r="I8" s="4">
        <f>'[42]Sheet 1'!$AR$106</f>
        <v>0.17830896867137605</v>
      </c>
      <c r="J8" s="4">
        <f>'[42]Sheet 1'!$AL$29</f>
        <v>-4.7293437120617066E-2</v>
      </c>
      <c r="K8" s="4">
        <f>'[42]Sheet 1'!$AM$29</f>
        <v>0.32595886395335461</v>
      </c>
      <c r="L8" s="4">
        <f>'[42]Sheet 1'!$AS$22</f>
        <v>0.1827482912124157</v>
      </c>
      <c r="M8" s="4">
        <f t="shared" si="0"/>
        <v>0.23490294742498316</v>
      </c>
      <c r="N8" s="28">
        <f>'[42]Sheet 1'!$AS$19</f>
        <v>15.307073274814314</v>
      </c>
      <c r="O8" s="28">
        <f>'[42]Sheet 1'!$AT$19</f>
        <v>45.76978703815869</v>
      </c>
      <c r="P8" s="24">
        <f>'[42]Sheet 1'!$AU$22</f>
        <v>2.858431480401355E-2</v>
      </c>
      <c r="Q8" s="4">
        <f>'[42]Sheet 1'!$AR$7</f>
        <v>0.78059999999999996</v>
      </c>
      <c r="R8" s="4">
        <f>'[42]Sheet 1'!$AU$7</f>
        <v>0.437542201215395</v>
      </c>
      <c r="S8" s="4">
        <f>'[42]Sheet 1'!$AT$13</f>
        <v>0.48853670640728536</v>
      </c>
      <c r="T8" s="4">
        <f>'[42]Sheet 1'!$AR$16</f>
        <v>-3.9080036930294715E-2</v>
      </c>
      <c r="U8" s="5">
        <f>'[42]Sheet 1'!$AT$102</f>
        <v>22669775520</v>
      </c>
      <c r="V8" s="10" t="str" cm="1">
        <f t="array" ref="V8">_FV(A8,"Industry")</f>
        <v>Software &amp; IT Services</v>
      </c>
      <c r="W8" s="17" cm="1">
        <f t="array" ref="W8">_FV(A8,"Year incorporated",TRUE)</f>
        <v>1987</v>
      </c>
      <c r="X8" s="8" t="str" cm="1">
        <f t="array" ref="X8">_FV(A8,"Description")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Y8" s="4"/>
      <c r="Z8" s="25"/>
      <c r="AA8" s="6"/>
      <c r="AB8" s="6"/>
    </row>
    <row r="9" spans="1:32" ht="50" customHeight="1">
      <c r="A9" s="2" t="e" vm="9">
        <v>#VALUE!</v>
      </c>
      <c r="B9" s="13" cm="1">
        <f t="array" ref="B9">_FV(A9,"Price")</f>
        <v>238.64</v>
      </c>
      <c r="C9" s="13">
        <f>'[5]Sheet 1'!$AI$116</f>
        <v>152.82121564145652</v>
      </c>
      <c r="D9" s="4">
        <f>'[5]Sheet 1'!$AI$118</f>
        <v>-0.3596160926858174</v>
      </c>
      <c r="E9" s="4">
        <f>'[5]Sheet 1'!$AG$4</f>
        <v>0.327567165419691</v>
      </c>
      <c r="F9" s="4">
        <f>'[5]Sheet 1'!$AH$4</f>
        <v>0.14298773793994912</v>
      </c>
      <c r="G9" s="4">
        <f>'[5]Sheet 1'!$AO$107</f>
        <v>0.115406599904499</v>
      </c>
      <c r="H9" s="4">
        <f>'[5]Sheet 1'!$AP$4</f>
        <v>0.27447268902108019</v>
      </c>
      <c r="I9" s="4">
        <f>'[5]Sheet 1'!$AM$106</f>
        <v>0.20120333993094985</v>
      </c>
      <c r="J9" s="4">
        <f>'[5]Sheet 1'!$AG$29</f>
        <v>0.43733280961120413</v>
      </c>
      <c r="K9" s="4">
        <f>'[5]Sheet 1'!$AH$29</f>
        <v>0.6337790593578907</v>
      </c>
      <c r="L9" s="4">
        <f>'[5]Sheet 1'!$AN$22</f>
        <v>0.22256073881139135</v>
      </c>
      <c r="M9" s="4">
        <f t="shared" si="0"/>
        <v>0.21163401615550326</v>
      </c>
      <c r="N9" s="28">
        <f>'[5]Sheet 1'!$AN$19</f>
        <v>15.984600776222058</v>
      </c>
      <c r="O9" s="28">
        <f>'[5]Sheet 1'!$AO$19</f>
        <v>46.916589589041095</v>
      </c>
      <c r="P9" s="24">
        <f>'[5]Sheet 1'!$AP$22</f>
        <v>2.4403246213490278E-2</v>
      </c>
      <c r="Q9" s="4">
        <f>'[5]Sheet 1'!$AM$7</f>
        <v>0.89566832635261973</v>
      </c>
      <c r="R9" s="4">
        <f>'[5]Sheet 1'!$AP$7</f>
        <v>0.31408410211027377</v>
      </c>
      <c r="S9" s="4">
        <f>'[5]Sheet 1'!$AO$13</f>
        <v>0.30736538597517282</v>
      </c>
      <c r="T9" s="4">
        <f>'[5]Sheet 1'!$AM$16</f>
        <v>-1.1300746183513167E-2</v>
      </c>
      <c r="U9" s="5">
        <f>'[5]Sheet 1'!$AO$102</f>
        <v>65073309760</v>
      </c>
      <c r="V9" s="10" t="str" cm="1">
        <f t="array" ref="V9">_FV(A9,"Industry")</f>
        <v>Software &amp; IT Services</v>
      </c>
      <c r="W9" s="17" cm="1">
        <f t="array" ref="W9">_FV(A9,"Year incorporated",TRUE)</f>
        <v>1987</v>
      </c>
      <c r="X9" s="8" t="str" cm="1">
        <f t="array" ref="X9">_FV(A9,"Description")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Y9" s="4"/>
      <c r="Z9" s="25"/>
      <c r="AA9" s="6"/>
      <c r="AB9" s="6"/>
    </row>
    <row r="10" spans="1:32" ht="50" customHeight="1">
      <c r="A10" s="2" t="e" vm="74">
        <v>#VALUE!</v>
      </c>
      <c r="B10" s="13" cm="1">
        <f t="array" ref="B10">_FV(A10,"Price")</f>
        <v>309.60000000000002</v>
      </c>
      <c r="C10" s="13">
        <f>'[67]Sheet 1'!$AC$116</f>
        <v>191.99383595144752</v>
      </c>
      <c r="D10" s="4">
        <f>'[67]Sheet 1'!$AC$118</f>
        <v>-0.38853518917338925</v>
      </c>
      <c r="E10" s="4">
        <f>'[67]Sheet 1'!$AA$4</f>
        <v>-0.12061756191701511</v>
      </c>
      <c r="F10" s="4">
        <f>'[67]Sheet 1'!$AB$4</f>
        <v>9.1806876371616664E-2</v>
      </c>
      <c r="G10" s="4">
        <f>'[67]Sheet 1'!$AI$107</f>
        <v>8.2541735307419997E-2</v>
      </c>
      <c r="H10" s="4">
        <f>'[67]Sheet 1'!$AJ$4</f>
        <v>-8.2025723884268462E-3</v>
      </c>
      <c r="I10" s="4">
        <f>'[67]Sheet 1'!$AG$106</f>
        <v>0.23270703683827496</v>
      </c>
      <c r="J10" s="4">
        <f>'[67]Sheet 1'!$AA$29</f>
        <v>-0.37940379403794033</v>
      </c>
      <c r="K10" s="4">
        <f>'[67]Sheet 1'!$AB$29</f>
        <v>0.34570596797671027</v>
      </c>
      <c r="L10" s="4">
        <f>'[67]Sheet 1'!$AH$22</f>
        <v>0.15991001021882917</v>
      </c>
      <c r="M10" s="4">
        <f t="shared" si="0"/>
        <v>0.16413259676624181</v>
      </c>
      <c r="N10" s="28">
        <f>'[67]Sheet 1'!$AH$19</f>
        <v>9.6511164154103852</v>
      </c>
      <c r="O10" s="28">
        <f>'[67]Sheet 1'!$AI$19</f>
        <v>31.161257436452136</v>
      </c>
      <c r="P10" s="24">
        <f>'[67]Sheet 1'!$AJ$22</f>
        <v>3.3010995941921126E-2</v>
      </c>
      <c r="Q10" s="4">
        <f>'[67]Sheet 1'!$AG$7</f>
        <v>0.70499999999999996</v>
      </c>
      <c r="R10" s="4">
        <f>'[67]Sheet 1'!$AJ$7</f>
        <v>0.26956839795171911</v>
      </c>
      <c r="S10" s="4">
        <f>'[67]Sheet 1'!$AI$13</f>
        <v>0.18137160470044308</v>
      </c>
      <c r="T10" s="4">
        <f>'[67]Sheet 1'!$AG$16</f>
        <v>-6.5546539360924819E-3</v>
      </c>
      <c r="U10" s="5">
        <f>'[67]Sheet 1'!$AI$102</f>
        <v>57617165000</v>
      </c>
      <c r="V10" s="10" t="str" cm="1">
        <f t="array" ref="V10">_FV(A10,"Industry")</f>
        <v>Professional &amp; Commercial Services</v>
      </c>
      <c r="W10" s="17" cm="1">
        <f t="array" ref="W10">_FV(A10,"Year incorporated",TRUE)</f>
        <v>2000</v>
      </c>
      <c r="X10" s="8" t="str" cm="1">
        <f t="array" ref="X10">_FV(A10,"Description")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c r="Y10" s="4"/>
      <c r="Z10" s="25"/>
      <c r="AA10" s="6"/>
      <c r="AB10" s="6"/>
    </row>
    <row r="11" spans="1:32" ht="50" customHeight="1">
      <c r="A11" s="2" t="e" vm="48">
        <v>#VALUE!</v>
      </c>
      <c r="B11" s="13" cm="1">
        <f t="array" ref="B11">_FV(A11,"Price")</f>
        <v>266.91000000000003</v>
      </c>
      <c r="C11" s="13">
        <f>'[29]Sheet 1'!$AB$116</f>
        <v>134.27991269844983</v>
      </c>
      <c r="D11" s="4">
        <f>'[29]Sheet 1'!$AB$118</f>
        <v>-0.50894162479996408</v>
      </c>
      <c r="E11" s="4">
        <f>'[29]Sheet 1'!$Z$4</f>
        <v>8.968319293882776E-2</v>
      </c>
      <c r="F11" s="4">
        <f>'[29]Sheet 1'!$AA$4</f>
        <v>0.14734338336922637</v>
      </c>
      <c r="G11" s="4">
        <f>'[29]Sheet 1'!$AH$107</f>
        <v>0.13029297899605763</v>
      </c>
      <c r="H11" s="4">
        <f>'[29]Sheet 1'!$AI$4</f>
        <v>1.5147492503751655E-2</v>
      </c>
      <c r="I11" s="4">
        <f>'[29]Sheet 1'!$AF$106</f>
        <v>0.32717660415678029</v>
      </c>
      <c r="J11" s="4">
        <f>'[29]Sheet 1'!$Z$29</f>
        <v>-0.22427548985099144</v>
      </c>
      <c r="K11" s="4">
        <f>'[29]Sheet 1'!$AA$29</f>
        <v>0.50646600620131599</v>
      </c>
      <c r="L11" s="4">
        <f>'[29]Sheet 1'!$AG$22</f>
        <v>0.22262895720521989</v>
      </c>
      <c r="M11" s="4">
        <f t="shared" si="0"/>
        <v>0.20542753358818552</v>
      </c>
      <c r="N11" s="28">
        <f>'[29]Sheet 1'!$AG$19</f>
        <v>13.458179396974366</v>
      </c>
      <c r="O11" s="28">
        <f>'[29]Sheet 1'!$AH$19</f>
        <v>48.231898953313255</v>
      </c>
      <c r="P11" s="24">
        <f>'[29]Sheet 1'!$AI$22</f>
        <v>1.6382532301602477E-2</v>
      </c>
      <c r="Q11" s="4">
        <f>'[29]Sheet 1'!$AF$7</f>
        <v>0.6744</v>
      </c>
      <c r="R11" s="4">
        <f>'[29]Sheet 1'!$AI$7</f>
        <v>0.15402912153257689</v>
      </c>
      <c r="S11" s="4">
        <f>'[29]Sheet 1'!$AH$13</f>
        <v>0.14161159399468429</v>
      </c>
      <c r="T11" s="4">
        <f>'[29]Sheet 1'!$AF$16</f>
        <v>1.0086193219994205E-2</v>
      </c>
      <c r="U11" s="5">
        <f>'[29]Sheet 1'!$AH$102</f>
        <v>96077942715</v>
      </c>
      <c r="V11" s="10" t="str" cm="1">
        <f t="array" ref="V11">_FV(A11,"Industry")</f>
        <v>Healthcare Equipment &amp; Supplies</v>
      </c>
      <c r="W11" s="17" cm="1">
        <f t="array" ref="W11">_FV(A11,"Year incorporated",TRUE)</f>
        <v>1995</v>
      </c>
      <c r="X11" s="8" t="str" cm="1">
        <f t="array" ref="X11">_FV(A11,"Description")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Y11" s="4"/>
      <c r="Z11" s="25"/>
      <c r="AA11" s="6"/>
      <c r="AB11" s="6"/>
    </row>
    <row r="12" spans="1:32" ht="18">
      <c r="F12" s="4"/>
    </row>
    <row r="13" spans="1:32" ht="18">
      <c r="F13" s="4"/>
    </row>
    <row r="14" spans="1:32" ht="18">
      <c r="F14" s="4"/>
    </row>
    <row r="15" spans="1:32" ht="18">
      <c r="F15" s="4"/>
    </row>
    <row r="16" spans="1:32" ht="18">
      <c r="F16" s="4"/>
    </row>
    <row r="17" spans="6:6" ht="18">
      <c r="F17" s="4"/>
    </row>
    <row r="18" spans="6:6" ht="18">
      <c r="F18" s="4"/>
    </row>
    <row r="19" spans="6:6" ht="18">
      <c r="F19" s="4"/>
    </row>
    <row r="20" spans="6:6" ht="18">
      <c r="F20" s="4"/>
    </row>
    <row r="21" spans="6:6" ht="18">
      <c r="F21" s="4"/>
    </row>
    <row r="22" spans="6:6" ht="18">
      <c r="F22" s="4"/>
    </row>
    <row r="23" spans="6:6" ht="18">
      <c r="F23" s="4"/>
    </row>
    <row r="24" spans="6:6" ht="18">
      <c r="F24" s="4"/>
    </row>
    <row r="25" spans="6:6" ht="18">
      <c r="F25" s="4"/>
    </row>
    <row r="26" spans="6:6" ht="18">
      <c r="F26" s="4"/>
    </row>
    <row r="27" spans="6:6" ht="18">
      <c r="F27" s="4"/>
    </row>
    <row r="28" spans="6:6" ht="18">
      <c r="F28" s="4"/>
    </row>
    <row r="29" spans="6:6" ht="18">
      <c r="F29" s="4"/>
    </row>
    <row r="30" spans="6:6" ht="18">
      <c r="F30" s="4"/>
    </row>
    <row r="31" spans="6:6" ht="18">
      <c r="F31" s="4"/>
    </row>
    <row r="32" spans="6:6" ht="18">
      <c r="F32" s="4"/>
    </row>
    <row r="33" spans="6:6" ht="18">
      <c r="F33" s="4"/>
    </row>
    <row r="34" spans="6:6" ht="18">
      <c r="F34" s="4"/>
    </row>
    <row r="35" spans="6:6" ht="18">
      <c r="F35" s="4"/>
    </row>
    <row r="36" spans="6:6" ht="18">
      <c r="F36" s="4"/>
    </row>
    <row r="37" spans="6:6" ht="18">
      <c r="F37" s="4"/>
    </row>
    <row r="38" spans="6:6" ht="18">
      <c r="F38" s="4"/>
    </row>
    <row r="39" spans="6:6" ht="18">
      <c r="F39" s="4"/>
    </row>
    <row r="40" spans="6:6" ht="18">
      <c r="F40" s="4"/>
    </row>
    <row r="41" spans="6:6" ht="18">
      <c r="F41" s="4"/>
    </row>
  </sheetData>
  <autoFilter ref="A1:U1" xr:uid="{FAB1ACF9-D4B9-FB4D-8299-9FC1FBDA430F}">
    <sortState xmlns:xlrd2="http://schemas.microsoft.com/office/spreadsheetml/2017/richdata2" ref="A2:U11">
      <sortCondition descending="1" ref="D1:D11"/>
    </sortState>
  </autoFilter>
  <conditionalFormatting sqref="D2:D11">
    <cfRule type="colorScale" priority="12">
      <colorScale>
        <cfvo type="min"/>
        <cfvo type="percentile" val="50"/>
        <cfvo type="max"/>
        <color rgb="FFF8696B"/>
        <color rgb="FFFCFCFF"/>
        <color rgb="FF63BE7B"/>
      </colorScale>
    </cfRule>
  </conditionalFormatting>
  <conditionalFormatting sqref="E2:E4">
    <cfRule type="colorScale" priority="20177">
      <colorScale>
        <cfvo type="min"/>
        <cfvo type="max"/>
        <color rgb="FFFCFCFF"/>
        <color rgb="FF63BE7B"/>
      </colorScale>
    </cfRule>
  </conditionalFormatting>
  <conditionalFormatting sqref="E2:E5">
    <cfRule type="colorScale" priority="19994">
      <colorScale>
        <cfvo type="min"/>
        <cfvo type="max"/>
        <color rgb="FFFCFCFF"/>
        <color rgb="FF63BE7B"/>
      </colorScale>
    </cfRule>
  </conditionalFormatting>
  <conditionalFormatting sqref="E2:E11">
    <cfRule type="colorScale" priority="20268">
      <colorScale>
        <cfvo type="min"/>
        <cfvo type="max"/>
        <color rgb="FFFCFCFF"/>
        <color rgb="FF63BE7B"/>
      </colorScale>
    </cfRule>
    <cfRule type="colorScale" priority="20297">
      <colorScale>
        <cfvo type="min"/>
        <cfvo type="percentile" val="50"/>
        <cfvo type="max"/>
        <color rgb="FFF8696B"/>
        <color rgb="FFFCFCFF"/>
        <color rgb="FF63BE7B"/>
      </colorScale>
    </cfRule>
    <cfRule type="colorScale" priority="20298">
      <colorScale>
        <cfvo type="min"/>
        <cfvo type="max"/>
        <color rgb="FFFCFCFF"/>
        <color rgb="FF63BE7B"/>
      </colorScale>
    </cfRule>
  </conditionalFormatting>
  <conditionalFormatting sqref="E6:E11">
    <cfRule type="colorScale" priority="19825">
      <colorScale>
        <cfvo type="min"/>
        <cfvo type="max"/>
        <color rgb="FFFCFCFF"/>
        <color rgb="FF63BE7B"/>
      </colorScale>
    </cfRule>
  </conditionalFormatting>
  <conditionalFormatting sqref="E5:I5">
    <cfRule type="colorScale" priority="603">
      <colorScale>
        <cfvo type="min"/>
        <cfvo type="max"/>
        <color rgb="FFFCFCFF"/>
        <color rgb="FF63BE7B"/>
      </colorScale>
    </cfRule>
  </conditionalFormatting>
  <conditionalFormatting sqref="E2:M2">
    <cfRule type="colorScale" priority="682">
      <colorScale>
        <cfvo type="min"/>
        <cfvo type="max"/>
        <color rgb="FFFCFCFF"/>
        <color rgb="FF63BE7B"/>
      </colorScale>
    </cfRule>
    <cfRule type="colorScale" priority="683">
      <colorScale>
        <cfvo type="min"/>
        <cfvo type="max"/>
        <color rgb="FFFCFCFF"/>
        <color rgb="FF63BE7B"/>
      </colorScale>
    </cfRule>
    <cfRule type="colorScale" priority="684">
      <colorScale>
        <cfvo type="min"/>
        <cfvo type="max"/>
        <color rgb="FFFCFCFF"/>
        <color rgb="FF63BE7B"/>
      </colorScale>
    </cfRule>
    <cfRule type="colorScale" priority="685">
      <colorScale>
        <cfvo type="min"/>
        <cfvo type="percentile" val="50"/>
        <cfvo type="max"/>
        <color rgb="FFF8696B"/>
        <color rgb="FFFFEB84"/>
        <color rgb="FF63BE7B"/>
      </colorScale>
    </cfRule>
    <cfRule type="colorScale" priority="686">
      <colorScale>
        <cfvo type="min"/>
        <cfvo type="max"/>
        <color rgb="FFFFEF9C"/>
        <color rgb="FF63BE7B"/>
      </colorScale>
    </cfRule>
  </conditionalFormatting>
  <conditionalFormatting sqref="E3:M3">
    <cfRule type="colorScale" priority="687">
      <colorScale>
        <cfvo type="min"/>
        <cfvo type="max"/>
        <color rgb="FFFCFCFF"/>
        <color rgb="FF63BE7B"/>
      </colorScale>
    </cfRule>
    <cfRule type="colorScale" priority="688">
      <colorScale>
        <cfvo type="min"/>
        <cfvo type="max"/>
        <color rgb="FFFCFCFF"/>
        <color rgb="FF63BE7B"/>
      </colorScale>
    </cfRule>
    <cfRule type="colorScale" priority="689">
      <colorScale>
        <cfvo type="min"/>
        <cfvo type="percentile" val="50"/>
        <cfvo type="max"/>
        <color rgb="FFF8696B"/>
        <color rgb="FFFFEB84"/>
        <color rgb="FF63BE7B"/>
      </colorScale>
    </cfRule>
    <cfRule type="colorScale" priority="690">
      <colorScale>
        <cfvo type="min"/>
        <cfvo type="max"/>
        <color rgb="FFFFEF9C"/>
        <color rgb="FF63BE7B"/>
      </colorScale>
    </cfRule>
  </conditionalFormatting>
  <conditionalFormatting sqref="E4:M4">
    <cfRule type="colorScale" priority="691">
      <colorScale>
        <cfvo type="min"/>
        <cfvo type="max"/>
        <color rgb="FFFCFCFF"/>
        <color rgb="FF63BE7B"/>
      </colorScale>
    </cfRule>
    <cfRule type="colorScale" priority="692">
      <colorScale>
        <cfvo type="min"/>
        <cfvo type="max"/>
        <color rgb="FFFCFCFF"/>
        <color rgb="FF63BE7B"/>
      </colorScale>
    </cfRule>
    <cfRule type="colorScale" priority="693">
      <colorScale>
        <cfvo type="min"/>
        <cfvo type="percentile" val="50"/>
        <cfvo type="max"/>
        <color rgb="FFF8696B"/>
        <color rgb="FFFFEB84"/>
        <color rgb="FF63BE7B"/>
      </colorScale>
    </cfRule>
    <cfRule type="colorScale" priority="694">
      <colorScale>
        <cfvo type="min"/>
        <cfvo type="max"/>
        <color rgb="FFFFEF9C"/>
        <color rgb="FF63BE7B"/>
      </colorScale>
    </cfRule>
  </conditionalFormatting>
  <conditionalFormatting sqref="E5:M5">
    <cfRule type="colorScale" priority="711">
      <colorScale>
        <cfvo type="min"/>
        <cfvo type="max"/>
        <color rgb="FFFCFCFF"/>
        <color rgb="FF63BE7B"/>
      </colorScale>
    </cfRule>
    <cfRule type="colorScale" priority="712">
      <colorScale>
        <cfvo type="min"/>
        <cfvo type="max"/>
        <color rgb="FFFCFCFF"/>
        <color rgb="FF63BE7B"/>
      </colorScale>
    </cfRule>
    <cfRule type="colorScale" priority="713">
      <colorScale>
        <cfvo type="min"/>
        <cfvo type="percentile" val="50"/>
        <cfvo type="max"/>
        <color rgb="FFF8696B"/>
        <color rgb="FFFFEB84"/>
        <color rgb="FF63BE7B"/>
      </colorScale>
    </cfRule>
    <cfRule type="colorScale" priority="714">
      <colorScale>
        <cfvo type="min"/>
        <cfvo type="max"/>
        <color rgb="FFFFEF9C"/>
        <color rgb="FF63BE7B"/>
      </colorScale>
    </cfRule>
  </conditionalFormatting>
  <conditionalFormatting sqref="E6:M6">
    <cfRule type="colorScale" priority="734">
      <colorScale>
        <cfvo type="min"/>
        <cfvo type="max"/>
        <color rgb="FFFCFCFF"/>
        <color rgb="FF63BE7B"/>
      </colorScale>
    </cfRule>
    <cfRule type="colorScale" priority="735">
      <colorScale>
        <cfvo type="min"/>
        <cfvo type="max"/>
        <color rgb="FFFCFCFF"/>
        <color rgb="FF63BE7B"/>
      </colorScale>
    </cfRule>
    <cfRule type="colorScale" priority="736">
      <colorScale>
        <cfvo type="min"/>
        <cfvo type="max"/>
        <color rgb="FFFCFCFF"/>
        <color rgb="FF63BE7B"/>
      </colorScale>
    </cfRule>
    <cfRule type="colorScale" priority="737">
      <colorScale>
        <cfvo type="min"/>
        <cfvo type="max"/>
        <color rgb="FFFCFCFF"/>
        <color rgb="FF63BE7B"/>
      </colorScale>
    </cfRule>
    <cfRule type="colorScale" priority="738">
      <colorScale>
        <cfvo type="min"/>
        <cfvo type="percentile" val="50"/>
        <cfvo type="max"/>
        <color rgb="FFF8696B"/>
        <color rgb="FFFFEB84"/>
        <color rgb="FF63BE7B"/>
      </colorScale>
    </cfRule>
    <cfRule type="colorScale" priority="739">
      <colorScale>
        <cfvo type="min"/>
        <cfvo type="max"/>
        <color rgb="FFFFEF9C"/>
        <color rgb="FF63BE7B"/>
      </colorScale>
    </cfRule>
  </conditionalFormatting>
  <conditionalFormatting sqref="E7:M9 M10:M11">
    <cfRule type="colorScale" priority="740">
      <colorScale>
        <cfvo type="min"/>
        <cfvo type="max"/>
        <color rgb="FFFCFCFF"/>
        <color rgb="FF63BE7B"/>
      </colorScale>
    </cfRule>
    <cfRule type="colorScale" priority="741">
      <colorScale>
        <cfvo type="min"/>
        <cfvo type="max"/>
        <color rgb="FFFCFCFF"/>
        <color rgb="FF63BE7B"/>
      </colorScale>
    </cfRule>
    <cfRule type="colorScale" priority="742">
      <colorScale>
        <cfvo type="min"/>
        <cfvo type="percentile" val="50"/>
        <cfvo type="max"/>
        <color rgb="FFF8696B"/>
        <color rgb="FFFFEB84"/>
        <color rgb="FF63BE7B"/>
      </colorScale>
    </cfRule>
    <cfRule type="colorScale" priority="743">
      <colorScale>
        <cfvo type="min"/>
        <cfvo type="max"/>
        <color rgb="FFFCFCFF"/>
        <color rgb="FF63BE7B"/>
      </colorScale>
    </cfRule>
    <cfRule type="colorScale" priority="744">
      <colorScale>
        <cfvo type="min"/>
        <cfvo type="max"/>
        <color rgb="FFFCFCFF"/>
        <color rgb="FF63BE7B"/>
      </colorScale>
    </cfRule>
    <cfRule type="colorScale" priority="745">
      <colorScale>
        <cfvo type="min"/>
        <cfvo type="max"/>
        <color rgb="FFFCFCFF"/>
        <color rgb="FF63BE7B"/>
      </colorScale>
    </cfRule>
    <cfRule type="colorScale" priority="746">
      <colorScale>
        <cfvo type="min"/>
        <cfvo type="max"/>
        <color rgb="FFFFEF9C"/>
        <color rgb="FF63BE7B"/>
      </colorScale>
    </cfRule>
  </conditionalFormatting>
  <conditionalFormatting sqref="E10:M10 M11">
    <cfRule type="colorScale" priority="52">
      <colorScale>
        <cfvo type="min"/>
        <cfvo type="max"/>
        <color rgb="FFFCFCFF"/>
        <color rgb="FF63BE7B"/>
      </colorScale>
    </cfRule>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fRule type="colorScale" priority="55">
      <colorScale>
        <cfvo type="min"/>
        <cfvo type="max"/>
        <color rgb="FFFCFCFF"/>
        <color rgb="FF63BE7B"/>
      </colorScale>
    </cfRule>
    <cfRule type="colorScale" priority="56">
      <colorScale>
        <cfvo type="min"/>
        <cfvo type="max"/>
        <color rgb="FFFCFCFF"/>
        <color rgb="FF63BE7B"/>
      </colorScale>
    </cfRule>
    <cfRule type="colorScale" priority="57">
      <colorScale>
        <cfvo type="min"/>
        <cfvo type="max"/>
        <color rgb="FFFCFCFF"/>
        <color rgb="FF63BE7B"/>
      </colorScale>
    </cfRule>
    <cfRule type="colorScale" priority="58">
      <colorScale>
        <cfvo type="min"/>
        <cfvo type="max"/>
        <color rgb="FFFFEF9C"/>
        <color rgb="FF63BE7B"/>
      </colorScale>
    </cfRule>
  </conditionalFormatting>
  <conditionalFormatting sqref="E11:M11">
    <cfRule type="colorScale" priority="21">
      <colorScale>
        <cfvo type="min"/>
        <cfvo type="max"/>
        <color rgb="FFFCFCFF"/>
        <color rgb="FF63BE7B"/>
      </colorScale>
    </cfRule>
    <cfRule type="colorScale" priority="22">
      <colorScale>
        <cfvo type="min"/>
        <cfvo type="max"/>
        <color rgb="FFFCFCFF"/>
        <color rgb="FF63BE7B"/>
      </colorScale>
    </cfRule>
    <cfRule type="colorScale" priority="23">
      <colorScale>
        <cfvo type="min"/>
        <cfvo type="percentile" val="50"/>
        <cfvo type="max"/>
        <color rgb="FFF8696B"/>
        <color rgb="FFFFEB84"/>
        <color rgb="FF63BE7B"/>
      </colorScale>
    </cfRule>
    <cfRule type="colorScale" priority="24">
      <colorScale>
        <cfvo type="min"/>
        <cfvo type="max"/>
        <color rgb="FFFCFCFF"/>
        <color rgb="FF63BE7B"/>
      </colorScale>
    </cfRule>
    <cfRule type="colorScale" priority="25">
      <colorScale>
        <cfvo type="min"/>
        <cfvo type="max"/>
        <color rgb="FFFCFCFF"/>
        <color rgb="FF63BE7B"/>
      </colorScale>
    </cfRule>
    <cfRule type="colorScale" priority="26">
      <colorScale>
        <cfvo type="min"/>
        <cfvo type="max"/>
        <color rgb="FFFCFCFF"/>
        <color rgb="FF63BE7B"/>
      </colorScale>
    </cfRule>
    <cfRule type="colorScale" priority="27">
      <colorScale>
        <cfvo type="min"/>
        <cfvo type="max"/>
        <color rgb="FFFFEF9C"/>
        <color rgb="FF63BE7B"/>
      </colorScale>
    </cfRule>
  </conditionalFormatting>
  <conditionalFormatting sqref="F2:F4">
    <cfRule type="colorScale" priority="20178">
      <colorScale>
        <cfvo type="min"/>
        <cfvo type="max"/>
        <color rgb="FFFCFCFF"/>
        <color rgb="FF63BE7B"/>
      </colorScale>
    </cfRule>
  </conditionalFormatting>
  <conditionalFormatting sqref="F2:F5">
    <cfRule type="colorScale" priority="19997">
      <colorScale>
        <cfvo type="min"/>
        <cfvo type="max"/>
        <color rgb="FFFCFCFF"/>
        <color rgb="FF63BE7B"/>
      </colorScale>
    </cfRule>
  </conditionalFormatting>
  <conditionalFormatting sqref="F2:F11">
    <cfRule type="colorScale" priority="20259">
      <colorScale>
        <cfvo type="min"/>
        <cfvo type="max"/>
        <color rgb="FFFCFCFF"/>
        <color rgb="FF63BE7B"/>
      </colorScale>
    </cfRule>
    <cfRule type="colorScale" priority="20299">
      <colorScale>
        <cfvo type="min"/>
        <cfvo type="percentile" val="50"/>
        <cfvo type="max"/>
        <color rgb="FFF8696B"/>
        <color rgb="FFFCFCFF"/>
        <color rgb="FF63BE7B"/>
      </colorScale>
    </cfRule>
    <cfRule type="colorScale" priority="20300">
      <colorScale>
        <cfvo type="min"/>
        <cfvo type="max"/>
        <color rgb="FFFCFCFF"/>
        <color rgb="FF63BE7B"/>
      </colorScale>
    </cfRule>
  </conditionalFormatting>
  <conditionalFormatting sqref="F6:F11">
    <cfRule type="colorScale" priority="19826">
      <colorScale>
        <cfvo type="min"/>
        <cfvo type="max"/>
        <color rgb="FFFCFCFF"/>
        <color rgb="FF63BE7B"/>
      </colorScale>
    </cfRule>
  </conditionalFormatting>
  <conditionalFormatting sqref="F12">
    <cfRule type="colorScale" priority="165">
      <colorScale>
        <cfvo type="min"/>
        <cfvo type="max"/>
        <color rgb="FFFCFCFF"/>
        <color rgb="FF63BE7B"/>
      </colorScale>
    </cfRule>
    <cfRule type="colorScale" priority="166">
      <colorScale>
        <cfvo type="min"/>
        <cfvo type="max"/>
        <color rgb="FFFCFCFF"/>
        <color rgb="FF63BE7B"/>
      </colorScale>
    </cfRule>
    <cfRule type="colorScale" priority="167">
      <colorScale>
        <cfvo type="min"/>
        <cfvo type="max"/>
        <color rgb="FFFCFCFF"/>
        <color rgb="FF63BE7B"/>
      </colorScale>
    </cfRule>
    <cfRule type="colorScale" priority="168">
      <colorScale>
        <cfvo type="min"/>
        <cfvo type="percentile" val="50"/>
        <cfvo type="max"/>
        <color rgb="FFF8696B"/>
        <color rgb="FFFFEB84"/>
        <color rgb="FF63BE7B"/>
      </colorScale>
    </cfRule>
    <cfRule type="colorScale" priority="169">
      <colorScale>
        <cfvo type="min"/>
        <cfvo type="max"/>
        <color rgb="FFFCFCFF"/>
        <color rgb="FF63BE7B"/>
      </colorScale>
    </cfRule>
    <cfRule type="colorScale" priority="170">
      <colorScale>
        <cfvo type="min"/>
        <cfvo type="max"/>
        <color rgb="FFFFEF9C"/>
        <color rgb="FF63BE7B"/>
      </colorScale>
    </cfRule>
  </conditionalFormatting>
  <conditionalFormatting sqref="F12:F13">
    <cfRule type="colorScale" priority="18482">
      <colorScale>
        <cfvo type="min"/>
        <cfvo type="max"/>
        <color rgb="FFFCFCFF"/>
        <color rgb="FF63BE7B"/>
      </colorScale>
    </cfRule>
  </conditionalFormatting>
  <conditionalFormatting sqref="F12:F15">
    <cfRule type="colorScale" priority="18483">
      <colorScale>
        <cfvo type="min"/>
        <cfvo type="max"/>
        <color rgb="FFFCFCFF"/>
        <color rgb="FF63BE7B"/>
      </colorScale>
    </cfRule>
  </conditionalFormatting>
  <conditionalFormatting sqref="F12:F28">
    <cfRule type="colorScale" priority="18484">
      <colorScale>
        <cfvo type="min"/>
        <cfvo type="max"/>
        <color rgb="FFFCFCFF"/>
        <color rgb="FF63BE7B"/>
      </colorScale>
    </cfRule>
  </conditionalFormatting>
  <conditionalFormatting sqref="F12:F41">
    <cfRule type="colorScale" priority="18485">
      <colorScale>
        <cfvo type="min"/>
        <cfvo type="max"/>
        <color rgb="FFFCFCFF"/>
        <color rgb="FF63BE7B"/>
      </colorScale>
    </cfRule>
  </conditionalFormatting>
  <conditionalFormatting sqref="F13">
    <cfRule type="colorScale" priority="171">
      <colorScale>
        <cfvo type="min"/>
        <cfvo type="max"/>
        <color rgb="FFFCFCFF"/>
        <color rgb="FF63BE7B"/>
      </colorScale>
    </cfRule>
    <cfRule type="colorScale" priority="172">
      <colorScale>
        <cfvo type="min"/>
        <cfvo type="max"/>
        <color rgb="FFFCFCFF"/>
        <color rgb="FF63BE7B"/>
      </colorScale>
    </cfRule>
    <cfRule type="colorScale" priority="173">
      <colorScale>
        <cfvo type="min"/>
        <cfvo type="percentile" val="50"/>
        <cfvo type="max"/>
        <color rgb="FFF8696B"/>
        <color rgb="FFFFEB84"/>
        <color rgb="FF63BE7B"/>
      </colorScale>
    </cfRule>
    <cfRule type="colorScale" priority="174">
      <colorScale>
        <cfvo type="min"/>
        <cfvo type="max"/>
        <color rgb="FFFFEF9C"/>
        <color rgb="FF63BE7B"/>
      </colorScale>
    </cfRule>
  </conditionalFormatting>
  <conditionalFormatting sqref="F14">
    <cfRule type="colorScale" priority="150">
      <colorScale>
        <cfvo type="min"/>
        <cfvo type="max"/>
        <color rgb="FFFCFCFF"/>
        <color rgb="FF63BE7B"/>
      </colorScale>
    </cfRule>
    <cfRule type="colorScale" priority="151">
      <colorScale>
        <cfvo type="min"/>
        <cfvo type="max"/>
        <color rgb="FFFCFCFF"/>
        <color rgb="FF63BE7B"/>
      </colorScale>
    </cfRule>
    <cfRule type="colorScale" priority="175">
      <colorScale>
        <cfvo type="min"/>
        <cfvo type="max"/>
        <color rgb="FFFCFCFF"/>
        <color rgb="FF63BE7B"/>
      </colorScale>
    </cfRule>
    <cfRule type="colorScale" priority="176">
      <colorScale>
        <cfvo type="min"/>
        <cfvo type="max"/>
        <color rgb="FFFCFCFF"/>
        <color rgb="FF63BE7B"/>
      </colorScale>
    </cfRule>
    <cfRule type="colorScale" priority="177">
      <colorScale>
        <cfvo type="min"/>
        <cfvo type="max"/>
        <color rgb="FFFCFCFF"/>
        <color rgb="FF63BE7B"/>
      </colorScale>
    </cfRule>
    <cfRule type="colorScale" priority="178">
      <colorScale>
        <cfvo type="min"/>
        <cfvo type="max"/>
        <color rgb="FFFFEF9C"/>
        <color rgb="FF63BE7B"/>
      </colorScale>
    </cfRule>
    <cfRule type="colorScale" priority="179">
      <colorScale>
        <cfvo type="min"/>
        <cfvo type="max"/>
        <color rgb="FFFCFCFF"/>
        <color rgb="FF63BE7B"/>
      </colorScale>
    </cfRule>
    <cfRule type="colorScale" priority="180">
      <colorScale>
        <cfvo type="min"/>
        <cfvo type="percentile" val="50"/>
        <cfvo type="max"/>
        <color rgb="FFF8696B"/>
        <color rgb="FFFFEB84"/>
        <color rgb="FF63BE7B"/>
      </colorScale>
    </cfRule>
  </conditionalFormatting>
  <conditionalFormatting sqref="F15">
    <cfRule type="colorScale" priority="149">
      <colorScale>
        <cfvo type="min"/>
        <cfvo type="max"/>
        <color rgb="FFFCFCFF"/>
        <color rgb="FF63BE7B"/>
      </colorScale>
    </cfRule>
    <cfRule type="colorScale" priority="181">
      <colorScale>
        <cfvo type="min"/>
        <cfvo type="max"/>
        <color rgb="FFFCFCFF"/>
        <color rgb="FF63BE7B"/>
      </colorScale>
    </cfRule>
    <cfRule type="colorScale" priority="182">
      <colorScale>
        <cfvo type="min"/>
        <cfvo type="max"/>
        <color rgb="FFFCFCFF"/>
        <color rgb="FF63BE7B"/>
      </colorScale>
    </cfRule>
    <cfRule type="colorScale" priority="183">
      <colorScale>
        <cfvo type="min"/>
        <cfvo type="percentile" val="50"/>
        <cfvo type="max"/>
        <color rgb="FFF8696B"/>
        <color rgb="FFFFEB84"/>
        <color rgb="FF63BE7B"/>
      </colorScale>
    </cfRule>
    <cfRule type="colorScale" priority="184">
      <colorScale>
        <cfvo type="min"/>
        <cfvo type="max"/>
        <color rgb="FFFFEF9C"/>
        <color rgb="FF63BE7B"/>
      </colorScale>
    </cfRule>
  </conditionalFormatting>
  <conditionalFormatting sqref="F16">
    <cfRule type="colorScale" priority="185">
      <colorScale>
        <cfvo type="min"/>
        <cfvo type="max"/>
        <color rgb="FFFCFCFF"/>
        <color rgb="FF63BE7B"/>
      </colorScale>
    </cfRule>
    <cfRule type="colorScale" priority="186">
      <colorScale>
        <cfvo type="min"/>
        <cfvo type="max"/>
        <color rgb="FFFFEF9C"/>
        <color rgb="FF63BE7B"/>
      </colorScale>
    </cfRule>
    <cfRule type="colorScale" priority="187">
      <colorScale>
        <cfvo type="min"/>
        <cfvo type="max"/>
        <color rgb="FFFCFCFF"/>
        <color rgb="FF63BE7B"/>
      </colorScale>
    </cfRule>
    <cfRule type="colorScale" priority="188">
      <colorScale>
        <cfvo type="min"/>
        <cfvo type="percentile" val="50"/>
        <cfvo type="max"/>
        <color rgb="FFF8696B"/>
        <color rgb="FFFFEB84"/>
        <color rgb="FF63BE7B"/>
      </colorScale>
    </cfRule>
  </conditionalFormatting>
  <conditionalFormatting sqref="F16:F22">
    <cfRule type="colorScale" priority="250">
      <colorScale>
        <cfvo type="min"/>
        <cfvo type="max"/>
        <color rgb="FFFCFCFF"/>
        <color rgb="FF63BE7B"/>
      </colorScale>
    </cfRule>
  </conditionalFormatting>
  <conditionalFormatting sqref="F16:F23">
    <cfRule type="colorScale" priority="152">
      <colorScale>
        <cfvo type="min"/>
        <cfvo type="max"/>
        <color rgb="FFFCFCFF"/>
        <color rgb="FF63BE7B"/>
      </colorScale>
    </cfRule>
  </conditionalFormatting>
  <conditionalFormatting sqref="F17">
    <cfRule type="colorScale" priority="189">
      <colorScale>
        <cfvo type="min"/>
        <cfvo type="max"/>
        <color rgb="FFFCFCFF"/>
        <color rgb="FF63BE7B"/>
      </colorScale>
    </cfRule>
    <cfRule type="colorScale" priority="190">
      <colorScale>
        <cfvo type="min"/>
        <cfvo type="max"/>
        <color rgb="FFFCFCFF"/>
        <color rgb="FF63BE7B"/>
      </colorScale>
    </cfRule>
    <cfRule type="colorScale" priority="191">
      <colorScale>
        <cfvo type="min"/>
        <cfvo type="max"/>
        <color rgb="FFFCFCFF"/>
        <color rgb="FF63BE7B"/>
      </colorScale>
    </cfRule>
    <cfRule type="colorScale" priority="192">
      <colorScale>
        <cfvo type="min"/>
        <cfvo type="max"/>
        <color rgb="FFFCFCFF"/>
        <color rgb="FF63BE7B"/>
      </colorScale>
    </cfRule>
    <cfRule type="colorScale" priority="193">
      <colorScale>
        <cfvo type="min"/>
        <cfvo type="percentile" val="50"/>
        <cfvo type="max"/>
        <color rgb="FFF8696B"/>
        <color rgb="FFFFEB84"/>
        <color rgb="FF63BE7B"/>
      </colorScale>
    </cfRule>
    <cfRule type="colorScale" priority="194">
      <colorScale>
        <cfvo type="min"/>
        <cfvo type="max"/>
        <color rgb="FFFFEF9C"/>
        <color rgb="FF63BE7B"/>
      </colorScale>
    </cfRule>
  </conditionalFormatting>
  <conditionalFormatting sqref="F18">
    <cfRule type="colorScale" priority="195">
      <colorScale>
        <cfvo type="min"/>
        <cfvo type="max"/>
        <color rgb="FFFCFCFF"/>
        <color rgb="FF63BE7B"/>
      </colorScale>
    </cfRule>
    <cfRule type="colorScale" priority="196">
      <colorScale>
        <cfvo type="min"/>
        <cfvo type="max"/>
        <color rgb="FFFCFCFF"/>
        <color rgb="FF63BE7B"/>
      </colorScale>
    </cfRule>
    <cfRule type="colorScale" priority="197">
      <colorScale>
        <cfvo type="min"/>
        <cfvo type="max"/>
        <color rgb="FFFCFCFF"/>
        <color rgb="FF63BE7B"/>
      </colorScale>
    </cfRule>
    <cfRule type="colorScale" priority="198">
      <colorScale>
        <cfvo type="min"/>
        <cfvo type="percentile" val="50"/>
        <cfvo type="max"/>
        <color rgb="FFF8696B"/>
        <color rgb="FFFFEB84"/>
        <color rgb="FF63BE7B"/>
      </colorScale>
    </cfRule>
    <cfRule type="colorScale" priority="199">
      <colorScale>
        <cfvo type="min"/>
        <cfvo type="max"/>
        <color rgb="FFFCFCFF"/>
        <color rgb="FF63BE7B"/>
      </colorScale>
    </cfRule>
    <cfRule type="colorScale" priority="200">
      <colorScale>
        <cfvo type="min"/>
        <cfvo type="max"/>
        <color rgb="FFFFEF9C"/>
        <color rgb="FF63BE7B"/>
      </colorScale>
    </cfRule>
  </conditionalFormatting>
  <conditionalFormatting sqref="F19">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fRule type="colorScale" priority="203">
      <colorScale>
        <cfvo type="min"/>
        <cfvo type="max"/>
        <color rgb="FFFFEF9C"/>
        <color rgb="FF63BE7B"/>
      </colorScale>
    </cfRule>
  </conditionalFormatting>
  <conditionalFormatting sqref="F20">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max"/>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FEB84"/>
        <color rgb="FF63BE7B"/>
      </colorScale>
    </cfRule>
    <cfRule type="colorScale" priority="209">
      <colorScale>
        <cfvo type="min"/>
        <cfvo type="max"/>
        <color rgb="FFFFEF9C"/>
        <color rgb="FF63BE7B"/>
      </colorScale>
    </cfRule>
  </conditionalFormatting>
  <conditionalFormatting sqref="F21">
    <cfRule type="colorScale" priority="210">
      <colorScale>
        <cfvo type="min"/>
        <cfvo type="max"/>
        <color rgb="FFFCFCFF"/>
        <color rgb="FF63BE7B"/>
      </colorScale>
    </cfRule>
    <cfRule type="colorScale" priority="211">
      <colorScale>
        <cfvo type="min"/>
        <cfvo type="max"/>
        <color rgb="FFFCFCFF"/>
        <color rgb="FF63BE7B"/>
      </colorScale>
    </cfRule>
    <cfRule type="colorScale" priority="212">
      <colorScale>
        <cfvo type="min"/>
        <cfvo type="percentile" val="50"/>
        <cfvo type="max"/>
        <color rgb="FFF8696B"/>
        <color rgb="FFFFEB84"/>
        <color rgb="FF63BE7B"/>
      </colorScale>
    </cfRule>
    <cfRule type="colorScale" priority="213">
      <colorScale>
        <cfvo type="min"/>
        <cfvo type="max"/>
        <color rgb="FFFCFCFF"/>
        <color rgb="FF63BE7B"/>
      </colorScale>
    </cfRule>
    <cfRule type="colorScale" priority="214">
      <colorScale>
        <cfvo type="min"/>
        <cfvo type="max"/>
        <color rgb="FFFCFCFF"/>
        <color rgb="FF63BE7B"/>
      </colorScale>
    </cfRule>
    <cfRule type="colorScale" priority="215">
      <colorScale>
        <cfvo type="min"/>
        <cfvo type="max"/>
        <color rgb="FFFCFCFF"/>
        <color rgb="FF63BE7B"/>
      </colorScale>
    </cfRule>
    <cfRule type="colorScale" priority="216">
      <colorScale>
        <cfvo type="min"/>
        <cfvo type="max"/>
        <color rgb="FFFFEF9C"/>
        <color rgb="FF63BE7B"/>
      </colorScale>
    </cfRule>
  </conditionalFormatting>
  <conditionalFormatting sqref="F22">
    <cfRule type="colorScale" priority="217">
      <colorScale>
        <cfvo type="min"/>
        <cfvo type="max"/>
        <color rgb="FFFCFCFF"/>
        <color rgb="FF63BE7B"/>
      </colorScale>
    </cfRule>
    <cfRule type="colorScale" priority="218">
      <colorScale>
        <cfvo type="min"/>
        <cfvo type="max"/>
        <color rgb="FFFCFCFF"/>
        <color rgb="FF63BE7B"/>
      </colorScale>
    </cfRule>
    <cfRule type="colorScale" priority="219">
      <colorScale>
        <cfvo type="min"/>
        <cfvo type="max"/>
        <color rgb="FFFCFCFF"/>
        <color rgb="FF63BE7B"/>
      </colorScale>
    </cfRule>
    <cfRule type="colorScale" priority="220">
      <colorScale>
        <cfvo type="min"/>
        <cfvo type="max"/>
        <color rgb="FFFCFCFF"/>
        <color rgb="FF63BE7B"/>
      </colorScale>
    </cfRule>
    <cfRule type="colorScale" priority="221">
      <colorScale>
        <cfvo type="min"/>
        <cfvo type="percentile" val="50"/>
        <cfvo type="max"/>
        <color rgb="FFF8696B"/>
        <color rgb="FFFFEB84"/>
        <color rgb="FF63BE7B"/>
      </colorScale>
    </cfRule>
    <cfRule type="colorScale" priority="222">
      <colorScale>
        <cfvo type="min"/>
        <cfvo type="max"/>
        <color rgb="FFFFEF9C"/>
        <color rgb="FF63BE7B"/>
      </colorScale>
    </cfRule>
  </conditionalFormatting>
  <conditionalFormatting sqref="F23">
    <cfRule type="colorScale" priority="223">
      <colorScale>
        <cfvo type="min"/>
        <cfvo type="max"/>
        <color rgb="FFFCFCFF"/>
        <color rgb="FF63BE7B"/>
      </colorScale>
    </cfRule>
    <cfRule type="colorScale" priority="224">
      <colorScale>
        <cfvo type="min"/>
        <cfvo type="max"/>
        <color rgb="FFFCFCFF"/>
        <color rgb="FF63BE7B"/>
      </colorScale>
    </cfRule>
    <cfRule type="colorScale" priority="225">
      <colorScale>
        <cfvo type="min"/>
        <cfvo type="max"/>
        <color rgb="FFFCFCFF"/>
        <color rgb="FF63BE7B"/>
      </colorScale>
    </cfRule>
    <cfRule type="colorScale" priority="226">
      <colorScale>
        <cfvo type="min"/>
        <cfvo type="max"/>
        <color rgb="FFFCFCFF"/>
        <color rgb="FF63BE7B"/>
      </colorScale>
    </cfRule>
    <cfRule type="colorScale" priority="227">
      <colorScale>
        <cfvo type="min"/>
        <cfvo type="percentile" val="50"/>
        <cfvo type="max"/>
        <color rgb="FFF8696B"/>
        <color rgb="FFFFEB84"/>
        <color rgb="FF63BE7B"/>
      </colorScale>
    </cfRule>
    <cfRule type="colorScale" priority="228">
      <colorScale>
        <cfvo type="min"/>
        <cfvo type="max"/>
        <color rgb="FFFFEF9C"/>
        <color rgb="FF63BE7B"/>
      </colorScale>
    </cfRule>
  </conditionalFormatting>
  <conditionalFormatting sqref="F24">
    <cfRule type="colorScale" priority="229">
      <colorScale>
        <cfvo type="min"/>
        <cfvo type="max"/>
        <color rgb="FFFCFCFF"/>
        <color rgb="FF63BE7B"/>
      </colorScale>
    </cfRule>
    <cfRule type="colorScale" priority="230">
      <colorScale>
        <cfvo type="min"/>
        <cfvo type="max"/>
        <color rgb="FFFCFCFF"/>
        <color rgb="FF63BE7B"/>
      </colorScale>
    </cfRule>
    <cfRule type="colorScale" priority="231">
      <colorScale>
        <cfvo type="min"/>
        <cfvo type="max"/>
        <color rgb="FFFCFCFF"/>
        <color rgb="FF63BE7B"/>
      </colorScale>
    </cfRule>
    <cfRule type="colorScale" priority="232">
      <colorScale>
        <cfvo type="min"/>
        <cfvo type="percentile" val="50"/>
        <cfvo type="max"/>
        <color rgb="FFF8696B"/>
        <color rgb="FFFFEB84"/>
        <color rgb="FF63BE7B"/>
      </colorScale>
    </cfRule>
    <cfRule type="colorScale" priority="233">
      <colorScale>
        <cfvo type="min"/>
        <cfvo type="max"/>
        <color rgb="FFFCFCFF"/>
        <color rgb="FF63BE7B"/>
      </colorScale>
    </cfRule>
    <cfRule type="colorScale" priority="234">
      <colorScale>
        <cfvo type="min"/>
        <cfvo type="max"/>
        <color rgb="FFFFEF9C"/>
        <color rgb="FF63BE7B"/>
      </colorScale>
    </cfRule>
  </conditionalFormatting>
  <conditionalFormatting sqref="F24:F28">
    <cfRule type="colorScale" priority="249">
      <colorScale>
        <cfvo type="min"/>
        <cfvo type="max"/>
        <color rgb="FFFCFCFF"/>
        <color rgb="FF63BE7B"/>
      </colorScale>
    </cfRule>
  </conditionalFormatting>
  <conditionalFormatting sqref="F25">
    <cfRule type="colorScale" priority="235">
      <colorScale>
        <cfvo type="min"/>
        <cfvo type="max"/>
        <color rgb="FFFCFCFF"/>
        <color rgb="FF63BE7B"/>
      </colorScale>
    </cfRule>
    <cfRule type="colorScale" priority="236">
      <colorScale>
        <cfvo type="min"/>
        <cfvo type="max"/>
        <color rgb="FFFCFCFF"/>
        <color rgb="FF63BE7B"/>
      </colorScale>
    </cfRule>
    <cfRule type="colorScale" priority="237">
      <colorScale>
        <cfvo type="min"/>
        <cfvo type="percentile" val="50"/>
        <cfvo type="max"/>
        <color rgb="FFF8696B"/>
        <color rgb="FFFFEB84"/>
        <color rgb="FF63BE7B"/>
      </colorScale>
    </cfRule>
    <cfRule type="colorScale" priority="238">
      <colorScale>
        <cfvo type="min"/>
        <cfvo type="max"/>
        <color rgb="FFFFEF9C"/>
        <color rgb="FF63BE7B"/>
      </colorScale>
    </cfRule>
  </conditionalFormatting>
  <conditionalFormatting sqref="F26">
    <cfRule type="colorScale" priority="239">
      <colorScale>
        <cfvo type="min"/>
        <cfvo type="max"/>
        <color rgb="FFFCFCFF"/>
        <color rgb="FF63BE7B"/>
      </colorScale>
    </cfRule>
    <cfRule type="colorScale" priority="240">
      <colorScale>
        <cfvo type="min"/>
        <cfvo type="max"/>
        <color rgb="FFFCFCFF"/>
        <color rgb="FF63BE7B"/>
      </colorScale>
    </cfRule>
    <cfRule type="colorScale" priority="241">
      <colorScale>
        <cfvo type="min"/>
        <cfvo type="percentile" val="50"/>
        <cfvo type="max"/>
        <color rgb="FFF8696B"/>
        <color rgb="FFFFEB84"/>
        <color rgb="FF63BE7B"/>
      </colorScale>
    </cfRule>
    <cfRule type="colorScale" priority="242">
      <colorScale>
        <cfvo type="min"/>
        <cfvo type="max"/>
        <color rgb="FFFFEF9C"/>
        <color rgb="FF63BE7B"/>
      </colorScale>
    </cfRule>
  </conditionalFormatting>
  <conditionalFormatting sqref="F27">
    <cfRule type="colorScale" priority="243">
      <colorScale>
        <cfvo type="min"/>
        <cfvo type="max"/>
        <color rgb="FFFCFCFF"/>
        <color rgb="FF63BE7B"/>
      </colorScale>
    </cfRule>
    <cfRule type="colorScale" priority="244">
      <colorScale>
        <cfvo type="min"/>
        <cfvo type="max"/>
        <color rgb="FFFCFCFF"/>
        <color rgb="FF63BE7B"/>
      </colorScale>
    </cfRule>
    <cfRule type="colorScale" priority="245">
      <colorScale>
        <cfvo type="min"/>
        <cfvo type="percentile" val="50"/>
        <cfvo type="max"/>
        <color rgb="FFF8696B"/>
        <color rgb="FFFFEB84"/>
        <color rgb="FF63BE7B"/>
      </colorScale>
    </cfRule>
    <cfRule type="colorScale" priority="246">
      <colorScale>
        <cfvo type="min"/>
        <cfvo type="max"/>
        <color rgb="FFFFEF9C"/>
        <color rgb="FF63BE7B"/>
      </colorScale>
    </cfRule>
  </conditionalFormatting>
  <conditionalFormatting sqref="F28">
    <cfRule type="colorScale" priority="145">
      <colorScale>
        <cfvo type="min"/>
        <cfvo type="max"/>
        <color rgb="FFFCFCFF"/>
        <color rgb="FF63BE7B"/>
      </colorScale>
    </cfRule>
    <cfRule type="colorScale" priority="146">
      <colorScale>
        <cfvo type="min"/>
        <cfvo type="max"/>
        <color rgb="FFFCFCFF"/>
        <color rgb="FF63BE7B"/>
      </colorScale>
    </cfRule>
    <cfRule type="colorScale" priority="147">
      <colorScale>
        <cfvo type="min"/>
        <cfvo type="percentile" val="50"/>
        <cfvo type="max"/>
        <color rgb="FFF8696B"/>
        <color rgb="FFFFEB84"/>
        <color rgb="FF63BE7B"/>
      </colorScale>
    </cfRule>
    <cfRule type="colorScale" priority="148">
      <colorScale>
        <cfvo type="min"/>
        <cfvo type="max"/>
        <color rgb="FFFFEF9C"/>
        <color rgb="FF63BE7B"/>
      </colorScale>
    </cfRule>
  </conditionalFormatting>
  <conditionalFormatting sqref="F29">
    <cfRule type="colorScale" priority="122">
      <colorScale>
        <cfvo type="min"/>
        <cfvo type="max"/>
        <color rgb="FFFCFCFF"/>
        <color rgb="FF63BE7B"/>
      </colorScale>
    </cfRule>
    <cfRule type="colorScale" priority="123">
      <colorScale>
        <cfvo type="min"/>
        <cfvo type="max"/>
        <color rgb="FFFCFCFF"/>
        <color rgb="FF63BE7B"/>
      </colorScale>
    </cfRule>
    <cfRule type="colorScale" priority="124">
      <colorScale>
        <cfvo type="min"/>
        <cfvo type="percentile" val="50"/>
        <cfvo type="max"/>
        <color rgb="FFF8696B"/>
        <color rgb="FFFFEB84"/>
        <color rgb="FF63BE7B"/>
      </colorScale>
    </cfRule>
    <cfRule type="colorScale" priority="125">
      <colorScale>
        <cfvo type="min"/>
        <cfvo type="max"/>
        <color rgb="FFFFEF9C"/>
        <color rgb="FF63BE7B"/>
      </colorScale>
    </cfRule>
  </conditionalFormatting>
  <conditionalFormatting sqref="F29:F31 F33:F38">
    <cfRule type="colorScale" priority="120">
      <colorScale>
        <cfvo type="min"/>
        <cfvo type="max"/>
        <color rgb="FFFCFCFF"/>
        <color rgb="FF63BE7B"/>
      </colorScale>
    </cfRule>
  </conditionalFormatting>
  <conditionalFormatting sqref="F29:F31">
    <cfRule type="colorScale" priority="142">
      <colorScale>
        <cfvo type="min"/>
        <cfvo type="max"/>
        <color rgb="FFFCFCFF"/>
        <color rgb="FF63BE7B"/>
      </colorScale>
    </cfRule>
  </conditionalFormatting>
  <conditionalFormatting sqref="F29:F38">
    <cfRule type="colorScale" priority="143">
      <colorScale>
        <cfvo type="min"/>
        <cfvo type="max"/>
        <color rgb="FFFCFCFF"/>
        <color rgb="FF63BE7B"/>
      </colorScale>
    </cfRule>
  </conditionalFormatting>
  <conditionalFormatting sqref="F30">
    <cfRule type="colorScale" priority="126">
      <colorScale>
        <cfvo type="min"/>
        <cfvo type="max"/>
        <color rgb="FFFCFCFF"/>
        <color rgb="FF63BE7B"/>
      </colorScale>
    </cfRule>
    <cfRule type="colorScale" priority="127">
      <colorScale>
        <cfvo type="min"/>
        <cfvo type="max"/>
        <color rgb="FFFCFCFF"/>
        <color rgb="FF63BE7B"/>
      </colorScale>
    </cfRule>
    <cfRule type="colorScale" priority="128">
      <colorScale>
        <cfvo type="min"/>
        <cfvo type="percentile" val="50"/>
        <cfvo type="max"/>
        <color rgb="FFF8696B"/>
        <color rgb="FFFFEB84"/>
        <color rgb="FF63BE7B"/>
      </colorScale>
    </cfRule>
    <cfRule type="colorScale" priority="129">
      <colorScale>
        <cfvo type="min"/>
        <cfvo type="max"/>
        <color rgb="FFFFEF9C"/>
        <color rgb="FF63BE7B"/>
      </colorScale>
    </cfRule>
  </conditionalFormatting>
  <conditionalFormatting sqref="F31">
    <cfRule type="colorScale" priority="130">
      <colorScale>
        <cfvo type="min"/>
        <cfvo type="max"/>
        <color rgb="FFFCFCFF"/>
        <color rgb="FF63BE7B"/>
      </colorScale>
    </cfRule>
    <cfRule type="colorScale" priority="131">
      <colorScale>
        <cfvo type="min"/>
        <cfvo type="max"/>
        <color rgb="FFFCFCFF"/>
        <color rgb="FF63BE7B"/>
      </colorScale>
    </cfRule>
    <cfRule type="colorScale" priority="132">
      <colorScale>
        <cfvo type="min"/>
        <cfvo type="percentile" val="50"/>
        <cfvo type="max"/>
        <color rgb="FFF8696B"/>
        <color rgb="FFFFEB84"/>
        <color rgb="FF63BE7B"/>
      </colorScale>
    </cfRule>
    <cfRule type="colorScale" priority="133">
      <colorScale>
        <cfvo type="min"/>
        <cfvo type="max"/>
        <color rgb="FFFFEF9C"/>
        <color rgb="FF63BE7B"/>
      </colorScale>
    </cfRule>
  </conditionalFormatting>
  <conditionalFormatting sqref="F32">
    <cfRule type="colorScale" priority="118">
      <colorScale>
        <cfvo type="min"/>
        <cfvo type="max"/>
        <color rgb="FFFCFCFF"/>
        <color rgb="FF63BE7B"/>
      </colorScale>
    </cfRule>
    <cfRule type="colorScale" priority="119">
      <colorScale>
        <cfvo type="min"/>
        <cfvo type="max"/>
        <color rgb="FFFCFCFF"/>
        <color rgb="FF63BE7B"/>
      </colorScale>
    </cfRule>
    <cfRule type="colorScale" priority="138">
      <colorScale>
        <cfvo type="min"/>
        <cfvo type="max"/>
        <color rgb="FFFCFCFF"/>
        <color rgb="FF63BE7B"/>
      </colorScale>
    </cfRule>
    <cfRule type="colorScale" priority="139">
      <colorScale>
        <cfvo type="min"/>
        <cfvo type="max"/>
        <color rgb="FFFCFCFF"/>
        <color rgb="FF63BE7B"/>
      </colorScale>
    </cfRule>
    <cfRule type="colorScale" priority="140">
      <colorScale>
        <cfvo type="min"/>
        <cfvo type="percentile" val="50"/>
        <cfvo type="max"/>
        <color rgb="FFF8696B"/>
        <color rgb="FFFFEB84"/>
        <color rgb="FF63BE7B"/>
      </colorScale>
    </cfRule>
    <cfRule type="colorScale" priority="141">
      <colorScale>
        <cfvo type="min"/>
        <cfvo type="max"/>
        <color rgb="FFFFEF9C"/>
        <color rgb="FF63BE7B"/>
      </colorScale>
    </cfRule>
  </conditionalFormatting>
  <conditionalFormatting sqref="F33">
    <cfRule type="colorScale" priority="134">
      <colorScale>
        <cfvo type="min"/>
        <cfvo type="max"/>
        <color rgb="FFFCFCFF"/>
        <color rgb="FF63BE7B"/>
      </colorScale>
    </cfRule>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fRule type="colorScale" priority="137">
      <colorScale>
        <cfvo type="min"/>
        <cfvo type="max"/>
        <color rgb="FFFFEF9C"/>
        <color rgb="FF63BE7B"/>
      </colorScale>
    </cfRule>
  </conditionalFormatting>
  <conditionalFormatting sqref="F33:F38">
    <cfRule type="colorScale" priority="121">
      <colorScale>
        <cfvo type="min"/>
        <cfvo type="max"/>
        <color rgb="FFFCFCFF"/>
        <color rgb="FF63BE7B"/>
      </colorScale>
    </cfRule>
  </conditionalFormatting>
  <conditionalFormatting sqref="F34:F38">
    <cfRule type="colorScale" priority="114">
      <colorScale>
        <cfvo type="min"/>
        <cfvo type="max"/>
        <color rgb="FFFCFCFF"/>
        <color rgb="FF63BE7B"/>
      </colorScale>
    </cfRule>
    <cfRule type="colorScale" priority="115">
      <colorScale>
        <cfvo type="min"/>
        <cfvo type="max"/>
        <color rgb="FFFCFCFF"/>
        <color rgb="FF63BE7B"/>
      </colorScale>
    </cfRule>
    <cfRule type="colorScale" priority="116">
      <colorScale>
        <cfvo type="min"/>
        <cfvo type="percentile" val="50"/>
        <cfvo type="max"/>
        <color rgb="FFF8696B"/>
        <color rgb="FFFFEB84"/>
        <color rgb="FF63BE7B"/>
      </colorScale>
    </cfRule>
    <cfRule type="colorScale" priority="117">
      <colorScale>
        <cfvo type="min"/>
        <cfvo type="max"/>
        <color rgb="FFFFEF9C"/>
        <color rgb="FF63BE7B"/>
      </colorScale>
    </cfRule>
  </conditionalFormatting>
  <conditionalFormatting sqref="F39:F40">
    <cfRule type="colorScale" priority="108">
      <colorScale>
        <cfvo type="min"/>
        <cfvo type="max"/>
        <color rgb="FFFCFCFF"/>
        <color rgb="FF63BE7B"/>
      </colorScale>
    </cfRule>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fRule type="colorScale" priority="111">
      <colorScale>
        <cfvo type="min"/>
        <cfvo type="max"/>
        <color rgb="FFFFEF9C"/>
        <color rgb="FF63BE7B"/>
      </colorScale>
    </cfRule>
  </conditionalFormatting>
  <conditionalFormatting sqref="F39:F41">
    <cfRule type="colorScale" priority="107">
      <colorScale>
        <cfvo type="min"/>
        <cfvo type="max"/>
        <color rgb="FFFCFCFF"/>
        <color rgb="FF63BE7B"/>
      </colorScale>
    </cfRule>
    <cfRule type="colorScale" priority="112">
      <colorScale>
        <cfvo type="min"/>
        <cfvo type="max"/>
        <color rgb="FFFCFCFF"/>
        <color rgb="FF63BE7B"/>
      </colorScale>
    </cfRule>
    <cfRule type="colorScale" priority="113">
      <colorScale>
        <cfvo type="min"/>
        <cfvo type="max"/>
        <color rgb="FFFCFCFF"/>
        <color rgb="FF63BE7B"/>
      </colorScale>
    </cfRule>
  </conditionalFormatting>
  <conditionalFormatting sqref="F41">
    <cfRule type="colorScale" priority="103">
      <colorScale>
        <cfvo type="min"/>
        <cfvo type="max"/>
        <color rgb="FFFCFCFF"/>
        <color rgb="FF63BE7B"/>
      </colorScale>
    </cfRule>
    <cfRule type="colorScale" priority="104">
      <colorScale>
        <cfvo type="min"/>
        <cfvo type="max"/>
        <color rgb="FFFCFCFF"/>
        <color rgb="FF63BE7B"/>
      </colorScale>
    </cfRule>
    <cfRule type="colorScale" priority="105">
      <colorScale>
        <cfvo type="min"/>
        <cfvo type="percentile" val="50"/>
        <cfvo type="max"/>
        <color rgb="FFF8696B"/>
        <color rgb="FFFFEB84"/>
        <color rgb="FF63BE7B"/>
      </colorScale>
    </cfRule>
    <cfRule type="colorScale" priority="106">
      <colorScale>
        <cfvo type="min"/>
        <cfvo type="max"/>
        <color rgb="FFFFEF9C"/>
        <color rgb="FF63BE7B"/>
      </colorScale>
    </cfRule>
  </conditionalFormatting>
  <conditionalFormatting sqref="G2:G4">
    <cfRule type="colorScale" priority="20179">
      <colorScale>
        <cfvo type="min"/>
        <cfvo type="max"/>
        <color rgb="FFFCFCFF"/>
        <color rgb="FF63BE7B"/>
      </colorScale>
    </cfRule>
  </conditionalFormatting>
  <conditionalFormatting sqref="G2:G5">
    <cfRule type="colorScale" priority="20000">
      <colorScale>
        <cfvo type="min"/>
        <cfvo type="max"/>
        <color rgb="FFFCFCFF"/>
        <color rgb="FF63BE7B"/>
      </colorScale>
    </cfRule>
  </conditionalFormatting>
  <conditionalFormatting sqref="G2:G11">
    <cfRule type="colorScale" priority="11">
      <colorScale>
        <cfvo type="min"/>
        <cfvo type="percentile" val="50"/>
        <cfvo type="max"/>
        <color rgb="FFF8696B"/>
        <color rgb="FFFCFCFF"/>
        <color rgb="FF63BE7B"/>
      </colorScale>
    </cfRule>
    <cfRule type="colorScale" priority="20270">
      <colorScale>
        <cfvo type="min"/>
        <cfvo type="max"/>
        <color rgb="FFFCFCFF"/>
        <color rgb="FF63BE7B"/>
      </colorScale>
    </cfRule>
    <cfRule type="colorScale" priority="20302">
      <colorScale>
        <cfvo type="min"/>
        <cfvo type="max"/>
        <color rgb="FFFCFCFF"/>
        <color rgb="FF63BE7B"/>
      </colorScale>
    </cfRule>
  </conditionalFormatting>
  <conditionalFormatting sqref="G6:G11">
    <cfRule type="colorScale" priority="19827">
      <colorScale>
        <cfvo type="min"/>
        <cfvo type="max"/>
        <color rgb="FFFCFCFF"/>
        <color rgb="FF63BE7B"/>
      </colorScale>
    </cfRule>
  </conditionalFormatting>
  <conditionalFormatting sqref="G1:I1 K1:M1">
    <cfRule type="colorScale" priority="628">
      <colorScale>
        <cfvo type="min"/>
        <cfvo type="percentile" val="50"/>
        <cfvo type="max"/>
        <color rgb="FFF8696B"/>
        <color rgb="FFFCFCFF"/>
        <color rgb="FF63BE7B"/>
      </colorScale>
    </cfRule>
  </conditionalFormatting>
  <conditionalFormatting sqref="G12:M1048576">
    <cfRule type="colorScale" priority="649">
      <colorScale>
        <cfvo type="min"/>
        <cfvo type="percentile" val="50"/>
        <cfvo type="max"/>
        <color rgb="FFF8696B"/>
        <color rgb="FFFCFCFF"/>
        <color rgb="FF63BE7B"/>
      </colorScale>
    </cfRule>
  </conditionalFormatting>
  <conditionalFormatting sqref="H2:H4">
    <cfRule type="colorScale" priority="20180">
      <colorScale>
        <cfvo type="min"/>
        <cfvo type="max"/>
        <color rgb="FFFCFCFF"/>
        <color rgb="FF63BE7B"/>
      </colorScale>
    </cfRule>
  </conditionalFormatting>
  <conditionalFormatting sqref="H2:H5">
    <cfRule type="colorScale" priority="20003">
      <colorScale>
        <cfvo type="min"/>
        <cfvo type="max"/>
        <color rgb="FFFCFCFF"/>
        <color rgb="FF63BE7B"/>
      </colorScale>
    </cfRule>
  </conditionalFormatting>
  <conditionalFormatting sqref="H2:H11">
    <cfRule type="colorScale" priority="20271">
      <colorScale>
        <cfvo type="min"/>
        <cfvo type="max"/>
        <color rgb="FFFCFCFF"/>
        <color rgb="FF63BE7B"/>
      </colorScale>
    </cfRule>
    <cfRule type="colorScale" priority="20303">
      <colorScale>
        <cfvo type="min"/>
        <cfvo type="percentile" val="50"/>
        <cfvo type="max"/>
        <color rgb="FFF8696B"/>
        <color rgb="FFFCFCFF"/>
        <color rgb="FF63BE7B"/>
      </colorScale>
    </cfRule>
    <cfRule type="colorScale" priority="20304">
      <colorScale>
        <cfvo type="min"/>
        <cfvo type="max"/>
        <color rgb="FFFCFCFF"/>
        <color rgb="FF63BE7B"/>
      </colorScale>
    </cfRule>
  </conditionalFormatting>
  <conditionalFormatting sqref="H6:H11">
    <cfRule type="colorScale" priority="19828">
      <colorScale>
        <cfvo type="min"/>
        <cfvo type="max"/>
        <color rgb="FFFCFCFF"/>
        <color rgb="FF63BE7B"/>
      </colorScale>
    </cfRule>
  </conditionalFormatting>
  <conditionalFormatting sqref="I2:I4">
    <cfRule type="colorScale" priority="20181">
      <colorScale>
        <cfvo type="min"/>
        <cfvo type="max"/>
        <color rgb="FFFCFCFF"/>
        <color rgb="FF63BE7B"/>
      </colorScale>
    </cfRule>
  </conditionalFormatting>
  <conditionalFormatting sqref="I2:I5">
    <cfRule type="colorScale" priority="20006">
      <colorScale>
        <cfvo type="min"/>
        <cfvo type="max"/>
        <color rgb="FFFCFCFF"/>
        <color rgb="FF63BE7B"/>
      </colorScale>
    </cfRule>
  </conditionalFormatting>
  <conditionalFormatting sqref="I2:I11">
    <cfRule type="colorScale" priority="10">
      <colorScale>
        <cfvo type="min"/>
        <cfvo type="percentile" val="50"/>
        <cfvo type="max"/>
        <color rgb="FFF8696B"/>
        <color rgb="FFFCFCFF"/>
        <color rgb="FF63BE7B"/>
      </colorScale>
    </cfRule>
    <cfRule type="colorScale" priority="20272">
      <colorScale>
        <cfvo type="min"/>
        <cfvo type="max"/>
        <color rgb="FFFCFCFF"/>
        <color rgb="FF63BE7B"/>
      </colorScale>
    </cfRule>
    <cfRule type="colorScale" priority="20306">
      <colorScale>
        <cfvo type="min"/>
        <cfvo type="max"/>
        <color rgb="FFFCFCFF"/>
        <color rgb="FF63BE7B"/>
      </colorScale>
    </cfRule>
  </conditionalFormatting>
  <conditionalFormatting sqref="I6:I11">
    <cfRule type="colorScale" priority="19829">
      <colorScale>
        <cfvo type="min"/>
        <cfvo type="max"/>
        <color rgb="FFFCFCFF"/>
        <color rgb="FF63BE7B"/>
      </colorScale>
    </cfRule>
  </conditionalFormatting>
  <conditionalFormatting sqref="J1">
    <cfRule type="colorScale" priority="629">
      <colorScale>
        <cfvo type="min"/>
        <cfvo type="percentile" val="50"/>
        <cfvo type="max"/>
        <color rgb="FFF8696B"/>
        <color rgb="FFFCFCFF"/>
        <color rgb="FF63BE7B"/>
      </colorScale>
    </cfRule>
  </conditionalFormatting>
  <conditionalFormatting sqref="J1:J1048576">
    <cfRule type="colorScale" priority="18502">
      <colorScale>
        <cfvo type="min"/>
        <cfvo type="percentile" val="50"/>
        <cfvo type="max"/>
        <color rgb="FFF8696B"/>
        <color rgb="FFFCFCFF"/>
        <color rgb="FF5A8AC6"/>
      </colorScale>
    </cfRule>
  </conditionalFormatting>
  <conditionalFormatting sqref="J2:J4">
    <cfRule type="colorScale" priority="20182">
      <colorScale>
        <cfvo type="min"/>
        <cfvo type="max"/>
        <color rgb="FFFCFCFF"/>
        <color rgb="FF63BE7B"/>
      </colorScale>
    </cfRule>
  </conditionalFormatting>
  <conditionalFormatting sqref="J2:J5">
    <cfRule type="colorScale" priority="20183">
      <colorScale>
        <cfvo type="min"/>
        <cfvo type="percentile" val="50"/>
        <cfvo type="max"/>
        <color rgb="FFF8696B"/>
        <color rgb="FFFCFCFF"/>
        <color rgb="FF63BE7B"/>
      </colorScale>
    </cfRule>
  </conditionalFormatting>
  <conditionalFormatting sqref="J2:J11">
    <cfRule type="colorScale" priority="20273">
      <colorScale>
        <cfvo type="min"/>
        <cfvo type="percentile" val="50"/>
        <cfvo type="max"/>
        <color rgb="FFF8696B"/>
        <color rgb="FFFCFCFF"/>
        <color rgb="FF63BE7B"/>
      </colorScale>
    </cfRule>
    <cfRule type="colorScale" priority="20274">
      <colorScale>
        <cfvo type="min"/>
        <cfvo type="max"/>
        <color rgb="FFFCFCFF"/>
        <color rgb="FF63BE7B"/>
      </colorScale>
    </cfRule>
    <cfRule type="colorScale" priority="20275">
      <colorScale>
        <cfvo type="min"/>
        <cfvo type="percentile" val="50"/>
        <cfvo type="max"/>
        <color rgb="FFF8696B"/>
        <color rgb="FFFCFCFF"/>
        <color rgb="FF63BE7B"/>
      </colorScale>
    </cfRule>
    <cfRule type="colorScale" priority="20307">
      <colorScale>
        <cfvo type="min"/>
        <cfvo type="percentile" val="50"/>
        <cfvo type="max"/>
        <color rgb="FFF8696B"/>
        <color rgb="FFFCFCFF"/>
        <color rgb="FF63BE7B"/>
      </colorScale>
    </cfRule>
  </conditionalFormatting>
  <conditionalFormatting sqref="J6:J11">
    <cfRule type="colorScale" priority="19830">
      <colorScale>
        <cfvo type="min"/>
        <cfvo type="max"/>
        <color rgb="FFFCFCFF"/>
        <color rgb="FF63BE7B"/>
      </colorScale>
    </cfRule>
    <cfRule type="colorScale" priority="19837">
      <colorScale>
        <cfvo type="min"/>
        <cfvo type="percentile" val="50"/>
        <cfvo type="max"/>
        <color rgb="FFF8696B"/>
        <color rgb="FFFCFCFF"/>
        <color rgb="FF63BE7B"/>
      </colorScale>
    </cfRule>
    <cfRule type="colorScale" priority="19838">
      <colorScale>
        <cfvo type="min"/>
        <cfvo type="max"/>
        <color rgb="FFFCFCFF"/>
        <color rgb="FF63BE7B"/>
      </colorScale>
    </cfRule>
  </conditionalFormatting>
  <conditionalFormatting sqref="J5:M5">
    <cfRule type="colorScale" priority="601">
      <colorScale>
        <cfvo type="min"/>
        <cfvo type="percentile" val="50"/>
        <cfvo type="max"/>
        <color rgb="FFF8696B"/>
        <color rgb="FFFCFCFF"/>
        <color rgb="FF63BE7B"/>
      </colorScale>
    </cfRule>
    <cfRule type="colorScale" priority="602">
      <colorScale>
        <cfvo type="min"/>
        <cfvo type="max"/>
        <color rgb="FFFCFCFF"/>
        <color rgb="FF63BE7B"/>
      </colorScale>
    </cfRule>
  </conditionalFormatting>
  <conditionalFormatting sqref="K2:M4 M5:M11">
    <cfRule type="colorScale" priority="20256">
      <colorScale>
        <cfvo type="min"/>
        <cfvo type="max"/>
        <color rgb="FFFCFCFF"/>
        <color rgb="FF63BE7B"/>
      </colorScale>
    </cfRule>
  </conditionalFormatting>
  <conditionalFormatting sqref="K2:M5 M6:M11">
    <cfRule type="colorScale" priority="20254">
      <colorScale>
        <cfvo type="min"/>
        <cfvo type="percentile" val="50"/>
        <cfvo type="max"/>
        <color rgb="FFF8696B"/>
        <color rgb="FFFCFCFF"/>
        <color rgb="FF63BE7B"/>
      </colorScale>
    </cfRule>
  </conditionalFormatting>
  <conditionalFormatting sqref="K2:M9 M10:M11">
    <cfRule type="colorScale" priority="20248">
      <colorScale>
        <cfvo type="min"/>
        <cfvo type="percentile" val="50"/>
        <cfvo type="max"/>
        <color rgb="FFF8696B"/>
        <color rgb="FFFCFCFF"/>
        <color rgb="FF63BE7B"/>
      </colorScale>
    </cfRule>
    <cfRule type="colorScale" priority="20249">
      <colorScale>
        <cfvo type="min"/>
        <cfvo type="percentile" val="50"/>
        <cfvo type="max"/>
        <color rgb="FFF8696B"/>
        <color rgb="FFFCFCFF"/>
        <color rgb="FF5A8AC6"/>
      </colorScale>
    </cfRule>
    <cfRule type="colorScale" priority="20250">
      <colorScale>
        <cfvo type="min"/>
        <cfvo type="percentile" val="50"/>
        <cfvo type="max"/>
        <color rgb="FFF8696B"/>
        <color rgb="FFFCFCFF"/>
        <color rgb="FF63BE7B"/>
      </colorScale>
    </cfRule>
    <cfRule type="colorScale" priority="20251">
      <colorScale>
        <cfvo type="min"/>
        <cfvo type="percentile" val="50"/>
        <cfvo type="max"/>
        <color rgb="FFF8696B"/>
        <color rgb="FFFCFCFF"/>
        <color rgb="FF63BE7B"/>
      </colorScale>
    </cfRule>
    <cfRule type="colorScale" priority="20252">
      <colorScale>
        <cfvo type="min"/>
        <cfvo type="max"/>
        <color rgb="FFFCFCFF"/>
        <color rgb="FF63BE7B"/>
      </colorScale>
    </cfRule>
    <cfRule type="colorScale" priority="20253">
      <colorScale>
        <cfvo type="min"/>
        <cfvo type="percentile" val="50"/>
        <cfvo type="max"/>
        <color rgb="FFF8696B"/>
        <color rgb="FFFCFCFF"/>
        <color rgb="FF63BE7B"/>
      </colorScale>
    </cfRule>
    <cfRule type="colorScale" priority="20308">
      <colorScale>
        <cfvo type="min"/>
        <cfvo type="percentile" val="50"/>
        <cfvo type="max"/>
        <color rgb="FFF8696B"/>
        <color rgb="FFFCFCFF"/>
        <color rgb="FF63BE7B"/>
      </colorScale>
    </cfRule>
    <cfRule type="colorScale" priority="20309">
      <colorScale>
        <cfvo type="min"/>
        <cfvo type="max"/>
        <color rgb="FFFCFCFF"/>
        <color rgb="FF63BE7B"/>
      </colorScale>
    </cfRule>
  </conditionalFormatting>
  <conditionalFormatting sqref="K6:M9 M10:M11">
    <cfRule type="colorScale" priority="19831">
      <colorScale>
        <cfvo type="min"/>
        <cfvo type="max"/>
        <color rgb="FFFCFCFF"/>
        <color rgb="FF63BE7B"/>
      </colorScale>
    </cfRule>
    <cfRule type="colorScale" priority="19839">
      <colorScale>
        <cfvo type="min"/>
        <cfvo type="percentile" val="50"/>
        <cfvo type="max"/>
        <color rgb="FFF8696B"/>
        <color rgb="FFFCFCFF"/>
        <color rgb="FF63BE7B"/>
      </colorScale>
    </cfRule>
    <cfRule type="colorScale" priority="19840">
      <colorScale>
        <cfvo type="min"/>
        <cfvo type="max"/>
        <color rgb="FFFCFCFF"/>
        <color rgb="FF63BE7B"/>
      </colorScale>
    </cfRule>
  </conditionalFormatting>
  <conditionalFormatting sqref="K10:M10 M11">
    <cfRule type="colorScale" priority="59">
      <colorScale>
        <cfvo type="min"/>
        <cfvo type="max"/>
        <color rgb="FFFCFCFF"/>
        <color rgb="FF63BE7B"/>
      </colorScale>
    </cfRule>
    <cfRule type="colorScale" priority="61">
      <colorScale>
        <cfvo type="min"/>
        <cfvo type="percentile" val="50"/>
        <cfvo type="max"/>
        <color rgb="FFF8696B"/>
        <color rgb="FFFCFCFF"/>
        <color rgb="FF63BE7B"/>
      </colorScale>
    </cfRule>
    <cfRule type="colorScale" priority="62">
      <colorScale>
        <cfvo type="min"/>
        <cfvo type="max"/>
        <color rgb="FFFCFCFF"/>
        <color rgb="FF63BE7B"/>
      </colorScale>
    </cfRule>
    <cfRule type="colorScale" priority="66">
      <colorScale>
        <cfvo type="min"/>
        <cfvo type="percentile" val="50"/>
        <cfvo type="max"/>
        <color rgb="FFF8696B"/>
        <color rgb="FFFCFCFF"/>
        <color rgb="FF63BE7B"/>
      </colorScale>
    </cfRule>
    <cfRule type="colorScale" priority="67">
      <colorScale>
        <cfvo type="min"/>
        <cfvo type="percentile" val="50"/>
        <cfvo type="max"/>
        <color rgb="FFF8696B"/>
        <color rgb="FFFCFCFF"/>
        <color rgb="FF5A8AC6"/>
      </colorScale>
    </cfRule>
    <cfRule type="colorScale" priority="68">
      <colorScale>
        <cfvo type="min"/>
        <cfvo type="percentile" val="50"/>
        <cfvo type="max"/>
        <color rgb="FFF8696B"/>
        <color rgb="FFFCFCFF"/>
        <color rgb="FF63BE7B"/>
      </colorScale>
    </cfRule>
    <cfRule type="colorScale" priority="69">
      <colorScale>
        <cfvo type="min"/>
        <cfvo type="percentile" val="50"/>
        <cfvo type="max"/>
        <color rgb="FFF8696B"/>
        <color rgb="FFFCFCFF"/>
        <color rgb="FF63BE7B"/>
      </colorScale>
    </cfRule>
    <cfRule type="colorScale" priority="70">
      <colorScale>
        <cfvo type="min"/>
        <cfvo type="max"/>
        <color rgb="FFFCFCFF"/>
        <color rgb="FF63BE7B"/>
      </colorScale>
    </cfRule>
    <cfRule type="colorScale" priority="71">
      <colorScale>
        <cfvo type="min"/>
        <cfvo type="percentile" val="50"/>
        <cfvo type="max"/>
        <color rgb="FFF8696B"/>
        <color rgb="FFFCFCFF"/>
        <color rgb="FF63BE7B"/>
      </colorScale>
    </cfRule>
    <cfRule type="colorScale" priority="72">
      <colorScale>
        <cfvo type="min"/>
        <cfvo type="percentile" val="50"/>
        <cfvo type="max"/>
        <color rgb="FFF8696B"/>
        <color rgb="FFFCFCFF"/>
        <color rgb="FF63BE7B"/>
      </colorScale>
    </cfRule>
    <cfRule type="colorScale" priority="73">
      <colorScale>
        <cfvo type="min"/>
        <cfvo type="max"/>
        <color rgb="FFFCFCFF"/>
        <color rgb="FF63BE7B"/>
      </colorScale>
    </cfRule>
  </conditionalFormatting>
  <conditionalFormatting sqref="K11:M11">
    <cfRule type="colorScale" priority="28">
      <colorScale>
        <cfvo type="min"/>
        <cfvo type="max"/>
        <color rgb="FFFCFCFF"/>
        <color rgb="FF63BE7B"/>
      </colorScale>
    </cfRule>
    <cfRule type="colorScale" priority="30">
      <colorScale>
        <cfvo type="min"/>
        <cfvo type="percentile" val="50"/>
        <cfvo type="max"/>
        <color rgb="FFF8696B"/>
        <color rgb="FFFCFCFF"/>
        <color rgb="FF63BE7B"/>
      </colorScale>
    </cfRule>
    <cfRule type="colorScale" priority="31">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percentile" val="50"/>
        <cfvo type="max"/>
        <color rgb="FFF8696B"/>
        <color rgb="FFFCFCFF"/>
        <color rgb="FF5A8AC6"/>
      </colorScale>
    </cfRule>
    <cfRule type="colorScale" priority="37">
      <colorScale>
        <cfvo type="min"/>
        <cfvo type="percentile" val="50"/>
        <cfvo type="max"/>
        <color rgb="FFF8696B"/>
        <color rgb="FFFCFCFF"/>
        <color rgb="FF63BE7B"/>
      </colorScale>
    </cfRule>
    <cfRule type="colorScale" priority="38">
      <colorScale>
        <cfvo type="min"/>
        <cfvo type="percentile" val="50"/>
        <cfvo type="max"/>
        <color rgb="FFF8696B"/>
        <color rgb="FFFCFCFF"/>
        <color rgb="FF63BE7B"/>
      </colorScale>
    </cfRule>
    <cfRule type="colorScale" priority="39">
      <colorScale>
        <cfvo type="min"/>
        <cfvo type="max"/>
        <color rgb="FFFCFCFF"/>
        <color rgb="FF63BE7B"/>
      </colorScale>
    </cfRule>
    <cfRule type="colorScale" priority="40">
      <colorScale>
        <cfvo type="min"/>
        <cfvo type="percentile" val="50"/>
        <cfvo type="max"/>
        <color rgb="FFF8696B"/>
        <color rgb="FFFCFCFF"/>
        <color rgb="FF63BE7B"/>
      </colorScale>
    </cfRule>
    <cfRule type="colorScale" priority="41">
      <colorScale>
        <cfvo type="min"/>
        <cfvo type="percentile" val="50"/>
        <cfvo type="max"/>
        <color rgb="FFF8696B"/>
        <color rgb="FFFCFCFF"/>
        <color rgb="FF63BE7B"/>
      </colorScale>
    </cfRule>
    <cfRule type="colorScale" priority="42">
      <colorScale>
        <cfvo type="min"/>
        <cfvo type="max"/>
        <color rgb="FFFCFCFF"/>
        <color rgb="FF63BE7B"/>
      </colorScale>
    </cfRule>
  </conditionalFormatting>
  <conditionalFormatting sqref="L2:L11">
    <cfRule type="colorScale" priority="9">
      <colorScale>
        <cfvo type="min"/>
        <cfvo type="percentile" val="50"/>
        <cfvo type="max"/>
        <color rgb="FFF8696B"/>
        <color rgb="FFFCFCFF"/>
        <color rgb="FF63BE7B"/>
      </colorScale>
    </cfRule>
  </conditionalFormatting>
  <conditionalFormatting sqref="L2:M9 M10:M11">
    <cfRule type="colorScale" priority="20310">
      <colorScale>
        <cfvo type="min"/>
        <cfvo type="percentile" val="50"/>
        <cfvo type="max"/>
        <color rgb="FFF8696B"/>
        <color rgb="FFFCFCFF"/>
        <color rgb="FF63BE7B"/>
      </colorScale>
    </cfRule>
  </conditionalFormatting>
  <conditionalFormatting sqref="L10:M10 M11">
    <cfRule type="colorScale" priority="74">
      <colorScale>
        <cfvo type="min"/>
        <cfvo type="percentile" val="50"/>
        <cfvo type="max"/>
        <color rgb="FFF8696B"/>
        <color rgb="FFFCFCFF"/>
        <color rgb="FF63BE7B"/>
      </colorScale>
    </cfRule>
  </conditionalFormatting>
  <conditionalFormatting sqref="L11:M11">
    <cfRule type="colorScale" priority="43">
      <colorScale>
        <cfvo type="min"/>
        <cfvo type="percentile" val="50"/>
        <cfvo type="max"/>
        <color rgb="FFF8696B"/>
        <color rgb="FFFCFCFF"/>
        <color rgb="FF63BE7B"/>
      </colorScale>
    </cfRule>
  </conditionalFormatting>
  <conditionalFormatting sqref="M2:M11">
    <cfRule type="colorScale" priority="8">
      <colorScale>
        <cfvo type="min"/>
        <cfvo type="percentile" val="50"/>
        <cfvo type="max"/>
        <color rgb="FFF8696B"/>
        <color rgb="FFFCFCFF"/>
        <color rgb="FF63BE7B"/>
      </colorScale>
    </cfRule>
    <cfRule type="colorScale" priority="20263">
      <colorScale>
        <cfvo type="min"/>
        <cfvo type="max"/>
        <color rgb="FFFCFCFF"/>
        <color rgb="FF63BE7B"/>
      </colorScale>
    </cfRule>
    <cfRule type="colorScale" priority="20264">
      <colorScale>
        <cfvo type="min"/>
        <cfvo type="max"/>
        <color rgb="FFFCFCFF"/>
        <color rgb="FF63BE7B"/>
      </colorScale>
    </cfRule>
    <cfRule type="colorScale" priority="20266">
      <colorScale>
        <cfvo type="min"/>
        <cfvo type="max"/>
        <color rgb="FFFFEF9C"/>
        <color rgb="FF63BE7B"/>
      </colorScale>
    </cfRule>
  </conditionalFormatting>
  <conditionalFormatting sqref="N2">
    <cfRule type="colorScale" priority="644">
      <colorScale>
        <cfvo type="min"/>
        <cfvo type="percentile" val="50"/>
        <cfvo type="max"/>
        <color rgb="FF63BE7B"/>
        <color rgb="FFFCFCFF"/>
        <color rgb="FFF8696B"/>
      </colorScale>
    </cfRule>
    <cfRule type="colorScale" priority="645">
      <colorScale>
        <cfvo type="min"/>
        <cfvo type="percentile" val="50"/>
        <cfvo type="max"/>
        <color rgb="FF63BE7B"/>
        <color rgb="FFFCFCFF"/>
        <color rgb="FFF8696B"/>
      </colorScale>
    </cfRule>
  </conditionalFormatting>
  <conditionalFormatting sqref="N2:N4">
    <cfRule type="colorScale" priority="20184">
      <colorScale>
        <cfvo type="min"/>
        <cfvo type="percentile" val="50"/>
        <cfvo type="max"/>
        <color rgb="FF63BE7B"/>
        <color rgb="FFFCFCFF"/>
        <color rgb="FFF8696B"/>
      </colorScale>
    </cfRule>
  </conditionalFormatting>
  <conditionalFormatting sqref="N2:N5">
    <cfRule type="colorScale" priority="20012">
      <colorScale>
        <cfvo type="min"/>
        <cfvo type="percentile" val="50"/>
        <cfvo type="max"/>
        <color rgb="FF63BE7B"/>
        <color rgb="FFFCFCFF"/>
        <color rgb="FFF8696B"/>
      </colorScale>
    </cfRule>
  </conditionalFormatting>
  <conditionalFormatting sqref="N2:N11">
    <cfRule type="colorScale" priority="7">
      <colorScale>
        <cfvo type="min"/>
        <cfvo type="percentile" val="50"/>
        <cfvo type="max"/>
        <color rgb="FF63BE7B"/>
        <color rgb="FFFCFCFF"/>
        <color rgb="FFF8696B"/>
      </colorScale>
    </cfRule>
  </conditionalFormatting>
  <conditionalFormatting sqref="N3">
    <cfRule type="colorScale" priority="639">
      <colorScale>
        <cfvo type="min"/>
        <cfvo type="percentile" val="50"/>
        <cfvo type="max"/>
        <color rgb="FF63BE7B"/>
        <color rgb="FFFCFCFF"/>
        <color rgb="FFF8696B"/>
      </colorScale>
    </cfRule>
    <cfRule type="colorScale" priority="640">
      <colorScale>
        <cfvo type="min"/>
        <cfvo type="percentile" val="50"/>
        <cfvo type="max"/>
        <color rgb="FF63BE7B"/>
        <color rgb="FFFCFCFF"/>
        <color rgb="FFF8696B"/>
      </colorScale>
    </cfRule>
  </conditionalFormatting>
  <conditionalFormatting sqref="N4">
    <cfRule type="colorScale" priority="635">
      <colorScale>
        <cfvo type="min"/>
        <cfvo type="percentile" val="50"/>
        <cfvo type="max"/>
        <color rgb="FF63BE7B"/>
        <color rgb="FFFCFCFF"/>
        <color rgb="FFF8696B"/>
      </colorScale>
    </cfRule>
  </conditionalFormatting>
  <conditionalFormatting sqref="N5">
    <cfRule type="colorScale" priority="600">
      <colorScale>
        <cfvo type="min"/>
        <cfvo type="percentile" val="50"/>
        <cfvo type="max"/>
        <color rgb="FF63BE7B"/>
        <color rgb="FFFCFCFF"/>
        <color rgb="FFF8696B"/>
      </colorScale>
    </cfRule>
    <cfRule type="colorScale" priority="605">
      <colorScale>
        <cfvo type="min"/>
        <cfvo type="percentile" val="50"/>
        <cfvo type="max"/>
        <color rgb="FF63BE7B"/>
        <color rgb="FFFCFCFF"/>
        <color rgb="FFF8696B"/>
      </colorScale>
    </cfRule>
  </conditionalFormatting>
  <conditionalFormatting sqref="N6">
    <cfRule type="colorScale" priority="564">
      <colorScale>
        <cfvo type="min"/>
        <cfvo type="percentile" val="50"/>
        <cfvo type="max"/>
        <color rgb="FF63BE7B"/>
        <color rgb="FFFCFCFF"/>
        <color rgb="FFF8696B"/>
      </colorScale>
    </cfRule>
    <cfRule type="colorScale" priority="566">
      <colorScale>
        <cfvo type="min"/>
        <cfvo type="percentile" val="50"/>
        <cfvo type="max"/>
        <color rgb="FF63BE7B"/>
        <color rgb="FFFCFCFF"/>
        <color rgb="FFF8696B"/>
      </colorScale>
    </cfRule>
    <cfRule type="colorScale" priority="567">
      <colorScale>
        <cfvo type="min"/>
        <cfvo type="percentile" val="50"/>
        <cfvo type="max"/>
        <color rgb="FF63BE7B"/>
        <color rgb="FFFCFCFF"/>
        <color rgb="FFF8696B"/>
      </colorScale>
    </cfRule>
  </conditionalFormatting>
  <conditionalFormatting sqref="N6:N11">
    <cfRule type="colorScale" priority="19832">
      <colorScale>
        <cfvo type="min"/>
        <cfvo type="percentile" val="50"/>
        <cfvo type="max"/>
        <color rgb="FF63BE7B"/>
        <color rgb="FFFCFCFF"/>
        <color rgb="FFF8696B"/>
      </colorScale>
    </cfRule>
  </conditionalFormatting>
  <conditionalFormatting sqref="N7:N11">
    <cfRule type="colorScale" priority="553">
      <colorScale>
        <cfvo type="min"/>
        <cfvo type="percentile" val="50"/>
        <cfvo type="max"/>
        <color rgb="FF63BE7B"/>
        <color rgb="FFFCFCFF"/>
        <color rgb="FFF8696B"/>
      </colorScale>
    </cfRule>
    <cfRule type="colorScale" priority="555">
      <colorScale>
        <cfvo type="min"/>
        <cfvo type="percentile" val="50"/>
        <cfvo type="max"/>
        <color rgb="FF63BE7B"/>
        <color rgb="FFFCFCFF"/>
        <color rgb="FFF8696B"/>
      </colorScale>
    </cfRule>
    <cfRule type="colorScale" priority="557">
      <colorScale>
        <cfvo type="min"/>
        <cfvo type="percentile" val="50"/>
        <cfvo type="max"/>
        <color rgb="FF63BE7B"/>
        <color rgb="FFFCFCFF"/>
        <color rgb="FFF8696B"/>
      </colorScale>
    </cfRule>
    <cfRule type="colorScale" priority="558">
      <colorScale>
        <cfvo type="min"/>
        <cfvo type="percentile" val="50"/>
        <cfvo type="max"/>
        <color rgb="FF63BE7B"/>
        <color rgb="FFFCFCFF"/>
        <color rgb="FFF8696B"/>
      </colorScale>
    </cfRule>
  </conditionalFormatting>
  <conditionalFormatting sqref="O2:O11">
    <cfRule type="colorScale" priority="6">
      <colorScale>
        <cfvo type="min"/>
        <cfvo type="percentile" val="50"/>
        <cfvo type="max"/>
        <color rgb="FF63BE7B"/>
        <color rgb="FFFCFCFF"/>
        <color rgb="FFF8696B"/>
      </colorScale>
    </cfRule>
    <cfRule type="colorScale" priority="20278">
      <colorScale>
        <cfvo type="min"/>
        <cfvo type="percentile" val="50"/>
        <cfvo type="max"/>
        <color rgb="FF63BE7B"/>
        <color rgb="FFFCFCFF"/>
        <color rgb="FFF8696B"/>
      </colorScale>
    </cfRule>
    <cfRule type="colorScale" priority="20279">
      <colorScale>
        <cfvo type="min"/>
        <cfvo type="max"/>
        <color rgb="FFFCFCFF"/>
        <color rgb="FFF8696B"/>
      </colorScale>
    </cfRule>
    <cfRule type="colorScale" priority="20311">
      <colorScale>
        <cfvo type="min"/>
        <cfvo type="percentile" val="50"/>
        <cfvo type="max"/>
        <color rgb="FF63BE7B"/>
        <color rgb="FFFCFCFF"/>
        <color rgb="FFF8696B"/>
      </colorScale>
    </cfRule>
  </conditionalFormatting>
  <conditionalFormatting sqref="P2:P4">
    <cfRule type="colorScale" priority="20185">
      <colorScale>
        <cfvo type="min"/>
        <cfvo type="max"/>
        <color rgb="FFFFEF9C"/>
        <color rgb="FF63BE7B"/>
      </colorScale>
    </cfRule>
  </conditionalFormatting>
  <conditionalFormatting sqref="P2:P5">
    <cfRule type="colorScale" priority="20015">
      <colorScale>
        <cfvo type="min"/>
        <cfvo type="max"/>
        <color rgb="FFFFEF9C"/>
        <color rgb="FF63BE7B"/>
      </colorScale>
    </cfRule>
  </conditionalFormatting>
  <conditionalFormatting sqref="P2:P11">
    <cfRule type="colorScale" priority="5">
      <colorScale>
        <cfvo type="min"/>
        <cfvo type="percentile" val="50"/>
        <cfvo type="max"/>
        <color rgb="FFF8696B"/>
        <color rgb="FFFCFCFF"/>
        <color rgb="FF63BE7B"/>
      </colorScale>
    </cfRule>
    <cfRule type="colorScale" priority="20281">
      <colorScale>
        <cfvo type="min"/>
        <cfvo type="max"/>
        <color rgb="FFFFEF9C"/>
        <color rgb="FF63BE7B"/>
      </colorScale>
    </cfRule>
    <cfRule type="colorScale" priority="20282">
      <colorScale>
        <cfvo type="min"/>
        <cfvo type="max"/>
        <color rgb="FFFCFCFF"/>
        <color rgb="FF63BE7B"/>
      </colorScale>
    </cfRule>
    <cfRule type="colorScale" priority="20283">
      <colorScale>
        <cfvo type="min"/>
        <cfvo type="max"/>
        <color rgb="FFFCFCFF"/>
        <color rgb="FF63BE7B"/>
      </colorScale>
    </cfRule>
    <cfRule type="colorScale" priority="20284">
      <colorScale>
        <cfvo type="min"/>
        <cfvo type="percentile" val="50"/>
        <cfvo type="max"/>
        <color rgb="FFF8696B"/>
        <color rgb="FFFCFCFF"/>
        <color rgb="FF63BE7B"/>
      </colorScale>
    </cfRule>
    <cfRule type="colorScale" priority="20312">
      <colorScale>
        <cfvo type="min"/>
        <cfvo type="percentile" val="50"/>
        <cfvo type="max"/>
        <color rgb="FFF8696B"/>
        <color rgb="FFFCFCFF"/>
        <color rgb="FF63BE7B"/>
      </colorScale>
    </cfRule>
  </conditionalFormatting>
  <conditionalFormatting sqref="P6:P11">
    <cfRule type="colorScale" priority="19833">
      <colorScale>
        <cfvo type="min"/>
        <cfvo type="max"/>
        <color rgb="FFFFEF9C"/>
        <color rgb="FF63BE7B"/>
      </colorScale>
    </cfRule>
    <cfRule type="colorScale" priority="19841">
      <colorScale>
        <cfvo type="min"/>
        <cfvo type="max"/>
        <color rgb="FFFFEF9C"/>
        <color rgb="FF63BE7B"/>
      </colorScale>
    </cfRule>
    <cfRule type="colorScale" priority="19842">
      <colorScale>
        <cfvo type="min"/>
        <cfvo type="percentile" val="50"/>
        <cfvo type="max"/>
        <color rgb="FFF8696B"/>
        <color rgb="FFFFEB84"/>
        <color rgb="FF63BE7B"/>
      </colorScale>
    </cfRule>
  </conditionalFormatting>
  <conditionalFormatting sqref="P5:Q5">
    <cfRule type="colorScale" priority="599">
      <colorScale>
        <cfvo type="min"/>
        <cfvo type="max"/>
        <color rgb="FFFFEF9C"/>
        <color rgb="FF63BE7B"/>
      </colorScale>
    </cfRule>
  </conditionalFormatting>
  <conditionalFormatting sqref="P6:Q6">
    <cfRule type="colorScale" priority="561">
      <colorScale>
        <cfvo type="min"/>
        <cfvo type="max"/>
        <color rgb="FFFFEF9C"/>
        <color rgb="FF63BE7B"/>
      </colorScale>
    </cfRule>
    <cfRule type="colorScale" priority="563">
      <colorScale>
        <cfvo type="min"/>
        <cfvo type="max"/>
        <color rgb="FFFFEF9C"/>
        <color rgb="FF63BE7B"/>
      </colorScale>
    </cfRule>
    <cfRule type="colorScale" priority="565">
      <colorScale>
        <cfvo type="min"/>
        <cfvo type="max"/>
        <color rgb="FFFFEF9C"/>
        <color rgb="FF63BE7B"/>
      </colorScale>
    </cfRule>
    <cfRule type="colorScale" priority="568">
      <colorScale>
        <cfvo type="min"/>
        <cfvo type="max"/>
        <color rgb="FFFFEF9C"/>
        <color rgb="FF63BE7B"/>
      </colorScale>
    </cfRule>
  </conditionalFormatting>
  <conditionalFormatting sqref="P7:Q9">
    <cfRule type="colorScale" priority="552">
      <colorScale>
        <cfvo type="min"/>
        <cfvo type="max"/>
        <color rgb="FFFFEF9C"/>
        <color rgb="FF63BE7B"/>
      </colorScale>
    </cfRule>
    <cfRule type="colorScale" priority="554">
      <colorScale>
        <cfvo type="min"/>
        <cfvo type="max"/>
        <color rgb="FFFFEF9C"/>
        <color rgb="FF63BE7B"/>
      </colorScale>
    </cfRule>
    <cfRule type="colorScale" priority="556">
      <colorScale>
        <cfvo type="min"/>
        <cfvo type="max"/>
        <color rgb="FFFFEF9C"/>
        <color rgb="FF63BE7B"/>
      </colorScale>
    </cfRule>
    <cfRule type="colorScale" priority="559">
      <colorScale>
        <cfvo type="min"/>
        <cfvo type="max"/>
        <color rgb="FFFFEF9C"/>
        <color rgb="FF63BE7B"/>
      </colorScale>
    </cfRule>
  </conditionalFormatting>
  <conditionalFormatting sqref="P10:Q10">
    <cfRule type="colorScale" priority="44">
      <colorScale>
        <cfvo type="min"/>
        <cfvo type="max"/>
        <color rgb="FFFFEF9C"/>
        <color rgb="FF63BE7B"/>
      </colorScale>
    </cfRule>
    <cfRule type="colorScale" priority="45">
      <colorScale>
        <cfvo type="min"/>
        <cfvo type="max"/>
        <color rgb="FFFFEF9C"/>
        <color rgb="FF63BE7B"/>
      </colorScale>
    </cfRule>
    <cfRule type="colorScale" priority="46">
      <colorScale>
        <cfvo type="min"/>
        <cfvo type="max"/>
        <color rgb="FFFFEF9C"/>
        <color rgb="FF63BE7B"/>
      </colorScale>
    </cfRule>
    <cfRule type="colorScale" priority="47">
      <colorScale>
        <cfvo type="min"/>
        <cfvo type="max"/>
        <color rgb="FFFFEF9C"/>
        <color rgb="FF63BE7B"/>
      </colorScale>
    </cfRule>
  </conditionalFormatting>
  <conditionalFormatting sqref="P11:Q11">
    <cfRule type="colorScale" priority="13">
      <colorScale>
        <cfvo type="min"/>
        <cfvo type="max"/>
        <color rgb="FFFFEF9C"/>
        <color rgb="FF63BE7B"/>
      </colorScale>
    </cfRule>
    <cfRule type="colorScale" priority="14">
      <colorScale>
        <cfvo type="min"/>
        <cfvo type="max"/>
        <color rgb="FFFFEF9C"/>
        <color rgb="FF63BE7B"/>
      </colorScale>
    </cfRule>
    <cfRule type="colorScale" priority="15">
      <colorScale>
        <cfvo type="min"/>
        <cfvo type="max"/>
        <color rgb="FFFFEF9C"/>
        <color rgb="FF63BE7B"/>
      </colorScale>
    </cfRule>
    <cfRule type="colorScale" priority="16">
      <colorScale>
        <cfvo type="min"/>
        <cfvo type="max"/>
        <color rgb="FFFFEF9C"/>
        <color rgb="FF63BE7B"/>
      </colorScale>
    </cfRule>
  </conditionalFormatting>
  <conditionalFormatting sqref="P2:T2">
    <cfRule type="colorScale" priority="642">
      <colorScale>
        <cfvo type="min"/>
        <cfvo type="max"/>
        <color rgb="FFFFEF9C"/>
        <color rgb="FF63BE7B"/>
      </colorScale>
    </cfRule>
    <cfRule type="colorScale" priority="643">
      <colorScale>
        <cfvo type="min"/>
        <cfvo type="max"/>
        <color rgb="FFFFEF9C"/>
        <color rgb="FF63BE7B"/>
      </colorScale>
    </cfRule>
    <cfRule type="colorScale" priority="646">
      <colorScale>
        <cfvo type="min"/>
        <cfvo type="max"/>
        <color rgb="FFFFEF9C"/>
        <color rgb="FF63BE7B"/>
      </colorScale>
    </cfRule>
  </conditionalFormatting>
  <conditionalFormatting sqref="P3:T3">
    <cfRule type="colorScale" priority="637">
      <colorScale>
        <cfvo type="min"/>
        <cfvo type="max"/>
        <color rgb="FFFFEF9C"/>
        <color rgb="FF63BE7B"/>
      </colorScale>
    </cfRule>
    <cfRule type="colorScale" priority="638">
      <colorScale>
        <cfvo type="min"/>
        <cfvo type="max"/>
        <color rgb="FFFFEF9C"/>
        <color rgb="FF63BE7B"/>
      </colorScale>
    </cfRule>
    <cfRule type="colorScale" priority="641">
      <colorScale>
        <cfvo type="min"/>
        <cfvo type="max"/>
        <color rgb="FFFFEF9C"/>
        <color rgb="FF63BE7B"/>
      </colorScale>
    </cfRule>
  </conditionalFormatting>
  <conditionalFormatting sqref="P4:T4">
    <cfRule type="colorScale" priority="636">
      <colorScale>
        <cfvo type="min"/>
        <cfvo type="max"/>
        <color rgb="FFFFEF9C"/>
        <color rgb="FF63BE7B"/>
      </colorScale>
    </cfRule>
  </conditionalFormatting>
  <conditionalFormatting sqref="P5:T5">
    <cfRule type="colorScale" priority="604">
      <colorScale>
        <cfvo type="min"/>
        <cfvo type="max"/>
        <color rgb="FFFFEF9C"/>
        <color rgb="FF63BE7B"/>
      </colorScale>
    </cfRule>
  </conditionalFormatting>
  <conditionalFormatting sqref="Q2:Q4">
    <cfRule type="colorScale" priority="20186">
      <colorScale>
        <cfvo type="min"/>
        <cfvo type="max"/>
        <color rgb="FFFFEF9C"/>
        <color rgb="FF63BE7B"/>
      </colorScale>
    </cfRule>
  </conditionalFormatting>
  <conditionalFormatting sqref="Q2:Q5">
    <cfRule type="colorScale" priority="20018">
      <colorScale>
        <cfvo type="min"/>
        <cfvo type="max"/>
        <color rgb="FFFFEF9C"/>
        <color rgb="FF63BE7B"/>
      </colorScale>
    </cfRule>
  </conditionalFormatting>
  <conditionalFormatting sqref="Q2:Q11">
    <cfRule type="colorScale" priority="4">
      <colorScale>
        <cfvo type="min"/>
        <cfvo type="max"/>
        <color rgb="FFFCFCFF"/>
        <color rgb="FF63BE7B"/>
      </colorScale>
    </cfRule>
    <cfRule type="colorScale" priority="20285">
      <colorScale>
        <cfvo type="min"/>
        <cfvo type="percentile" val="50"/>
        <cfvo type="max"/>
        <color rgb="FFF8696B"/>
        <color rgb="FFFCFCFF"/>
        <color rgb="FF63BE7B"/>
      </colorScale>
    </cfRule>
    <cfRule type="colorScale" priority="20287">
      <colorScale>
        <cfvo type="min"/>
        <cfvo type="max"/>
        <color rgb="FFFCFCFF"/>
        <color rgb="FF63BE7B"/>
      </colorScale>
    </cfRule>
    <cfRule type="colorScale" priority="20313">
      <colorScale>
        <cfvo type="min"/>
        <cfvo type="percentile" val="50"/>
        <cfvo type="max"/>
        <color rgb="FFF8696B"/>
        <color rgb="FFFCFCFF"/>
        <color rgb="FF63BE7B"/>
      </colorScale>
    </cfRule>
    <cfRule type="colorScale" priority="20314">
      <colorScale>
        <cfvo type="min"/>
        <cfvo type="max"/>
        <color rgb="FFFCFCFF"/>
        <color rgb="FF63BE7B"/>
      </colorScale>
    </cfRule>
  </conditionalFormatting>
  <conditionalFormatting sqref="Q6:Q11">
    <cfRule type="colorScale" priority="19834">
      <colorScale>
        <cfvo type="min"/>
        <cfvo type="max"/>
        <color rgb="FFFFEF9C"/>
        <color rgb="FF63BE7B"/>
      </colorScale>
    </cfRule>
    <cfRule type="colorScale" priority="19843">
      <colorScale>
        <cfvo type="min"/>
        <cfvo type="max"/>
        <color rgb="FFFFEF9C"/>
        <color rgb="FF63BE7B"/>
      </colorScale>
    </cfRule>
    <cfRule type="colorScale" priority="19844">
      <colorScale>
        <cfvo type="min"/>
        <cfvo type="percentile" val="50"/>
        <cfvo type="max"/>
        <color rgb="FFF8696B"/>
        <color rgb="FFFFEB84"/>
        <color rgb="FF63BE7B"/>
      </colorScale>
    </cfRule>
  </conditionalFormatting>
  <conditionalFormatting sqref="R2:R4">
    <cfRule type="colorScale" priority="20187">
      <colorScale>
        <cfvo type="min"/>
        <cfvo type="max"/>
        <color rgb="FFFFEF9C"/>
        <color rgb="FF63BE7B"/>
      </colorScale>
    </cfRule>
  </conditionalFormatting>
  <conditionalFormatting sqref="R2:R5">
    <cfRule type="colorScale" priority="20021">
      <colorScale>
        <cfvo type="min"/>
        <cfvo type="max"/>
        <color rgb="FFFFEF9C"/>
        <color rgb="FF63BE7B"/>
      </colorScale>
    </cfRule>
  </conditionalFormatting>
  <conditionalFormatting sqref="R2:R11">
    <cfRule type="colorScale" priority="3">
      <colorScale>
        <cfvo type="min"/>
        <cfvo type="max"/>
        <color rgb="FFFCFCFF"/>
        <color rgb="FF63BE7B"/>
      </colorScale>
    </cfRule>
    <cfRule type="colorScale" priority="20288">
      <colorScale>
        <cfvo type="min"/>
        <cfvo type="percentile" val="50"/>
        <cfvo type="max"/>
        <color rgb="FFF8696B"/>
        <color rgb="FFFCFCFF"/>
        <color rgb="FF63BE7B"/>
      </colorScale>
    </cfRule>
    <cfRule type="colorScale" priority="20290">
      <colorScale>
        <cfvo type="min"/>
        <cfvo type="max"/>
        <color rgb="FFFCFCFF"/>
        <color rgb="FF63BE7B"/>
      </colorScale>
    </cfRule>
    <cfRule type="colorScale" priority="20291">
      <colorScale>
        <cfvo type="min"/>
        <cfvo type="max"/>
        <color rgb="FFFCFCFF"/>
        <color rgb="FF63BE7B"/>
      </colorScale>
    </cfRule>
    <cfRule type="colorScale" priority="20315">
      <colorScale>
        <cfvo type="min"/>
        <cfvo type="percentile" val="50"/>
        <cfvo type="max"/>
        <color rgb="FFF8696B"/>
        <color rgb="FFFCFCFF"/>
        <color rgb="FF63BE7B"/>
      </colorScale>
    </cfRule>
    <cfRule type="colorScale" priority="20316">
      <colorScale>
        <cfvo type="min"/>
        <cfvo type="max"/>
        <color rgb="FFFCFCFF"/>
        <color rgb="FF63BE7B"/>
      </colorScale>
    </cfRule>
  </conditionalFormatting>
  <conditionalFormatting sqref="R5">
    <cfRule type="colorScale" priority="598">
      <colorScale>
        <cfvo type="min"/>
        <cfvo type="max"/>
        <color rgb="FFFFEF9C"/>
        <color rgb="FF63BE7B"/>
      </colorScale>
    </cfRule>
  </conditionalFormatting>
  <conditionalFormatting sqref="R6">
    <cfRule type="colorScale" priority="560">
      <colorScale>
        <cfvo type="min"/>
        <cfvo type="max"/>
        <color rgb="FFFFEF9C"/>
        <color rgb="FF63BE7B"/>
      </colorScale>
    </cfRule>
    <cfRule type="colorScale" priority="562">
      <colorScale>
        <cfvo type="min"/>
        <cfvo type="max"/>
        <color rgb="FFFFEF9C"/>
        <color rgb="FF63BE7B"/>
      </colorScale>
    </cfRule>
    <cfRule type="colorScale" priority="569">
      <colorScale>
        <cfvo type="min"/>
        <cfvo type="max"/>
        <color rgb="FFFFEF9C"/>
        <color rgb="FF63BE7B"/>
      </colorScale>
    </cfRule>
  </conditionalFormatting>
  <conditionalFormatting sqref="R6:R11">
    <cfRule type="colorScale" priority="19835">
      <colorScale>
        <cfvo type="min"/>
        <cfvo type="max"/>
        <color rgb="FFFFEF9C"/>
        <color rgb="FF63BE7B"/>
      </colorScale>
    </cfRule>
    <cfRule type="colorScale" priority="19845">
      <colorScale>
        <cfvo type="min"/>
        <cfvo type="max"/>
        <color rgb="FFFFEF9C"/>
        <color rgb="FF63BE7B"/>
      </colorScale>
    </cfRule>
    <cfRule type="colorScale" priority="19846">
      <colorScale>
        <cfvo type="min"/>
        <cfvo type="percentile" val="50"/>
        <cfvo type="max"/>
        <color rgb="FFF8696B"/>
        <color rgb="FFFCFCFF"/>
        <color rgb="FF63BE7B"/>
      </colorScale>
    </cfRule>
  </conditionalFormatting>
  <conditionalFormatting sqref="R7:R11">
    <cfRule type="colorScale" priority="548">
      <colorScale>
        <cfvo type="min"/>
        <cfvo type="max"/>
        <color rgb="FFFFEF9C"/>
        <color rgb="FF63BE7B"/>
      </colorScale>
    </cfRule>
    <cfRule type="colorScale" priority="549">
      <colorScale>
        <cfvo type="min"/>
        <cfvo type="max"/>
        <color rgb="FFFFEF9C"/>
        <color rgb="FF63BE7B"/>
      </colorScale>
    </cfRule>
    <cfRule type="colorScale" priority="550">
      <colorScale>
        <cfvo type="min"/>
        <cfvo type="max"/>
        <color rgb="FFFFEF9C"/>
        <color rgb="FF63BE7B"/>
      </colorScale>
    </cfRule>
    <cfRule type="colorScale" priority="551">
      <colorScale>
        <cfvo type="min"/>
        <cfvo type="max"/>
        <color rgb="FFFFEF9C"/>
        <color rgb="FF63BE7B"/>
      </colorScale>
    </cfRule>
  </conditionalFormatting>
  <conditionalFormatting sqref="S2:S11">
    <cfRule type="colorScale" priority="2">
      <colorScale>
        <cfvo type="min"/>
        <cfvo type="max"/>
        <color rgb="FFFCFCFF"/>
        <color rgb="FF63BE7B"/>
      </colorScale>
    </cfRule>
    <cfRule type="colorScale" priority="20261">
      <colorScale>
        <cfvo type="min"/>
        <cfvo type="percentile" val="50"/>
        <cfvo type="max"/>
        <color rgb="FFF8696B"/>
        <color rgb="FFFCFCFF"/>
        <color rgb="FF63BE7B"/>
      </colorScale>
    </cfRule>
  </conditionalFormatting>
  <conditionalFormatting sqref="S2:T4">
    <cfRule type="colorScale" priority="20188">
      <colorScale>
        <cfvo type="min"/>
        <cfvo type="max"/>
        <color rgb="FFFFEF9C"/>
        <color rgb="FF63BE7B"/>
      </colorScale>
    </cfRule>
  </conditionalFormatting>
  <conditionalFormatting sqref="S2:T5">
    <cfRule type="colorScale" priority="20024">
      <colorScale>
        <cfvo type="min"/>
        <cfvo type="max"/>
        <color rgb="FFFFEF9C"/>
        <color rgb="FF63BE7B"/>
      </colorScale>
    </cfRule>
  </conditionalFormatting>
  <conditionalFormatting sqref="S2:T9">
    <cfRule type="colorScale" priority="20175">
      <colorScale>
        <cfvo type="min"/>
        <cfvo type="max"/>
        <color rgb="FFFFEF9C"/>
        <color rgb="FF63BE7B"/>
      </colorScale>
    </cfRule>
  </conditionalFormatting>
  <conditionalFormatting sqref="S5:T5">
    <cfRule type="colorScale" priority="597">
      <colorScale>
        <cfvo type="min"/>
        <cfvo type="max"/>
        <color rgb="FFFFEF9C"/>
        <color rgb="FF63BE7B"/>
      </colorScale>
    </cfRule>
  </conditionalFormatting>
  <conditionalFormatting sqref="S6:T6">
    <cfRule type="colorScale" priority="665">
      <colorScale>
        <cfvo type="min"/>
        <cfvo type="max"/>
        <color rgb="FFFFEF9C"/>
        <color rgb="FF63BE7B"/>
      </colorScale>
    </cfRule>
    <cfRule type="colorScale" priority="666">
      <colorScale>
        <cfvo type="min"/>
        <cfvo type="percentile" val="50"/>
        <cfvo type="max"/>
        <color rgb="FFF8696B"/>
        <color rgb="FFFFEB84"/>
        <color rgb="FF63BE7B"/>
      </colorScale>
    </cfRule>
    <cfRule type="colorScale" priority="667">
      <colorScale>
        <cfvo type="min"/>
        <cfvo type="percentile" val="50"/>
        <cfvo type="max"/>
        <color rgb="FFF8696B"/>
        <color rgb="FFFFEB84"/>
        <color rgb="FF63BE7B"/>
      </colorScale>
    </cfRule>
  </conditionalFormatting>
  <conditionalFormatting sqref="S6:T9">
    <cfRule type="colorScale" priority="19836">
      <colorScale>
        <cfvo type="min"/>
        <cfvo type="max"/>
        <color rgb="FFFFEF9C"/>
        <color rgb="FF63BE7B"/>
      </colorScale>
    </cfRule>
    <cfRule type="colorScale" priority="19847">
      <colorScale>
        <cfvo type="min"/>
        <cfvo type="max"/>
        <color rgb="FFFFEF9C"/>
        <color rgb="FF63BE7B"/>
      </colorScale>
    </cfRule>
    <cfRule type="colorScale" priority="19848">
      <colorScale>
        <cfvo type="min"/>
        <cfvo type="max"/>
        <color rgb="FFFFEF9C"/>
        <color rgb="FF63BE7B"/>
      </colorScale>
    </cfRule>
  </conditionalFormatting>
  <conditionalFormatting sqref="S7:T9">
    <cfRule type="colorScale" priority="668">
      <colorScale>
        <cfvo type="min"/>
        <cfvo type="max"/>
        <color rgb="FFFFEF9C"/>
        <color rgb="FF63BE7B"/>
      </colorScale>
    </cfRule>
    <cfRule type="colorScale" priority="669">
      <colorScale>
        <cfvo type="min"/>
        <cfvo type="max"/>
        <color rgb="FFFFEF9C"/>
        <color rgb="FF63BE7B"/>
      </colorScale>
    </cfRule>
    <cfRule type="colorScale" priority="670">
      <colorScale>
        <cfvo type="min"/>
        <cfvo type="max"/>
        <color rgb="FFFFEF9C"/>
        <color rgb="FF63BE7B"/>
      </colorScale>
    </cfRule>
    <cfRule type="colorScale" priority="671">
      <colorScale>
        <cfvo type="min"/>
        <cfvo type="max"/>
        <color rgb="FFFFEF9C"/>
        <color rgb="FF63BE7B"/>
      </colorScale>
    </cfRule>
  </conditionalFormatting>
  <conditionalFormatting sqref="S10:T10">
    <cfRule type="colorScale" priority="48">
      <colorScale>
        <cfvo type="min"/>
        <cfvo type="max"/>
        <color rgb="FFFFEF9C"/>
        <color rgb="FF63BE7B"/>
      </colorScale>
    </cfRule>
    <cfRule type="colorScale" priority="49">
      <colorScale>
        <cfvo type="min"/>
        <cfvo type="max"/>
        <color rgb="FFFFEF9C"/>
        <color rgb="FF63BE7B"/>
      </colorScale>
    </cfRule>
    <cfRule type="colorScale" priority="50">
      <colorScale>
        <cfvo type="min"/>
        <cfvo type="max"/>
        <color rgb="FFFFEF9C"/>
        <color rgb="FF63BE7B"/>
      </colorScale>
    </cfRule>
    <cfRule type="colorScale" priority="51">
      <colorScale>
        <cfvo type="min"/>
        <cfvo type="max"/>
        <color rgb="FFFFEF9C"/>
        <color rgb="FF63BE7B"/>
      </colorScale>
    </cfRule>
    <cfRule type="colorScale" priority="60">
      <colorScale>
        <cfvo type="min"/>
        <cfvo type="max"/>
        <color rgb="FFFFEF9C"/>
        <color rgb="FF63BE7B"/>
      </colorScale>
    </cfRule>
    <cfRule type="colorScale" priority="63">
      <colorScale>
        <cfvo type="min"/>
        <cfvo type="max"/>
        <color rgb="FFFFEF9C"/>
        <color rgb="FF63BE7B"/>
      </colorScale>
    </cfRule>
    <cfRule type="colorScale" priority="64">
      <colorScale>
        <cfvo type="min"/>
        <cfvo type="max"/>
        <color rgb="FFFFEF9C"/>
        <color rgb="FF63BE7B"/>
      </colorScale>
    </cfRule>
    <cfRule type="colorScale" priority="65">
      <colorScale>
        <cfvo type="min"/>
        <cfvo type="max"/>
        <color rgb="FFFFEF9C"/>
        <color rgb="FF63BE7B"/>
      </colorScale>
    </cfRule>
  </conditionalFormatting>
  <conditionalFormatting sqref="S11:T11">
    <cfRule type="colorScale" priority="17">
      <colorScale>
        <cfvo type="min"/>
        <cfvo type="max"/>
        <color rgb="FFFFEF9C"/>
        <color rgb="FF63BE7B"/>
      </colorScale>
    </cfRule>
    <cfRule type="colorScale" priority="18">
      <colorScale>
        <cfvo type="min"/>
        <cfvo type="max"/>
        <color rgb="FFFFEF9C"/>
        <color rgb="FF63BE7B"/>
      </colorScale>
    </cfRule>
    <cfRule type="colorScale" priority="19">
      <colorScale>
        <cfvo type="min"/>
        <cfvo type="max"/>
        <color rgb="FFFFEF9C"/>
        <color rgb="FF63BE7B"/>
      </colorScale>
    </cfRule>
    <cfRule type="colorScale" priority="20">
      <colorScale>
        <cfvo type="min"/>
        <cfvo type="max"/>
        <color rgb="FFFFEF9C"/>
        <color rgb="FF63BE7B"/>
      </colorScale>
    </cfRule>
    <cfRule type="colorScale" priority="29">
      <colorScale>
        <cfvo type="min"/>
        <cfvo type="max"/>
        <color rgb="FFFFEF9C"/>
        <color rgb="FF63BE7B"/>
      </colorScale>
    </cfRule>
    <cfRule type="colorScale" priority="32">
      <colorScale>
        <cfvo type="min"/>
        <cfvo type="max"/>
        <color rgb="FFFFEF9C"/>
        <color rgb="FF63BE7B"/>
      </colorScale>
    </cfRule>
    <cfRule type="colorScale" priority="33">
      <colorScale>
        <cfvo type="min"/>
        <cfvo type="max"/>
        <color rgb="FFFFEF9C"/>
        <color rgb="FF63BE7B"/>
      </colorScale>
    </cfRule>
    <cfRule type="colorScale" priority="34">
      <colorScale>
        <cfvo type="min"/>
        <cfvo type="max"/>
        <color rgb="FFFFEF9C"/>
        <color rgb="FF63BE7B"/>
      </colorScale>
    </cfRule>
  </conditionalFormatting>
  <conditionalFormatting sqref="T2:T11">
    <cfRule type="colorScale" priority="1">
      <colorScale>
        <cfvo type="min"/>
        <cfvo type="max"/>
        <color rgb="FF63BE7B"/>
        <color rgb="FFFCFCFF"/>
      </colorScale>
    </cfRule>
    <cfRule type="colorScale" priority="20294">
      <colorScale>
        <cfvo type="min"/>
        <cfvo type="percentile" val="50"/>
        <cfvo type="max"/>
        <color rgb="FF63BE7B"/>
        <color rgb="FFFCFCFF"/>
        <color rgb="FFF8696B"/>
      </colorScale>
    </cfRule>
    <cfRule type="colorScale" priority="20296">
      <colorScale>
        <cfvo type="min"/>
        <cfvo type="percentile" val="50"/>
        <cfvo type="max"/>
        <color rgb="FF63BE7B"/>
        <color rgb="FFFCFCFF"/>
        <color rgb="FFF8696B"/>
      </colorScale>
    </cfRule>
    <cfRule type="colorScale" priority="20317">
      <colorScale>
        <cfvo type="min"/>
        <cfvo type="percentile" val="50"/>
        <cfvo type="max"/>
        <color rgb="FF63BE7B"/>
        <color rgb="FFFCFCFF"/>
        <color rgb="FFF8696B"/>
      </colorScale>
    </cfRule>
  </conditionalFormatting>
  <hyperlinks>
    <hyperlink ref="A6" r:id="rId1" display="Technology/Hardware/ASML.xlsx" xr:uid="{53D35A48-8869-8C4F-816F-703AB493DA97}"/>
    <hyperlink ref="A7" r:id="rId2" display="Technology/Software/Constellation Software.xlsx" xr:uid="{FCA4ECAC-B6A0-A640-827B-7D8FB90A3387}"/>
    <hyperlink ref="A4" r:id="rId3" display="Consumer/Louis Vuitton Moet Hennessy.xlsx" xr:uid="{ABBFFF76-2A2E-674D-8045-B54D1403630F}"/>
    <hyperlink ref="A2" r:id="rId4" display="Consumer/Ulta Beauty.xlsx" xr:uid="{0B241090-7BC7-7240-9DBF-09060C03F47D}"/>
    <hyperlink ref="A8" r:id="rId5" display="Financial Services/Fair Isaac Corporation.xlsx" xr:uid="{51A2515E-847A-B049-9F5A-C97DC04B9A32}"/>
    <hyperlink ref="A5" r:id="rId6" display="Financial Services/Visa.xlsx" xr:uid="{BBE743AC-D31A-A143-BFE7-2CBBC1F168E9}"/>
    <hyperlink ref="A10" r:id="rId7" display="Financial Services/Moodys.xlsx" xr:uid="{074AD914-AAF5-9C4D-A4A8-C31ABAA671A7}"/>
    <hyperlink ref="A3" r:id="rId8" display="Industrials/Copart.xlsx" xr:uid="{B7BEADD1-AD0C-B244-8274-21CB039E6D8F}"/>
    <hyperlink ref="A9" r:id="rId9" display="Technology/Software/Cadence Design Systems.xlsx" xr:uid="{C8BF3434-BAE0-8D48-ACF4-349875C0A116}"/>
    <hyperlink ref="A11" r:id="rId10" display="Healthcare/Intuitive Surgical.xlsx" xr:uid="{24750E48-1962-184F-A58F-1469C42E850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31A99-AD83-2244-A7FE-E078D1D56C99}">
  <dimension ref="A1:A4"/>
  <sheetViews>
    <sheetView workbookViewId="0">
      <selection activeCell="A5" sqref="A5"/>
    </sheetView>
  </sheetViews>
  <sheetFormatPr baseColWidth="10" defaultRowHeight="16"/>
  <sheetData>
    <row r="1" spans="1:1">
      <c r="A1" t="s">
        <v>584</v>
      </c>
    </row>
    <row r="2" spans="1:1">
      <c r="A2" t="s">
        <v>585</v>
      </c>
    </row>
    <row r="3" spans="1:1">
      <c r="A3" t="s">
        <v>586</v>
      </c>
    </row>
    <row r="4" spans="1:1">
      <c r="A4" t="s">
        <v>579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80EBC-F19C-5A48-BAED-0F4F31EAB1A6}">
  <dimension ref="A1:J26"/>
  <sheetViews>
    <sheetView workbookViewId="0">
      <selection activeCell="L29" sqref="L29"/>
    </sheetView>
  </sheetViews>
  <sheetFormatPr baseColWidth="10" defaultRowHeight="16"/>
  <cols>
    <col min="1" max="10" width="15.7109375" style="20" customWidth="1"/>
  </cols>
  <sheetData>
    <row r="1" spans="1:10" s="22" customFormat="1" ht="51">
      <c r="A1" s="21" t="s">
        <v>31</v>
      </c>
      <c r="B1" s="21" t="s">
        <v>56</v>
      </c>
      <c r="C1" s="21" t="s">
        <v>94</v>
      </c>
      <c r="D1" s="21" t="s">
        <v>95</v>
      </c>
      <c r="E1" s="21" t="s">
        <v>102</v>
      </c>
      <c r="F1" s="21" t="s">
        <v>122</v>
      </c>
      <c r="G1" s="23" t="s">
        <v>139</v>
      </c>
      <c r="H1" s="21" t="s">
        <v>156</v>
      </c>
      <c r="I1" s="21" t="s">
        <v>170</v>
      </c>
      <c r="J1" s="21" t="s">
        <v>185</v>
      </c>
    </row>
    <row r="2" spans="1:10" ht="17">
      <c r="A2" s="20" t="s">
        <v>32</v>
      </c>
      <c r="B2" s="20" t="s">
        <v>57</v>
      </c>
      <c r="C2" s="20" t="s">
        <v>48</v>
      </c>
      <c r="D2" s="20" t="s">
        <v>72</v>
      </c>
      <c r="E2" s="20" t="s">
        <v>103</v>
      </c>
      <c r="F2" s="20" t="s">
        <v>104</v>
      </c>
      <c r="G2" s="20" t="s">
        <v>130</v>
      </c>
      <c r="H2" s="20" t="s">
        <v>52</v>
      </c>
      <c r="I2" s="20" t="s">
        <v>171</v>
      </c>
      <c r="J2" s="20" t="s">
        <v>186</v>
      </c>
    </row>
    <row r="3" spans="1:10" ht="17">
      <c r="A3" s="20" t="s">
        <v>33</v>
      </c>
      <c r="B3" s="20" t="s">
        <v>58</v>
      </c>
      <c r="C3" s="20" t="s">
        <v>39</v>
      </c>
      <c r="D3" s="20" t="s">
        <v>96</v>
      </c>
      <c r="E3" s="20" t="s">
        <v>104</v>
      </c>
      <c r="F3" s="20" t="s">
        <v>69</v>
      </c>
      <c r="G3" s="20" t="s">
        <v>63</v>
      </c>
      <c r="H3" s="20" t="s">
        <v>104</v>
      </c>
      <c r="I3" s="20" t="s">
        <v>172</v>
      </c>
      <c r="J3" s="20" t="s">
        <v>165</v>
      </c>
    </row>
    <row r="4" spans="1:10" ht="17">
      <c r="A4" s="20" t="s">
        <v>34</v>
      </c>
      <c r="B4" s="20" t="s">
        <v>59</v>
      </c>
      <c r="C4" s="20" t="s">
        <v>28</v>
      </c>
      <c r="D4" s="20" t="s">
        <v>97</v>
      </c>
      <c r="E4" s="20" t="s">
        <v>61</v>
      </c>
      <c r="F4" s="20" t="s">
        <v>123</v>
      </c>
      <c r="G4" s="20" t="s">
        <v>140</v>
      </c>
      <c r="H4" s="20" t="s">
        <v>70</v>
      </c>
      <c r="I4" s="20" t="s">
        <v>173</v>
      </c>
      <c r="J4" s="20" t="s">
        <v>187</v>
      </c>
    </row>
    <row r="5" spans="1:10" ht="17">
      <c r="A5" s="20" t="s">
        <v>35</v>
      </c>
      <c r="B5" s="20" t="s">
        <v>60</v>
      </c>
      <c r="C5" s="20" t="s">
        <v>73</v>
      </c>
      <c r="D5" s="20" t="s">
        <v>98</v>
      </c>
      <c r="E5" s="20" t="s">
        <v>105</v>
      </c>
      <c r="F5" s="20" t="s">
        <v>52</v>
      </c>
      <c r="G5" s="20" t="s">
        <v>141</v>
      </c>
      <c r="H5" s="20" t="s">
        <v>71</v>
      </c>
      <c r="I5" s="20" t="s">
        <v>29</v>
      </c>
      <c r="J5" s="20" t="s">
        <v>84</v>
      </c>
    </row>
    <row r="6" spans="1:10" ht="17">
      <c r="A6" s="20" t="s">
        <v>36</v>
      </c>
      <c r="B6" s="20" t="s">
        <v>61</v>
      </c>
      <c r="C6" s="20" t="s">
        <v>29</v>
      </c>
      <c r="D6" s="20" t="s">
        <v>99</v>
      </c>
      <c r="E6" s="20" t="s">
        <v>52</v>
      </c>
      <c r="F6" s="20" t="s">
        <v>64</v>
      </c>
      <c r="G6" s="20" t="s">
        <v>142</v>
      </c>
      <c r="H6" s="20" t="s">
        <v>110</v>
      </c>
      <c r="I6" s="20" t="s">
        <v>161</v>
      </c>
      <c r="J6" s="20" t="s">
        <v>188</v>
      </c>
    </row>
    <row r="7" spans="1:10" ht="17">
      <c r="A7" s="20" t="s">
        <v>37</v>
      </c>
      <c r="B7" s="20" t="s">
        <v>62</v>
      </c>
      <c r="C7" s="20" t="s">
        <v>81</v>
      </c>
      <c r="D7" s="20" t="s">
        <v>100</v>
      </c>
      <c r="E7" s="20" t="s">
        <v>106</v>
      </c>
      <c r="F7" s="20" t="s">
        <v>103</v>
      </c>
      <c r="G7" s="20" t="s">
        <v>143</v>
      </c>
      <c r="H7" s="20" t="s">
        <v>124</v>
      </c>
      <c r="I7" s="20" t="s">
        <v>174</v>
      </c>
      <c r="J7" s="20" t="s">
        <v>189</v>
      </c>
    </row>
    <row r="8" spans="1:10" ht="17">
      <c r="A8" s="20" t="s">
        <v>38</v>
      </c>
      <c r="B8" s="20" t="s">
        <v>63</v>
      </c>
      <c r="C8" s="20" t="s">
        <v>82</v>
      </c>
      <c r="D8" s="20" t="s">
        <v>101</v>
      </c>
      <c r="E8" s="20" t="s">
        <v>107</v>
      </c>
      <c r="F8" s="20" t="s">
        <v>124</v>
      </c>
      <c r="G8" s="20" t="s">
        <v>144</v>
      </c>
      <c r="H8" s="20" t="s">
        <v>48</v>
      </c>
      <c r="I8" s="20" t="s">
        <v>64</v>
      </c>
      <c r="J8" s="20" t="s">
        <v>190</v>
      </c>
    </row>
    <row r="9" spans="1:10" ht="17">
      <c r="A9" s="20" t="s">
        <v>39</v>
      </c>
      <c r="B9" s="20" t="s">
        <v>64</v>
      </c>
      <c r="C9" s="20" t="s">
        <v>30</v>
      </c>
      <c r="D9" s="20" t="s">
        <v>71</v>
      </c>
      <c r="E9" s="20" t="s">
        <v>108</v>
      </c>
      <c r="F9" s="20" t="s">
        <v>125</v>
      </c>
      <c r="G9" s="20" t="s">
        <v>145</v>
      </c>
      <c r="H9" s="20" t="s">
        <v>85</v>
      </c>
      <c r="I9" s="20" t="s">
        <v>175</v>
      </c>
      <c r="J9" s="20" t="s">
        <v>191</v>
      </c>
    </row>
    <row r="10" spans="1:10" ht="17">
      <c r="A10" s="20" t="s">
        <v>40</v>
      </c>
      <c r="B10" s="20" t="s">
        <v>65</v>
      </c>
      <c r="C10" s="20" t="s">
        <v>83</v>
      </c>
      <c r="D10" s="20" t="s">
        <v>64</v>
      </c>
      <c r="E10" s="20" t="s">
        <v>109</v>
      </c>
      <c r="F10" s="20" t="s">
        <v>126</v>
      </c>
      <c r="G10" s="20" t="s">
        <v>146</v>
      </c>
      <c r="H10" s="20" t="s">
        <v>29</v>
      </c>
      <c r="I10" s="20" t="s">
        <v>176</v>
      </c>
      <c r="J10" s="20" t="s">
        <v>192</v>
      </c>
    </row>
    <row r="11" spans="1:10" ht="17">
      <c r="A11" s="20" t="s">
        <v>41</v>
      </c>
      <c r="B11" s="20" t="s">
        <v>66</v>
      </c>
      <c r="C11" s="20" t="s">
        <v>84</v>
      </c>
      <c r="E11" s="20" t="s">
        <v>59</v>
      </c>
      <c r="F11" s="20" t="s">
        <v>55</v>
      </c>
      <c r="G11" s="20" t="s">
        <v>147</v>
      </c>
      <c r="H11" s="20" t="s">
        <v>157</v>
      </c>
      <c r="I11" s="20" t="s">
        <v>104</v>
      </c>
      <c r="J11" s="20" t="s">
        <v>193</v>
      </c>
    </row>
    <row r="12" spans="1:10" ht="17">
      <c r="A12" s="20" t="s">
        <v>42</v>
      </c>
      <c r="B12" s="20" t="s">
        <v>67</v>
      </c>
      <c r="C12" s="20" t="s">
        <v>85</v>
      </c>
      <c r="E12" s="20" t="s">
        <v>110</v>
      </c>
      <c r="F12" s="20" t="s">
        <v>48</v>
      </c>
      <c r="G12" s="20" t="s">
        <v>148</v>
      </c>
      <c r="H12" s="20" t="s">
        <v>158</v>
      </c>
      <c r="I12" s="20" t="s">
        <v>177</v>
      </c>
      <c r="J12" s="20" t="s">
        <v>194</v>
      </c>
    </row>
    <row r="13" spans="1:10" ht="17">
      <c r="A13" s="20" t="s">
        <v>43</v>
      </c>
      <c r="B13" s="20" t="s">
        <v>68</v>
      </c>
      <c r="C13" s="20" t="s">
        <v>86</v>
      </c>
      <c r="E13" s="20" t="s">
        <v>48</v>
      </c>
      <c r="F13" s="20" t="s">
        <v>127</v>
      </c>
      <c r="G13" s="20" t="s">
        <v>149</v>
      </c>
      <c r="H13" s="20" t="s">
        <v>159</v>
      </c>
      <c r="I13" s="20" t="s">
        <v>57</v>
      </c>
      <c r="J13" s="20" t="s">
        <v>195</v>
      </c>
    </row>
    <row r="14" spans="1:10" ht="17">
      <c r="A14" s="20" t="s">
        <v>45</v>
      </c>
      <c r="B14" s="20" t="s">
        <v>69</v>
      </c>
      <c r="C14" s="20" t="s">
        <v>87</v>
      </c>
      <c r="E14" s="20" t="s">
        <v>111</v>
      </c>
      <c r="F14" s="20" t="s">
        <v>128</v>
      </c>
      <c r="G14" s="20" t="s">
        <v>150</v>
      </c>
      <c r="H14" s="20" t="s">
        <v>160</v>
      </c>
      <c r="I14" s="20" t="s">
        <v>178</v>
      </c>
      <c r="J14" s="20" t="s">
        <v>196</v>
      </c>
    </row>
    <row r="15" spans="1:10" ht="17">
      <c r="A15" s="20" t="s">
        <v>44</v>
      </c>
      <c r="B15" s="20" t="s">
        <v>54</v>
      </c>
      <c r="C15" s="20" t="s">
        <v>62</v>
      </c>
      <c r="E15" s="20" t="s">
        <v>82</v>
      </c>
      <c r="F15" s="20" t="s">
        <v>129</v>
      </c>
      <c r="G15" s="20" t="s">
        <v>151</v>
      </c>
      <c r="H15" s="20" t="s">
        <v>161</v>
      </c>
      <c r="I15" s="20" t="s">
        <v>50</v>
      </c>
      <c r="J15" s="20" t="s">
        <v>197</v>
      </c>
    </row>
    <row r="16" spans="1:10" ht="17">
      <c r="A16" s="20" t="s">
        <v>46</v>
      </c>
      <c r="B16" s="20" t="s">
        <v>70</v>
      </c>
      <c r="C16" s="20" t="s">
        <v>88</v>
      </c>
      <c r="E16" s="20" t="s">
        <v>112</v>
      </c>
      <c r="F16" s="20" t="s">
        <v>130</v>
      </c>
      <c r="G16" s="20" t="s">
        <v>152</v>
      </c>
      <c r="H16" s="20" t="s">
        <v>59</v>
      </c>
      <c r="I16" s="20" t="s">
        <v>28</v>
      </c>
      <c r="J16" s="20" t="s">
        <v>198</v>
      </c>
    </row>
    <row r="17" spans="1:10" ht="17">
      <c r="A17" s="20" t="s">
        <v>29</v>
      </c>
      <c r="B17" s="20" t="s">
        <v>71</v>
      </c>
      <c r="C17" s="20" t="s">
        <v>89</v>
      </c>
      <c r="E17" s="20" t="s">
        <v>29</v>
      </c>
      <c r="F17" s="20" t="s">
        <v>131</v>
      </c>
      <c r="G17" s="20" t="s">
        <v>153</v>
      </c>
      <c r="H17" s="20" t="s">
        <v>162</v>
      </c>
      <c r="I17" s="20" t="s">
        <v>43</v>
      </c>
      <c r="J17" s="20" t="s">
        <v>199</v>
      </c>
    </row>
    <row r="18" spans="1:10" ht="17">
      <c r="A18" s="20" t="s">
        <v>47</v>
      </c>
      <c r="B18" s="20" t="s">
        <v>72</v>
      </c>
      <c r="C18" s="20" t="s">
        <v>90</v>
      </c>
      <c r="E18" s="20" t="s">
        <v>113</v>
      </c>
      <c r="F18" s="20" t="s">
        <v>61</v>
      </c>
      <c r="H18" s="20" t="s">
        <v>163</v>
      </c>
      <c r="I18" s="20" t="s">
        <v>179</v>
      </c>
      <c r="J18" s="20" t="s">
        <v>60</v>
      </c>
    </row>
    <row r="19" spans="1:10" ht="17">
      <c r="A19" s="20" t="s">
        <v>48</v>
      </c>
      <c r="B19" s="20" t="s">
        <v>73</v>
      </c>
      <c r="C19" s="20" t="s">
        <v>91</v>
      </c>
      <c r="E19" s="20" t="s">
        <v>114</v>
      </c>
      <c r="F19" s="20" t="s">
        <v>32</v>
      </c>
      <c r="H19" s="20" t="s">
        <v>164</v>
      </c>
      <c r="I19" s="20" t="s">
        <v>155</v>
      </c>
      <c r="J19" s="20" t="s">
        <v>200</v>
      </c>
    </row>
    <row r="20" spans="1:10" ht="17">
      <c r="A20" s="20" t="s">
        <v>49</v>
      </c>
      <c r="B20" s="20" t="s">
        <v>74</v>
      </c>
      <c r="C20" s="20" t="s">
        <v>77</v>
      </c>
      <c r="E20" s="20" t="s">
        <v>115</v>
      </c>
      <c r="F20" s="20" t="s">
        <v>132</v>
      </c>
      <c r="H20" s="20" t="s">
        <v>165</v>
      </c>
      <c r="I20" s="20" t="s">
        <v>180</v>
      </c>
      <c r="J20" s="20" t="s">
        <v>61</v>
      </c>
    </row>
    <row r="21" spans="1:10" ht="17">
      <c r="A21" s="20" t="s">
        <v>50</v>
      </c>
      <c r="B21" s="20" t="s">
        <v>75</v>
      </c>
      <c r="C21" s="20" t="s">
        <v>92</v>
      </c>
      <c r="E21" s="20" t="s">
        <v>116</v>
      </c>
      <c r="F21" s="20" t="s">
        <v>133</v>
      </c>
      <c r="H21" s="20" t="s">
        <v>166</v>
      </c>
      <c r="I21" s="20" t="s">
        <v>181</v>
      </c>
      <c r="J21" s="20" t="s">
        <v>201</v>
      </c>
    </row>
    <row r="22" spans="1:10" ht="17">
      <c r="A22" s="20" t="s">
        <v>51</v>
      </c>
      <c r="B22" s="20" t="s">
        <v>76</v>
      </c>
      <c r="C22" s="20" t="s">
        <v>93</v>
      </c>
      <c r="E22" s="20" t="s">
        <v>117</v>
      </c>
      <c r="F22" s="20" t="s">
        <v>134</v>
      </c>
      <c r="H22" s="20" t="s">
        <v>167</v>
      </c>
      <c r="I22" s="20" t="s">
        <v>164</v>
      </c>
      <c r="J22" s="20" t="s">
        <v>202</v>
      </c>
    </row>
    <row r="23" spans="1:10" ht="17">
      <c r="A23" s="20" t="s">
        <v>52</v>
      </c>
      <c r="B23" s="20" t="s">
        <v>77</v>
      </c>
      <c r="E23" s="20" t="s">
        <v>118</v>
      </c>
      <c r="F23" s="20" t="s">
        <v>135</v>
      </c>
      <c r="H23" s="20" t="s">
        <v>168</v>
      </c>
      <c r="I23" s="20" t="s">
        <v>182</v>
      </c>
      <c r="J23" s="20" t="s">
        <v>203</v>
      </c>
    </row>
    <row r="24" spans="1:10" ht="17">
      <c r="A24" s="20" t="s">
        <v>53</v>
      </c>
      <c r="B24" s="20" t="s">
        <v>78</v>
      </c>
      <c r="E24" s="20" t="s">
        <v>119</v>
      </c>
      <c r="F24" s="20" t="s">
        <v>136</v>
      </c>
      <c r="H24" s="20" t="s">
        <v>169</v>
      </c>
      <c r="I24" s="20" t="s">
        <v>61</v>
      </c>
      <c r="J24" s="20" t="s">
        <v>140</v>
      </c>
    </row>
    <row r="25" spans="1:10" ht="17">
      <c r="A25" s="20" t="s">
        <v>54</v>
      </c>
      <c r="B25" s="20" t="s">
        <v>79</v>
      </c>
      <c r="E25" s="20" t="s">
        <v>120</v>
      </c>
      <c r="F25" s="20" t="s">
        <v>137</v>
      </c>
      <c r="H25" s="20" t="s">
        <v>50</v>
      </c>
      <c r="I25" s="20" t="s">
        <v>183</v>
      </c>
      <c r="J25" s="20" t="s">
        <v>204</v>
      </c>
    </row>
    <row r="26" spans="1:10" ht="17">
      <c r="A26" s="20" t="s">
        <v>55</v>
      </c>
      <c r="B26" s="20" t="s">
        <v>80</v>
      </c>
      <c r="E26" s="20" t="s">
        <v>121</v>
      </c>
      <c r="F26" s="20" t="s">
        <v>138</v>
      </c>
      <c r="H26" s="20" t="s">
        <v>64</v>
      </c>
      <c r="I26" s="20" t="s">
        <v>184</v>
      </c>
      <c r="J26" s="20" t="s">
        <v>114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9D982-FBF0-E54E-B818-AFAC078A5EB8}">
  <dimension ref="A1:J26"/>
  <sheetViews>
    <sheetView workbookViewId="0">
      <selection activeCell="L29" sqref="L29"/>
    </sheetView>
  </sheetViews>
  <sheetFormatPr baseColWidth="10" defaultRowHeight="16"/>
  <cols>
    <col min="1" max="10" width="15.7109375" style="20" customWidth="1"/>
  </cols>
  <sheetData>
    <row r="1" spans="1:10" s="22" customFormat="1" ht="34">
      <c r="A1" s="21" t="s">
        <v>205</v>
      </c>
      <c r="B1" s="21" t="s">
        <v>227</v>
      </c>
      <c r="C1" s="21" t="s">
        <v>243</v>
      </c>
      <c r="D1" s="21" t="s">
        <v>269</v>
      </c>
      <c r="E1" s="21" t="s">
        <v>281</v>
      </c>
      <c r="F1" s="21" t="s">
        <v>287</v>
      </c>
      <c r="G1" s="23" t="s">
        <v>289</v>
      </c>
      <c r="H1" s="21" t="s">
        <v>310</v>
      </c>
      <c r="I1" s="21" t="s">
        <v>324</v>
      </c>
      <c r="J1" s="21" t="s">
        <v>344</v>
      </c>
    </row>
    <row r="2" spans="1:10" ht="17">
      <c r="A2" s="20" t="s">
        <v>206</v>
      </c>
      <c r="B2" s="20" t="s">
        <v>228</v>
      </c>
      <c r="C2" s="20" t="s">
        <v>244</v>
      </c>
      <c r="D2" s="20" t="s">
        <v>142</v>
      </c>
      <c r="E2" s="20" t="s">
        <v>282</v>
      </c>
      <c r="F2" s="20">
        <v>1658</v>
      </c>
      <c r="G2" s="20" t="s">
        <v>123</v>
      </c>
      <c r="H2" s="20" t="s">
        <v>311</v>
      </c>
      <c r="I2" s="20" t="s">
        <v>325</v>
      </c>
      <c r="J2" s="20" t="s">
        <v>104</v>
      </c>
    </row>
    <row r="3" spans="1:10" ht="17">
      <c r="A3" s="20" t="s">
        <v>207</v>
      </c>
      <c r="B3" s="20" t="s">
        <v>229</v>
      </c>
      <c r="C3" s="20" t="s">
        <v>245</v>
      </c>
      <c r="D3" s="20" t="s">
        <v>69</v>
      </c>
      <c r="E3" s="20" t="s">
        <v>67</v>
      </c>
      <c r="F3" s="20" t="s">
        <v>33</v>
      </c>
      <c r="G3" s="20" t="s">
        <v>290</v>
      </c>
      <c r="H3" s="20">
        <v>5935</v>
      </c>
      <c r="I3" s="20" t="s">
        <v>315</v>
      </c>
      <c r="J3" s="20" t="s">
        <v>52</v>
      </c>
    </row>
    <row r="4" spans="1:10" ht="17">
      <c r="A4" s="20" t="s">
        <v>71</v>
      </c>
      <c r="B4" s="20" t="s">
        <v>230</v>
      </c>
      <c r="C4" s="20" t="s">
        <v>246</v>
      </c>
      <c r="D4" s="20" t="s">
        <v>150</v>
      </c>
      <c r="E4" s="20" t="s">
        <v>283</v>
      </c>
      <c r="F4" s="20" t="s">
        <v>67</v>
      </c>
      <c r="G4" s="20" t="s">
        <v>291</v>
      </c>
      <c r="H4" s="20" t="s">
        <v>312</v>
      </c>
      <c r="I4" s="20" t="s">
        <v>326</v>
      </c>
      <c r="J4" s="20" t="s">
        <v>108</v>
      </c>
    </row>
    <row r="5" spans="1:10" ht="17">
      <c r="A5" s="20" t="s">
        <v>208</v>
      </c>
      <c r="B5" s="20" t="s">
        <v>55</v>
      </c>
      <c r="C5" s="20" t="s">
        <v>247</v>
      </c>
      <c r="D5" s="20" t="s">
        <v>108</v>
      </c>
      <c r="E5" s="20" t="s">
        <v>284</v>
      </c>
      <c r="F5" s="20" t="s">
        <v>71</v>
      </c>
      <c r="G5" s="20" t="s">
        <v>264</v>
      </c>
      <c r="H5" s="20" t="s">
        <v>104</v>
      </c>
      <c r="I5" s="20" t="s">
        <v>327</v>
      </c>
      <c r="J5" s="20" t="s">
        <v>110</v>
      </c>
    </row>
    <row r="6" spans="1:10" ht="17">
      <c r="A6" s="20" t="s">
        <v>209</v>
      </c>
      <c r="B6" s="20" t="s">
        <v>104</v>
      </c>
      <c r="C6" s="20" t="s">
        <v>248</v>
      </c>
      <c r="D6" s="20" t="s">
        <v>64</v>
      </c>
      <c r="E6" s="20" t="s">
        <v>83</v>
      </c>
      <c r="F6" s="20" t="s">
        <v>77</v>
      </c>
      <c r="G6" s="20" t="s">
        <v>292</v>
      </c>
      <c r="H6" s="20" t="s">
        <v>313</v>
      </c>
      <c r="I6" s="20" t="s">
        <v>328</v>
      </c>
      <c r="J6" s="20" t="s">
        <v>82</v>
      </c>
    </row>
    <row r="7" spans="1:10" ht="17">
      <c r="A7" s="20" t="s">
        <v>51</v>
      </c>
      <c r="B7" s="20" t="s">
        <v>231</v>
      </c>
      <c r="C7" s="20" t="s">
        <v>249</v>
      </c>
      <c r="D7" s="20" t="s">
        <v>74</v>
      </c>
      <c r="E7" s="20">
        <v>34310</v>
      </c>
      <c r="F7" s="20" t="s">
        <v>64</v>
      </c>
      <c r="G7" s="20" t="s">
        <v>54</v>
      </c>
      <c r="H7" s="20" t="s">
        <v>71</v>
      </c>
      <c r="I7" s="20" t="s">
        <v>217</v>
      </c>
      <c r="J7" s="20" t="s">
        <v>71</v>
      </c>
    </row>
    <row r="8" spans="1:10" ht="17">
      <c r="A8" s="20" t="s">
        <v>210</v>
      </c>
      <c r="B8" s="20" t="s">
        <v>32</v>
      </c>
      <c r="C8" s="20" t="s">
        <v>250</v>
      </c>
      <c r="D8" s="20" t="s">
        <v>270</v>
      </c>
      <c r="E8" s="20" t="s">
        <v>285</v>
      </c>
      <c r="F8" s="20" t="s">
        <v>288</v>
      </c>
      <c r="G8" s="20" t="s">
        <v>293</v>
      </c>
      <c r="H8" s="20" t="s">
        <v>314</v>
      </c>
      <c r="I8" s="20" t="s">
        <v>329</v>
      </c>
      <c r="J8" s="20" t="s">
        <v>220</v>
      </c>
    </row>
    <row r="9" spans="1:10" ht="17">
      <c r="A9" s="20" t="s">
        <v>211</v>
      </c>
      <c r="B9" s="20" t="s">
        <v>64</v>
      </c>
      <c r="C9" s="20" t="s">
        <v>251</v>
      </c>
      <c r="D9" s="20" t="s">
        <v>271</v>
      </c>
      <c r="E9" s="20" t="s">
        <v>286</v>
      </c>
      <c r="F9" s="20" t="s">
        <v>32</v>
      </c>
      <c r="G9" s="20" t="s">
        <v>294</v>
      </c>
      <c r="H9" s="20" t="s">
        <v>107</v>
      </c>
      <c r="I9" s="20" t="s">
        <v>315</v>
      </c>
      <c r="J9" s="20" t="s">
        <v>48</v>
      </c>
    </row>
    <row r="10" spans="1:10" ht="17">
      <c r="A10" s="20" t="s">
        <v>212</v>
      </c>
      <c r="B10" s="20" t="s">
        <v>232</v>
      </c>
      <c r="C10" s="20" t="s">
        <v>252</v>
      </c>
      <c r="D10" s="20" t="s">
        <v>272</v>
      </c>
      <c r="G10" s="20" t="s">
        <v>295</v>
      </c>
      <c r="H10" s="20" t="s">
        <v>272</v>
      </c>
      <c r="I10" s="20" t="s">
        <v>299</v>
      </c>
      <c r="J10" s="20" t="s">
        <v>345</v>
      </c>
    </row>
    <row r="11" spans="1:10" ht="17">
      <c r="A11" s="20" t="s">
        <v>213</v>
      </c>
      <c r="B11" s="20" t="s">
        <v>52</v>
      </c>
      <c r="C11" s="20" t="s">
        <v>253</v>
      </c>
      <c r="D11" s="20" t="s">
        <v>176</v>
      </c>
      <c r="G11" s="20" t="s">
        <v>296</v>
      </c>
      <c r="H11" s="20" t="s">
        <v>60</v>
      </c>
      <c r="I11" s="20" t="s">
        <v>54</v>
      </c>
      <c r="J11" s="20" t="s">
        <v>29</v>
      </c>
    </row>
    <row r="12" spans="1:10" ht="17">
      <c r="A12" s="20" t="s">
        <v>214</v>
      </c>
      <c r="B12" s="20" t="s">
        <v>77</v>
      </c>
      <c r="C12" s="20" t="s">
        <v>254</v>
      </c>
      <c r="D12" s="20" t="s">
        <v>273</v>
      </c>
      <c r="G12" s="20" t="s">
        <v>297</v>
      </c>
      <c r="H12" s="20" t="s">
        <v>315</v>
      </c>
      <c r="I12" s="20" t="s">
        <v>330</v>
      </c>
      <c r="J12" s="20" t="s">
        <v>325</v>
      </c>
    </row>
    <row r="13" spans="1:10" ht="17">
      <c r="A13" s="20" t="s">
        <v>215</v>
      </c>
      <c r="B13" s="20" t="s">
        <v>69</v>
      </c>
      <c r="C13" s="20" t="s">
        <v>255</v>
      </c>
      <c r="D13" s="20" t="s">
        <v>274</v>
      </c>
      <c r="G13" s="20" t="s">
        <v>298</v>
      </c>
      <c r="H13" s="20" t="s">
        <v>316</v>
      </c>
      <c r="I13" s="20" t="s">
        <v>331</v>
      </c>
      <c r="J13" s="20" t="s">
        <v>208</v>
      </c>
    </row>
    <row r="14" spans="1:10" ht="17">
      <c r="A14" s="20" t="s">
        <v>216</v>
      </c>
      <c r="B14" s="20" t="s">
        <v>233</v>
      </c>
      <c r="C14" s="20" t="s">
        <v>256</v>
      </c>
      <c r="D14" s="20" t="s">
        <v>275</v>
      </c>
      <c r="G14" s="20" t="s">
        <v>299</v>
      </c>
      <c r="H14" s="20" t="s">
        <v>237</v>
      </c>
      <c r="I14" s="20" t="s">
        <v>332</v>
      </c>
      <c r="J14" s="20" t="s">
        <v>346</v>
      </c>
    </row>
    <row r="15" spans="1:10" ht="17">
      <c r="A15" s="20" t="s">
        <v>176</v>
      </c>
      <c r="B15" s="20" t="s">
        <v>234</v>
      </c>
      <c r="C15" s="20" t="s">
        <v>257</v>
      </c>
      <c r="D15" s="20" t="s">
        <v>276</v>
      </c>
      <c r="G15" s="20" t="s">
        <v>300</v>
      </c>
      <c r="H15" s="20" t="s">
        <v>317</v>
      </c>
      <c r="I15" s="20" t="s">
        <v>333</v>
      </c>
      <c r="J15" s="20" t="s">
        <v>175</v>
      </c>
    </row>
    <row r="16" spans="1:10" ht="17">
      <c r="A16" s="20" t="s">
        <v>217</v>
      </c>
      <c r="B16" s="20" t="s">
        <v>235</v>
      </c>
      <c r="C16" s="20" t="s">
        <v>258</v>
      </c>
      <c r="D16" s="20" t="s">
        <v>277</v>
      </c>
      <c r="G16" s="20" t="s">
        <v>301</v>
      </c>
      <c r="H16" s="20" t="s">
        <v>318</v>
      </c>
      <c r="I16" s="20" t="s">
        <v>334</v>
      </c>
      <c r="J16" s="20" t="s">
        <v>84</v>
      </c>
    </row>
    <row r="17" spans="1:10" ht="17">
      <c r="A17" s="20" t="s">
        <v>218</v>
      </c>
      <c r="B17" s="20" t="s">
        <v>236</v>
      </c>
      <c r="C17" s="20" t="s">
        <v>259</v>
      </c>
      <c r="D17" s="20" t="s">
        <v>278</v>
      </c>
      <c r="G17" s="20" t="s">
        <v>302</v>
      </c>
      <c r="H17" s="20" t="s">
        <v>319</v>
      </c>
      <c r="I17" s="20" t="s">
        <v>335</v>
      </c>
      <c r="J17" s="20" t="s">
        <v>181</v>
      </c>
    </row>
    <row r="18" spans="1:10" ht="17">
      <c r="A18" s="20" t="s">
        <v>219</v>
      </c>
      <c r="B18" s="20" t="s">
        <v>237</v>
      </c>
      <c r="C18" s="20" t="s">
        <v>260</v>
      </c>
      <c r="D18" s="20" t="s">
        <v>272</v>
      </c>
      <c r="G18" s="20" t="s">
        <v>303</v>
      </c>
      <c r="H18" s="20" t="s">
        <v>320</v>
      </c>
      <c r="I18" s="20" t="s">
        <v>336</v>
      </c>
      <c r="J18" s="20" t="s">
        <v>347</v>
      </c>
    </row>
    <row r="19" spans="1:10" ht="17">
      <c r="A19" s="20" t="s">
        <v>220</v>
      </c>
      <c r="B19" s="20" t="s">
        <v>238</v>
      </c>
      <c r="C19" s="20" t="s">
        <v>261</v>
      </c>
      <c r="D19" s="20" t="s">
        <v>279</v>
      </c>
      <c r="G19" s="20" t="s">
        <v>304</v>
      </c>
      <c r="H19" s="20" t="s">
        <v>321</v>
      </c>
      <c r="I19" s="20" t="s">
        <v>337</v>
      </c>
      <c r="J19" s="20" t="s">
        <v>348</v>
      </c>
    </row>
    <row r="20" spans="1:10" ht="17">
      <c r="A20" s="20" t="s">
        <v>221</v>
      </c>
      <c r="B20" s="20" t="s">
        <v>172</v>
      </c>
      <c r="C20" s="20" t="s">
        <v>262</v>
      </c>
      <c r="D20" s="20" t="s">
        <v>280</v>
      </c>
      <c r="G20" s="20" t="s">
        <v>305</v>
      </c>
      <c r="H20" s="20" t="s">
        <v>257</v>
      </c>
      <c r="I20" s="20" t="s">
        <v>338</v>
      </c>
      <c r="J20" s="20" t="s">
        <v>63</v>
      </c>
    </row>
    <row r="21" spans="1:10" ht="17">
      <c r="A21" s="20" t="s">
        <v>212</v>
      </c>
      <c r="B21" s="20" t="s">
        <v>239</v>
      </c>
      <c r="C21" s="20" t="s">
        <v>263</v>
      </c>
      <c r="G21" s="20" t="s">
        <v>306</v>
      </c>
      <c r="H21" s="20" t="s">
        <v>322</v>
      </c>
      <c r="I21" s="20" t="s">
        <v>339</v>
      </c>
      <c r="J21" s="20" t="s">
        <v>349</v>
      </c>
    </row>
    <row r="22" spans="1:10" ht="17">
      <c r="A22" s="20" t="s">
        <v>222</v>
      </c>
      <c r="B22" s="20" t="s">
        <v>240</v>
      </c>
      <c r="C22" s="20" t="s">
        <v>264</v>
      </c>
      <c r="G22" s="20" t="s">
        <v>307</v>
      </c>
      <c r="H22" s="20" t="s">
        <v>77</v>
      </c>
      <c r="I22" s="20" t="s">
        <v>340</v>
      </c>
      <c r="J22" s="20" t="s">
        <v>241</v>
      </c>
    </row>
    <row r="23" spans="1:10" ht="17">
      <c r="A23" s="20" t="s">
        <v>223</v>
      </c>
      <c r="B23" s="20" t="s">
        <v>241</v>
      </c>
      <c r="C23" s="20" t="s">
        <v>265</v>
      </c>
      <c r="G23" s="20" t="s">
        <v>308</v>
      </c>
      <c r="H23" s="20">
        <v>33780</v>
      </c>
      <c r="I23" s="20" t="s">
        <v>107</v>
      </c>
      <c r="J23" s="20" t="s">
        <v>350</v>
      </c>
    </row>
    <row r="24" spans="1:10" ht="17">
      <c r="A24" s="20" t="s">
        <v>224</v>
      </c>
      <c r="B24" s="20" t="s">
        <v>242</v>
      </c>
      <c r="C24" s="20" t="s">
        <v>266</v>
      </c>
      <c r="G24" s="20" t="s">
        <v>309</v>
      </c>
      <c r="H24" s="20" t="s">
        <v>323</v>
      </c>
      <c r="I24" s="20" t="s">
        <v>341</v>
      </c>
      <c r="J24" s="20" t="s">
        <v>351</v>
      </c>
    </row>
    <row r="25" spans="1:10" ht="17">
      <c r="A25" s="20" t="s">
        <v>225</v>
      </c>
      <c r="B25" s="20" t="s">
        <v>154</v>
      </c>
      <c r="C25" s="20" t="s">
        <v>267</v>
      </c>
      <c r="I25" s="20" t="s">
        <v>342</v>
      </c>
      <c r="J25" s="20" t="s">
        <v>352</v>
      </c>
    </row>
    <row r="26" spans="1:10" ht="17">
      <c r="A26" s="20" t="s">
        <v>226</v>
      </c>
      <c r="B26" s="20" t="s">
        <v>70</v>
      </c>
      <c r="C26" s="20" t="s">
        <v>268</v>
      </c>
      <c r="I26" s="20" t="s">
        <v>343</v>
      </c>
      <c r="J26" s="20" t="s">
        <v>160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A9BA8-7912-7741-BBF5-7B6EA7C0985D}">
  <dimension ref="A1:I26"/>
  <sheetViews>
    <sheetView workbookViewId="0">
      <selection activeCell="L29" sqref="L29"/>
    </sheetView>
  </sheetViews>
  <sheetFormatPr baseColWidth="10" defaultRowHeight="16"/>
  <cols>
    <col min="1" max="9" width="15.7109375" style="20" customWidth="1"/>
  </cols>
  <sheetData>
    <row r="1" spans="1:9" s="22" customFormat="1" ht="51">
      <c r="A1" s="21" t="s">
        <v>353</v>
      </c>
      <c r="B1" s="21" t="s">
        <v>354</v>
      </c>
      <c r="C1" s="21" t="s">
        <v>398</v>
      </c>
      <c r="D1" s="21" t="s">
        <v>355</v>
      </c>
      <c r="E1" s="21" t="s">
        <v>356</v>
      </c>
      <c r="F1" s="23" t="s">
        <v>357</v>
      </c>
      <c r="G1" s="21" t="s">
        <v>358</v>
      </c>
      <c r="H1" s="21" t="s">
        <v>359</v>
      </c>
      <c r="I1" s="21" t="s">
        <v>360</v>
      </c>
    </row>
    <row r="2" spans="1:9" ht="17">
      <c r="A2" s="20" t="s">
        <v>370</v>
      </c>
      <c r="B2" s="20" t="s">
        <v>69</v>
      </c>
      <c r="C2" s="20" t="s">
        <v>124</v>
      </c>
      <c r="D2" s="20" t="s">
        <v>101</v>
      </c>
      <c r="E2" s="20" t="s">
        <v>186</v>
      </c>
      <c r="F2" s="20" t="s">
        <v>435</v>
      </c>
      <c r="G2" s="20" t="s">
        <v>65</v>
      </c>
      <c r="H2" s="20" t="s">
        <v>103</v>
      </c>
      <c r="I2" s="20" t="s">
        <v>406</v>
      </c>
    </row>
    <row r="3" spans="1:9" ht="17">
      <c r="A3" s="20" t="s">
        <v>371</v>
      </c>
      <c r="B3" s="20" t="s">
        <v>370</v>
      </c>
      <c r="C3" s="20" t="s">
        <v>399</v>
      </c>
      <c r="D3" s="20" t="s">
        <v>104</v>
      </c>
      <c r="E3" s="20" t="s">
        <v>416</v>
      </c>
      <c r="F3" s="20" t="s">
        <v>436</v>
      </c>
      <c r="G3" s="20" t="s">
        <v>438</v>
      </c>
      <c r="H3" s="20" t="s">
        <v>167</v>
      </c>
      <c r="I3" s="20" t="s">
        <v>370</v>
      </c>
    </row>
    <row r="4" spans="1:9" ht="17">
      <c r="A4" s="20" t="s">
        <v>108</v>
      </c>
      <c r="B4" s="20" t="s">
        <v>70</v>
      </c>
      <c r="C4" s="20" t="s">
        <v>69</v>
      </c>
      <c r="D4" s="20" t="s">
        <v>52</v>
      </c>
      <c r="E4" s="20" t="s">
        <v>292</v>
      </c>
      <c r="F4" s="20" t="s">
        <v>437</v>
      </c>
      <c r="G4" s="20" t="s">
        <v>442</v>
      </c>
      <c r="H4" s="20" t="s">
        <v>135</v>
      </c>
      <c r="I4" s="20" t="s">
        <v>61</v>
      </c>
    </row>
    <row r="5" spans="1:9" ht="17">
      <c r="A5" s="20" t="s">
        <v>372</v>
      </c>
      <c r="B5" s="20" t="s">
        <v>104</v>
      </c>
      <c r="C5" s="20" t="s">
        <v>104</v>
      </c>
      <c r="D5" s="20" t="s">
        <v>29</v>
      </c>
      <c r="E5" s="20" t="s">
        <v>417</v>
      </c>
      <c r="F5" s="20" t="s">
        <v>438</v>
      </c>
      <c r="G5" s="20" t="s">
        <v>442</v>
      </c>
      <c r="H5" s="20" t="s">
        <v>451</v>
      </c>
      <c r="I5" s="20" t="s">
        <v>116</v>
      </c>
    </row>
    <row r="6" spans="1:9" ht="17">
      <c r="A6" s="20" t="s">
        <v>175</v>
      </c>
      <c r="B6" s="20" t="s">
        <v>103</v>
      </c>
      <c r="C6" s="20" t="s">
        <v>52</v>
      </c>
      <c r="D6" s="20" t="s">
        <v>408</v>
      </c>
      <c r="E6" s="20" t="s">
        <v>418</v>
      </c>
      <c r="F6" s="20" t="s">
        <v>439</v>
      </c>
      <c r="G6" s="20" t="s">
        <v>443</v>
      </c>
      <c r="H6" s="20" t="s">
        <v>452</v>
      </c>
      <c r="I6" s="20" t="s">
        <v>186</v>
      </c>
    </row>
    <row r="7" spans="1:9" ht="17">
      <c r="A7" s="20" t="s">
        <v>52</v>
      </c>
      <c r="B7" s="20" t="s">
        <v>137</v>
      </c>
      <c r="C7" s="20" t="s">
        <v>125</v>
      </c>
      <c r="D7" s="20" t="s">
        <v>171</v>
      </c>
      <c r="E7" s="20" t="s">
        <v>419</v>
      </c>
      <c r="F7" s="20" t="s">
        <v>440</v>
      </c>
      <c r="G7" s="20" t="s">
        <v>444</v>
      </c>
      <c r="H7" s="20" t="s">
        <v>182</v>
      </c>
      <c r="I7" s="20" t="s">
        <v>125</v>
      </c>
    </row>
    <row r="8" spans="1:9" ht="17">
      <c r="A8" s="20" t="s">
        <v>373</v>
      </c>
      <c r="B8" s="20" t="s">
        <v>385</v>
      </c>
      <c r="C8" s="20" t="s">
        <v>400</v>
      </c>
      <c r="D8" s="20" t="s">
        <v>395</v>
      </c>
      <c r="E8" s="20" t="s">
        <v>135</v>
      </c>
      <c r="F8" s="20" t="s">
        <v>441</v>
      </c>
      <c r="G8" s="20" t="s">
        <v>445</v>
      </c>
      <c r="H8" s="20" t="s">
        <v>453</v>
      </c>
      <c r="I8" s="20" t="s">
        <v>110</v>
      </c>
    </row>
    <row r="9" spans="1:9" ht="17">
      <c r="A9" s="20" t="s">
        <v>113</v>
      </c>
      <c r="B9" s="20" t="s">
        <v>386</v>
      </c>
      <c r="C9" s="20" t="s">
        <v>401</v>
      </c>
      <c r="D9" s="20" t="s">
        <v>409</v>
      </c>
      <c r="E9" s="20" t="s">
        <v>399</v>
      </c>
      <c r="G9" s="20" t="s">
        <v>446</v>
      </c>
      <c r="H9" s="20" t="s">
        <v>454</v>
      </c>
      <c r="I9" s="20" t="s">
        <v>405</v>
      </c>
    </row>
    <row r="10" spans="1:9" ht="17">
      <c r="A10" s="20" t="s">
        <v>103</v>
      </c>
      <c r="B10" s="20" t="s">
        <v>387</v>
      </c>
      <c r="C10" s="20" t="s">
        <v>137</v>
      </c>
      <c r="D10" s="20" t="s">
        <v>69</v>
      </c>
      <c r="E10" s="20" t="s">
        <v>420</v>
      </c>
      <c r="G10" s="20" t="s">
        <v>447</v>
      </c>
      <c r="H10" s="20" t="s">
        <v>84</v>
      </c>
      <c r="I10" s="20" t="s">
        <v>395</v>
      </c>
    </row>
    <row r="11" spans="1:9" ht="17">
      <c r="A11" s="20" t="s">
        <v>374</v>
      </c>
      <c r="B11" s="20" t="s">
        <v>388</v>
      </c>
      <c r="C11" s="20" t="s">
        <v>134</v>
      </c>
      <c r="D11" s="20" t="s">
        <v>180</v>
      </c>
      <c r="E11" s="20" t="s">
        <v>421</v>
      </c>
      <c r="G11" s="20" t="s">
        <v>448</v>
      </c>
      <c r="H11" s="20" t="s">
        <v>455</v>
      </c>
      <c r="I11" s="20" t="s">
        <v>467</v>
      </c>
    </row>
    <row r="12" spans="1:9" ht="17">
      <c r="A12" s="20" t="s">
        <v>375</v>
      </c>
      <c r="B12" s="20" t="s">
        <v>389</v>
      </c>
      <c r="C12" s="20" t="s">
        <v>241</v>
      </c>
      <c r="D12" s="20" t="s">
        <v>125</v>
      </c>
      <c r="E12" s="20" t="s">
        <v>405</v>
      </c>
      <c r="G12" s="20" t="s">
        <v>449</v>
      </c>
      <c r="H12" s="20" t="s">
        <v>436</v>
      </c>
      <c r="I12" s="20" t="s">
        <v>468</v>
      </c>
    </row>
    <row r="13" spans="1:9" ht="17">
      <c r="A13" s="20" t="s">
        <v>376</v>
      </c>
      <c r="B13" s="20" t="s">
        <v>127</v>
      </c>
      <c r="C13" s="20" t="s">
        <v>271</v>
      </c>
      <c r="D13" s="20" t="s">
        <v>410</v>
      </c>
      <c r="E13" s="20" t="s">
        <v>422</v>
      </c>
      <c r="G13" s="20" t="s">
        <v>450</v>
      </c>
      <c r="H13" s="20" t="s">
        <v>456</v>
      </c>
      <c r="I13" s="20" t="s">
        <v>469</v>
      </c>
    </row>
    <row r="14" spans="1:9" ht="17">
      <c r="A14" s="20" t="s">
        <v>377</v>
      </c>
      <c r="B14" s="20" t="s">
        <v>110</v>
      </c>
      <c r="C14" s="20" t="s">
        <v>402</v>
      </c>
      <c r="D14" s="20" t="s">
        <v>411</v>
      </c>
      <c r="E14" s="20" t="s">
        <v>423</v>
      </c>
      <c r="H14" s="20" t="s">
        <v>457</v>
      </c>
      <c r="I14" s="20" t="s">
        <v>104</v>
      </c>
    </row>
    <row r="15" spans="1:9" ht="17">
      <c r="A15" s="20" t="s">
        <v>378</v>
      </c>
      <c r="B15" s="20" t="s">
        <v>390</v>
      </c>
      <c r="C15" s="20" t="s">
        <v>403</v>
      </c>
      <c r="D15" s="20" t="s">
        <v>399</v>
      </c>
      <c r="E15" s="20" t="s">
        <v>424</v>
      </c>
      <c r="H15" s="20" t="s">
        <v>458</v>
      </c>
      <c r="I15" s="20" t="s">
        <v>69</v>
      </c>
    </row>
    <row r="16" spans="1:9" ht="17">
      <c r="A16" s="20" t="s">
        <v>379</v>
      </c>
      <c r="B16" s="20" t="s">
        <v>391</v>
      </c>
      <c r="C16" s="20" t="s">
        <v>404</v>
      </c>
      <c r="D16" s="20" t="s">
        <v>241</v>
      </c>
      <c r="E16" s="20" t="s">
        <v>425</v>
      </c>
      <c r="H16" s="20" t="s">
        <v>405</v>
      </c>
      <c r="I16" s="20" t="s">
        <v>470</v>
      </c>
    </row>
    <row r="17" spans="1:9" ht="17">
      <c r="A17" s="20" t="s">
        <v>380</v>
      </c>
      <c r="B17" s="20" t="s">
        <v>392</v>
      </c>
      <c r="C17" s="20" t="s">
        <v>175</v>
      </c>
      <c r="D17" s="20" t="s">
        <v>373</v>
      </c>
      <c r="E17" s="20" t="s">
        <v>426</v>
      </c>
      <c r="H17" s="20" t="s">
        <v>459</v>
      </c>
      <c r="I17" s="20" t="s">
        <v>471</v>
      </c>
    </row>
    <row r="18" spans="1:9" ht="17">
      <c r="A18" s="20" t="s">
        <v>381</v>
      </c>
      <c r="B18" s="20" t="s">
        <v>393</v>
      </c>
      <c r="C18" s="20" t="s">
        <v>135</v>
      </c>
      <c r="D18" s="20" t="s">
        <v>370</v>
      </c>
      <c r="E18" s="20" t="s">
        <v>427</v>
      </c>
      <c r="H18" s="20" t="s">
        <v>198</v>
      </c>
      <c r="I18" s="20" t="s">
        <v>133</v>
      </c>
    </row>
    <row r="19" spans="1:9" ht="17">
      <c r="A19" s="20" t="s">
        <v>382</v>
      </c>
      <c r="B19" s="20" t="s">
        <v>52</v>
      </c>
      <c r="C19" s="20" t="s">
        <v>186</v>
      </c>
      <c r="D19" s="20" t="s">
        <v>412</v>
      </c>
      <c r="E19" s="20" t="s">
        <v>428</v>
      </c>
      <c r="H19" s="20" t="s">
        <v>460</v>
      </c>
      <c r="I19" s="20" t="s">
        <v>159</v>
      </c>
    </row>
    <row r="20" spans="1:9" ht="17">
      <c r="A20" s="20" t="s">
        <v>383</v>
      </c>
      <c r="B20" s="20" t="s">
        <v>394</v>
      </c>
      <c r="C20" s="20" t="s">
        <v>405</v>
      </c>
      <c r="D20" s="20" t="s">
        <v>413</v>
      </c>
      <c r="E20" s="20" t="s">
        <v>429</v>
      </c>
      <c r="H20" s="20" t="s">
        <v>461</v>
      </c>
      <c r="I20" s="20" t="s">
        <v>386</v>
      </c>
    </row>
    <row r="21" spans="1:9" ht="17">
      <c r="A21" s="20" t="s">
        <v>384</v>
      </c>
      <c r="B21" s="20" t="s">
        <v>290</v>
      </c>
      <c r="C21" s="20" t="s">
        <v>133</v>
      </c>
      <c r="D21" s="20">
        <v>4477</v>
      </c>
      <c r="E21" s="20" t="s">
        <v>430</v>
      </c>
      <c r="H21" s="20" t="s">
        <v>462</v>
      </c>
      <c r="I21" s="20" t="s">
        <v>472</v>
      </c>
    </row>
    <row r="22" spans="1:9" ht="17">
      <c r="B22" s="20" t="s">
        <v>395</v>
      </c>
      <c r="C22" s="20" t="s">
        <v>406</v>
      </c>
      <c r="D22" s="20" t="s">
        <v>414</v>
      </c>
      <c r="E22" s="20" t="s">
        <v>431</v>
      </c>
      <c r="H22" s="20" t="s">
        <v>463</v>
      </c>
      <c r="I22" s="20" t="s">
        <v>473</v>
      </c>
    </row>
    <row r="23" spans="1:9" ht="17">
      <c r="B23" s="20" t="s">
        <v>396</v>
      </c>
      <c r="C23" s="20" t="s">
        <v>397</v>
      </c>
      <c r="D23" s="20" t="s">
        <v>405</v>
      </c>
      <c r="E23" s="20" t="s">
        <v>432</v>
      </c>
      <c r="H23" s="20" t="s">
        <v>464</v>
      </c>
    </row>
    <row r="24" spans="1:9" ht="17">
      <c r="B24" s="20" t="s">
        <v>397</v>
      </c>
      <c r="C24" s="20" t="s">
        <v>131</v>
      </c>
      <c r="D24" s="20" t="s">
        <v>55</v>
      </c>
      <c r="E24" s="20" t="s">
        <v>370</v>
      </c>
      <c r="H24" s="20" t="s">
        <v>426</v>
      </c>
    </row>
    <row r="25" spans="1:9" ht="17">
      <c r="B25" s="20" t="s">
        <v>134</v>
      </c>
      <c r="C25" s="20" t="s">
        <v>407</v>
      </c>
      <c r="D25" s="20" t="s">
        <v>415</v>
      </c>
      <c r="E25" s="20" t="s">
        <v>433</v>
      </c>
      <c r="H25" s="20" t="s">
        <v>465</v>
      </c>
    </row>
    <row r="26" spans="1:9" ht="17">
      <c r="B26" s="20" t="s">
        <v>125</v>
      </c>
      <c r="C26" s="20" t="s">
        <v>129</v>
      </c>
      <c r="D26" s="20" t="s">
        <v>389</v>
      </c>
      <c r="E26" s="20" t="s">
        <v>434</v>
      </c>
      <c r="H26" s="20" t="s">
        <v>466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7CE24-FC9C-1440-BBE2-485F396F8820}">
  <dimension ref="A1:I26"/>
  <sheetViews>
    <sheetView workbookViewId="0">
      <selection activeCell="L29" sqref="L29"/>
    </sheetView>
  </sheetViews>
  <sheetFormatPr baseColWidth="10" defaultRowHeight="16"/>
  <cols>
    <col min="1" max="9" width="15.7109375" style="20" customWidth="1"/>
  </cols>
  <sheetData>
    <row r="1" spans="1:9" s="22" customFormat="1" ht="51">
      <c r="A1" s="21" t="s">
        <v>361</v>
      </c>
      <c r="B1" s="21" t="s">
        <v>362</v>
      </c>
      <c r="C1" s="21" t="s">
        <v>363</v>
      </c>
      <c r="D1" s="21" t="s">
        <v>364</v>
      </c>
      <c r="E1" s="21" t="s">
        <v>365</v>
      </c>
      <c r="F1" s="21" t="s">
        <v>366</v>
      </c>
      <c r="G1" s="23" t="s">
        <v>367</v>
      </c>
      <c r="H1" s="21" t="s">
        <v>368</v>
      </c>
      <c r="I1" s="21" t="s">
        <v>369</v>
      </c>
    </row>
    <row r="2" spans="1:9" ht="17">
      <c r="A2" s="20" t="s">
        <v>474</v>
      </c>
      <c r="B2" s="20" t="s">
        <v>104</v>
      </c>
      <c r="C2" s="20" t="s">
        <v>489</v>
      </c>
      <c r="D2" s="20" t="s">
        <v>510</v>
      </c>
      <c r="E2" s="20" t="s">
        <v>517</v>
      </c>
      <c r="F2" s="20" t="s">
        <v>525</v>
      </c>
      <c r="G2" s="20" t="s">
        <v>537</v>
      </c>
      <c r="H2" s="20" t="s">
        <v>544</v>
      </c>
      <c r="I2" s="20" t="s">
        <v>232</v>
      </c>
    </row>
    <row r="3" spans="1:9" ht="17">
      <c r="A3" s="20" t="s">
        <v>475</v>
      </c>
      <c r="B3" s="20" t="s">
        <v>29</v>
      </c>
      <c r="C3" s="20" t="s">
        <v>490</v>
      </c>
      <c r="D3" s="20" t="s">
        <v>82</v>
      </c>
      <c r="E3" s="20" t="s">
        <v>518</v>
      </c>
      <c r="F3" s="20" t="s">
        <v>476</v>
      </c>
      <c r="G3" s="20" t="s">
        <v>538</v>
      </c>
      <c r="H3" s="20" t="s">
        <v>545</v>
      </c>
      <c r="I3" s="20" t="s">
        <v>230</v>
      </c>
    </row>
    <row r="4" spans="1:9" ht="17">
      <c r="A4" s="20" t="s">
        <v>86</v>
      </c>
      <c r="B4" s="20" t="s">
        <v>485</v>
      </c>
      <c r="C4" s="20" t="s">
        <v>491</v>
      </c>
      <c r="D4" s="20" t="s">
        <v>511</v>
      </c>
      <c r="E4" s="20" t="s">
        <v>477</v>
      </c>
      <c r="F4" s="20" t="s">
        <v>526</v>
      </c>
      <c r="G4" s="20" t="s">
        <v>539</v>
      </c>
      <c r="H4" s="20" t="s">
        <v>546</v>
      </c>
      <c r="I4" s="20" t="s">
        <v>314</v>
      </c>
    </row>
    <row r="5" spans="1:9" ht="17">
      <c r="A5" s="20" t="s">
        <v>105</v>
      </c>
      <c r="B5" s="20" t="s">
        <v>101</v>
      </c>
      <c r="C5" s="20" t="s">
        <v>492</v>
      </c>
      <c r="D5" s="20">
        <v>4704</v>
      </c>
      <c r="E5" s="20" t="s">
        <v>519</v>
      </c>
      <c r="F5" s="20" t="s">
        <v>527</v>
      </c>
      <c r="G5" s="20" t="s">
        <v>212</v>
      </c>
      <c r="H5" s="20" t="s">
        <v>547</v>
      </c>
      <c r="I5" s="20" t="s">
        <v>237</v>
      </c>
    </row>
    <row r="6" spans="1:9" ht="17">
      <c r="A6" s="20" t="s">
        <v>64</v>
      </c>
      <c r="B6" s="20" t="s">
        <v>171</v>
      </c>
      <c r="C6" s="20" t="s">
        <v>493</v>
      </c>
      <c r="D6" s="20">
        <v>3382</v>
      </c>
      <c r="E6" s="20" t="s">
        <v>520</v>
      </c>
      <c r="F6" s="20" t="s">
        <v>528</v>
      </c>
      <c r="G6" s="20" t="s">
        <v>540</v>
      </c>
      <c r="H6" s="20" t="s">
        <v>548</v>
      </c>
      <c r="I6" s="20" t="s">
        <v>313</v>
      </c>
    </row>
    <row r="7" spans="1:9" ht="17">
      <c r="A7" s="20" t="s">
        <v>104</v>
      </c>
      <c r="B7" s="20" t="s">
        <v>39</v>
      </c>
      <c r="C7" s="20" t="s">
        <v>494</v>
      </c>
      <c r="D7" s="20" t="s">
        <v>110</v>
      </c>
      <c r="E7" s="20" t="s">
        <v>521</v>
      </c>
      <c r="F7" s="20" t="s">
        <v>529</v>
      </c>
      <c r="G7" s="20" t="s">
        <v>541</v>
      </c>
      <c r="H7" s="20" t="s">
        <v>549</v>
      </c>
      <c r="I7" s="20" t="s">
        <v>35</v>
      </c>
    </row>
    <row r="8" spans="1:9" ht="17">
      <c r="A8" s="20" t="s">
        <v>239</v>
      </c>
      <c r="B8" s="20" t="s">
        <v>486</v>
      </c>
      <c r="C8" s="20" t="s">
        <v>495</v>
      </c>
      <c r="D8" s="20" t="s">
        <v>181</v>
      </c>
      <c r="E8" s="20" t="s">
        <v>325</v>
      </c>
      <c r="F8" s="20" t="s">
        <v>110</v>
      </c>
      <c r="G8" s="20" t="s">
        <v>229</v>
      </c>
      <c r="H8" s="20" t="s">
        <v>550</v>
      </c>
      <c r="I8" s="20" t="s">
        <v>229</v>
      </c>
    </row>
    <row r="9" spans="1:9" ht="17">
      <c r="A9" s="20" t="s">
        <v>476</v>
      </c>
      <c r="B9" s="20" t="s">
        <v>487</v>
      </c>
      <c r="C9" s="20" t="s">
        <v>496</v>
      </c>
      <c r="D9" s="20" t="s">
        <v>512</v>
      </c>
      <c r="E9" s="20" t="s">
        <v>522</v>
      </c>
      <c r="F9" s="20" t="s">
        <v>530</v>
      </c>
      <c r="G9" s="20" t="s">
        <v>542</v>
      </c>
      <c r="H9" s="20" t="s">
        <v>551</v>
      </c>
      <c r="I9" s="20" t="s">
        <v>566</v>
      </c>
    </row>
    <row r="10" spans="1:9" ht="17">
      <c r="A10" s="20" t="s">
        <v>153</v>
      </c>
      <c r="B10" s="20" t="s">
        <v>325</v>
      </c>
      <c r="C10" s="20" t="s">
        <v>497</v>
      </c>
      <c r="D10" s="20" t="s">
        <v>513</v>
      </c>
      <c r="E10" s="20" t="s">
        <v>523</v>
      </c>
      <c r="F10" s="20" t="s">
        <v>531</v>
      </c>
      <c r="G10" s="20" t="s">
        <v>543</v>
      </c>
      <c r="H10" s="20" t="s">
        <v>552</v>
      </c>
      <c r="I10" s="20" t="s">
        <v>567</v>
      </c>
    </row>
    <row r="11" spans="1:9" ht="17">
      <c r="A11" s="20" t="s">
        <v>477</v>
      </c>
      <c r="B11" s="20" t="s">
        <v>71</v>
      </c>
      <c r="C11" s="20">
        <v>53</v>
      </c>
      <c r="D11" s="20" t="s">
        <v>514</v>
      </c>
      <c r="E11" s="20" t="s">
        <v>524</v>
      </c>
      <c r="F11" s="20" t="s">
        <v>400</v>
      </c>
      <c r="H11" s="20" t="s">
        <v>553</v>
      </c>
      <c r="I11" s="20" t="s">
        <v>242</v>
      </c>
    </row>
    <row r="12" spans="1:9" ht="17">
      <c r="A12" s="20" t="s">
        <v>110</v>
      </c>
      <c r="B12" s="20" t="s">
        <v>488</v>
      </c>
      <c r="C12" s="20" t="s">
        <v>498</v>
      </c>
      <c r="D12" s="20" t="s">
        <v>515</v>
      </c>
      <c r="F12" s="20" t="s">
        <v>532</v>
      </c>
      <c r="H12" s="20" t="s">
        <v>554</v>
      </c>
      <c r="I12" s="20" t="s">
        <v>568</v>
      </c>
    </row>
    <row r="13" spans="1:9" ht="17">
      <c r="A13" s="20" t="s">
        <v>59</v>
      </c>
      <c r="B13" s="20" t="s">
        <v>161</v>
      </c>
      <c r="C13" s="20" t="s">
        <v>499</v>
      </c>
      <c r="D13" s="20">
        <v>7732</v>
      </c>
      <c r="F13" s="20" t="s">
        <v>403</v>
      </c>
      <c r="H13" s="20" t="s">
        <v>555</v>
      </c>
      <c r="I13" s="20" t="s">
        <v>569</v>
      </c>
    </row>
    <row r="14" spans="1:9" ht="17">
      <c r="A14" s="20" t="s">
        <v>335</v>
      </c>
      <c r="C14" s="20" t="s">
        <v>500</v>
      </c>
      <c r="D14" s="20" t="s">
        <v>516</v>
      </c>
      <c r="F14" s="20" t="s">
        <v>533</v>
      </c>
      <c r="H14" s="20" t="s">
        <v>556</v>
      </c>
      <c r="I14" s="20" t="s">
        <v>64</v>
      </c>
    </row>
    <row r="15" spans="1:9" ht="17">
      <c r="A15" s="20" t="s">
        <v>478</v>
      </c>
      <c r="C15" s="20" t="s">
        <v>501</v>
      </c>
      <c r="F15" s="20" t="s">
        <v>534</v>
      </c>
      <c r="H15" s="20" t="s">
        <v>557</v>
      </c>
      <c r="I15" s="20" t="s">
        <v>29</v>
      </c>
    </row>
    <row r="16" spans="1:9" ht="17">
      <c r="A16" s="20" t="s">
        <v>290</v>
      </c>
      <c r="C16" s="20" t="s">
        <v>502</v>
      </c>
      <c r="F16" s="20" t="s">
        <v>535</v>
      </c>
      <c r="H16" s="20" t="s">
        <v>558</v>
      </c>
      <c r="I16" s="20" t="s">
        <v>160</v>
      </c>
    </row>
    <row r="17" spans="1:9" ht="17">
      <c r="A17" s="20" t="s">
        <v>461</v>
      </c>
      <c r="C17" s="20" t="s">
        <v>121</v>
      </c>
      <c r="F17" s="20" t="s">
        <v>254</v>
      </c>
      <c r="H17" s="20" t="s">
        <v>225</v>
      </c>
      <c r="I17" s="20" t="s">
        <v>69</v>
      </c>
    </row>
    <row r="18" spans="1:9" ht="17">
      <c r="A18" s="20" t="s">
        <v>479</v>
      </c>
      <c r="C18" s="20" t="s">
        <v>503</v>
      </c>
      <c r="F18" s="20" t="s">
        <v>229</v>
      </c>
      <c r="H18" s="20" t="s">
        <v>559</v>
      </c>
      <c r="I18" s="20" t="s">
        <v>570</v>
      </c>
    </row>
    <row r="19" spans="1:9" ht="17">
      <c r="A19" s="20" t="s">
        <v>116</v>
      </c>
      <c r="C19" s="20" t="s">
        <v>504</v>
      </c>
      <c r="F19" s="20" t="s">
        <v>536</v>
      </c>
      <c r="H19" s="20" t="s">
        <v>560</v>
      </c>
      <c r="I19" s="20" t="s">
        <v>397</v>
      </c>
    </row>
    <row r="20" spans="1:9" ht="17">
      <c r="A20" s="20" t="s">
        <v>480</v>
      </c>
      <c r="C20" s="20" t="s">
        <v>505</v>
      </c>
      <c r="H20" s="20" t="s">
        <v>561</v>
      </c>
      <c r="I20" s="20" t="s">
        <v>256</v>
      </c>
    </row>
    <row r="21" spans="1:9" ht="17">
      <c r="A21" s="20" t="s">
        <v>67</v>
      </c>
      <c r="C21" s="20" t="s">
        <v>163</v>
      </c>
      <c r="H21" s="20" t="s">
        <v>562</v>
      </c>
      <c r="I21" s="20" t="s">
        <v>524</v>
      </c>
    </row>
    <row r="22" spans="1:9" ht="17">
      <c r="A22" s="20" t="s">
        <v>481</v>
      </c>
      <c r="C22" s="20" t="s">
        <v>75</v>
      </c>
      <c r="H22" s="20" t="s">
        <v>563</v>
      </c>
      <c r="I22" s="20" t="s">
        <v>571</v>
      </c>
    </row>
    <row r="23" spans="1:9" ht="17">
      <c r="A23" s="20" t="s">
        <v>482</v>
      </c>
      <c r="C23" s="20" t="s">
        <v>506</v>
      </c>
      <c r="H23" s="20" t="s">
        <v>290</v>
      </c>
      <c r="I23" s="20" t="s">
        <v>572</v>
      </c>
    </row>
    <row r="24" spans="1:9" ht="17">
      <c r="A24" s="20" t="s">
        <v>483</v>
      </c>
      <c r="C24" s="20" t="s">
        <v>507</v>
      </c>
      <c r="H24" s="20" t="s">
        <v>564</v>
      </c>
      <c r="I24" s="20" t="s">
        <v>475</v>
      </c>
    </row>
    <row r="25" spans="1:9" ht="17">
      <c r="A25" s="20" t="s">
        <v>248</v>
      </c>
      <c r="C25" s="20" t="s">
        <v>508</v>
      </c>
      <c r="H25" s="20" t="s">
        <v>565</v>
      </c>
      <c r="I25" s="20" t="s">
        <v>573</v>
      </c>
    </row>
    <row r="26" spans="1:9" ht="17">
      <c r="A26" s="20" t="s">
        <v>484</v>
      </c>
      <c r="C26" s="20" t="s">
        <v>509</v>
      </c>
      <c r="I26" s="20"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Software</vt:lpstr>
      <vt:lpstr>Hardware</vt:lpstr>
      <vt:lpstr>Consumer</vt:lpstr>
      <vt:lpstr>Healthcare</vt:lpstr>
      <vt:lpstr>Industrials</vt:lpstr>
      <vt:lpstr>Commodities</vt:lpstr>
      <vt:lpstr>US Treasury Bonds</vt:lpstr>
      <vt:lpstr>Growth</vt:lpstr>
      <vt:lpstr>Full Portfolio (Concentrated)</vt:lpstr>
      <vt:lpstr>Value</vt:lpstr>
      <vt:lpstr>Watchlist</vt:lpstr>
      <vt:lpstr>Wide Moats</vt:lpstr>
      <vt:lpstr>Sheet2</vt:lpstr>
      <vt:lpstr>GARP HF Buys</vt:lpstr>
      <vt:lpstr>Value HF Buys</vt:lpstr>
      <vt:lpstr>Aggressive Growth HF Buys</vt:lpstr>
      <vt:lpstr>Other HF Buys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 Desai</dc:creator>
  <cp:lastModifiedBy>Avi Desai</cp:lastModifiedBy>
  <dcterms:created xsi:type="dcterms:W3CDTF">2023-04-02T10:40:58Z</dcterms:created>
  <dcterms:modified xsi:type="dcterms:W3CDTF">2023-10-21T11:12:21Z</dcterms:modified>
</cp:coreProperties>
</file>