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mc:AlternateContent xmlns:mc="http://schemas.openxmlformats.org/markup-compatibility/2006">
    <mc:Choice Requires="x15">
      <x15ac:absPath xmlns:x15ac="http://schemas.microsoft.com/office/spreadsheetml/2010/11/ac" url="/Users/mac/Documents/financial-modeling/To Be Modeled/"/>
    </mc:Choice>
  </mc:AlternateContent>
  <xr:revisionPtr revIDLastSave="0" documentId="13_ncr:1_{19208D72-2833-F240-BAFE-E8A5F79CFC3B}" xr6:coauthVersionLast="47" xr6:coauthVersionMax="47" xr10:uidLastSave="{00000000-0000-0000-0000-000000000000}"/>
  <bookViews>
    <workbookView xWindow="6080" yWindow="3020" windowWidth="28800" windowHeight="17500" xr2:uid="{00000000-000D-0000-FFFF-FFFF00000000}"/>
  </bookViews>
  <sheets>
    <sheet name="Financia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1" l="1"/>
  <c r="R3" i="1"/>
  <c r="Q3" i="1"/>
  <c r="O3" i="1"/>
  <c r="N3" i="1"/>
  <c r="M3" i="1"/>
  <c r="L3" i="1"/>
  <c r="K3" i="1"/>
  <c r="J3" i="1"/>
  <c r="I3" i="1"/>
  <c r="H3" i="1"/>
  <c r="G3" i="1"/>
  <c r="F3" i="1"/>
  <c r="E3" i="1"/>
  <c r="D3" i="1"/>
  <c r="C3"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<sst xmlns="http://schemas.openxmlformats.org/spreadsheetml/2006/main" count="1268" uniqueCount="193">
  <si>
    <t>2010 Y</t>
  </si>
  <si>
    <t>2011 Y</t>
  </si>
  <si>
    <t>2012 Y</t>
  </si>
  <si>
    <t>2013 Y</t>
  </si>
  <si>
    <t>2014 Y</t>
  </si>
  <si>
    <t>2015 Y</t>
  </si>
  <si>
    <t>2016 Y</t>
  </si>
  <si>
    <t>2017 Y</t>
  </si>
  <si>
    <t>2018 Y</t>
  </si>
  <si>
    <t>2019 Y</t>
  </si>
  <si>
    <t>2020 Y</t>
  </si>
  <si>
    <t>2021 Y</t>
  </si>
  <si>
    <t>2022 Y</t>
  </si>
  <si>
    <t>TTM</t>
  </si>
  <si>
    <t>2022 Q4</t>
  </si>
  <si>
    <t>2023 Q1</t>
  </si>
  <si>
    <t>2023 Q2</t>
  </si>
  <si>
    <t>2023 Q3</t>
  </si>
  <si>
    <t>Sales/Revenue/Turnover</t>
  </si>
  <si>
    <t xml:space="preserve">  Sales &amp; Services Revenue</t>
  </si>
  <si>
    <t xml:space="preserve">  Cost of Revenue</t>
  </si>
  <si>
    <t xml:space="preserve">    Cost of Goods &amp; Services</t>
  </si>
  <si>
    <t>Gross Profit</t>
  </si>
  <si>
    <t xml:space="preserve">  Other Operating Income</t>
  </si>
  <si>
    <t/>
  </si>
  <si>
    <t xml:space="preserve">  Operating Expenses</t>
  </si>
  <si>
    <t xml:space="preserve">    Selling, General &amp; Admin</t>
  </si>
  <si>
    <t xml:space="preserve">    Research &amp; Development</t>
  </si>
  <si>
    <t xml:space="preserve">    Other Operating Expense</t>
  </si>
  <si>
    <t>Operating Income (Loss)</t>
  </si>
  <si>
    <t xml:space="preserve">  Non-Operating (Income) Loss</t>
  </si>
  <si>
    <t xml:space="preserve">    Interest Expense, Net</t>
  </si>
  <si>
    <t xml:space="preserve">      Interest Expense</t>
  </si>
  <si>
    <t xml:space="preserve">      Interest Income</t>
  </si>
  <si>
    <t xml:space="preserve">    Other Non-Op (Income) Loss</t>
  </si>
  <si>
    <t>Pretax Income</t>
  </si>
  <si>
    <t xml:space="preserve">  Income Tax Expense (Benefit)</t>
  </si>
  <si>
    <t xml:space="preserve">  (Income) Loss from Affiliates</t>
  </si>
  <si>
    <t>Income (Loss) from Cont Ops</t>
  </si>
  <si>
    <t xml:space="preserve">  Net Extraordinary Losses (Gains)</t>
  </si>
  <si>
    <t xml:space="preserve">    Discontinued Operations</t>
  </si>
  <si>
    <t xml:space="preserve">    Extraord. &amp; Accounting Changes</t>
  </si>
  <si>
    <t>Income (Loss) Incl. MI</t>
  </si>
  <si>
    <t xml:space="preserve">  Minority Interest</t>
  </si>
  <si>
    <t>Net Income, GAAP</t>
  </si>
  <si>
    <t xml:space="preserve">  Preferred Dividends</t>
  </si>
  <si>
    <t xml:space="preserve">  Other Adjustments</t>
  </si>
  <si>
    <t>Net Income Avail to Common, GAAP</t>
  </si>
  <si>
    <t>Basic Weighted Avg Shares</t>
  </si>
  <si>
    <t>Basic EPS, GAAP</t>
  </si>
  <si>
    <t>Basic EPS from Cont Ops</t>
  </si>
  <si>
    <t>Diluted Weighted Avg Shares</t>
  </si>
  <si>
    <t>Diluted EPS, GAAP</t>
  </si>
  <si>
    <t>Diluted EPS from Cont Ops</t>
  </si>
  <si>
    <t>EBITDA</t>
  </si>
  <si>
    <t>EBITDA Margin (%)</t>
  </si>
  <si>
    <t>EBITA</t>
  </si>
  <si>
    <t>EBIT</t>
  </si>
  <si>
    <t>Gross Margin (%)</t>
  </si>
  <si>
    <t>Operating Margin (%)</t>
  </si>
  <si>
    <t>Profit Margin (%)</t>
  </si>
  <si>
    <t>Sales per Employee</t>
  </si>
  <si>
    <t>Dividend per Share</t>
  </si>
  <si>
    <t>Depreciation Expense</t>
  </si>
  <si>
    <t>Total Current Assets</t>
  </si>
  <si>
    <t xml:space="preserve">  Cash, Cash Equivalents &amp; STI</t>
  </si>
  <si>
    <t xml:space="preserve">    Cash &amp; Cash Equivalents</t>
  </si>
  <si>
    <t xml:space="preserve">    ST Investments</t>
  </si>
  <si>
    <t xml:space="preserve">  Accounts &amp; Notes Receiv</t>
  </si>
  <si>
    <t xml:space="preserve">    Accounts Receivable, Net</t>
  </si>
  <si>
    <t xml:space="preserve">    Notes Receivable, Net</t>
  </si>
  <si>
    <t xml:space="preserve">    Loans Receivable, Net</t>
  </si>
  <si>
    <t xml:space="preserve">    Other Receivable, Net</t>
  </si>
  <si>
    <t xml:space="preserve">  Inventories</t>
  </si>
  <si>
    <t xml:space="preserve">    Raw Materials</t>
  </si>
  <si>
    <t xml:space="preserve">    Work In Process</t>
  </si>
  <si>
    <t xml:space="preserve">    Finished Goods</t>
  </si>
  <si>
    <t xml:space="preserve">    Inventory Adjustments</t>
  </si>
  <si>
    <t xml:space="preserve">    Other Inventory</t>
  </si>
  <si>
    <t xml:space="preserve">  Other ST Assets</t>
  </si>
  <si>
    <t xml:space="preserve">    Prepaid Expenses</t>
  </si>
  <si>
    <t xml:space="preserve">    ST Derivative &amp; Hedging Assets</t>
  </si>
  <si>
    <t xml:space="preserve">    ST Assets Held-for-Sale</t>
  </si>
  <si>
    <t xml:space="preserve">    ST Deferred Tax Assets</t>
  </si>
  <si>
    <t xml:space="preserve">    Misc ST Assets</t>
  </si>
  <si>
    <t>Total Noncurrent Assets</t>
  </si>
  <si>
    <t xml:space="preserve">  Property, Plant &amp; Equip, Net</t>
  </si>
  <si>
    <t xml:space="preserve">    Property, Plant &amp; Equip</t>
  </si>
  <si>
    <t xml:space="preserve">    Accumulated Depreciation</t>
  </si>
  <si>
    <t xml:space="preserve">  LT Investments &amp; Receivables</t>
  </si>
  <si>
    <t xml:space="preserve">    LT Investments</t>
  </si>
  <si>
    <t xml:space="preserve">    LT Receivables</t>
  </si>
  <si>
    <t xml:space="preserve">  Other LT Assets</t>
  </si>
  <si>
    <t xml:space="preserve">    Total Intangible Assets</t>
  </si>
  <si>
    <t xml:space="preserve">    Goodwill</t>
  </si>
  <si>
    <t xml:space="preserve">    Other Intangible Assets</t>
  </si>
  <si>
    <t xml:space="preserve">    LT Deferred Tax Assets</t>
  </si>
  <si>
    <t xml:space="preserve">    LT Derivative &amp; Hedging Assets</t>
  </si>
  <si>
    <t xml:space="preserve">    Misc LT Assets</t>
  </si>
  <si>
    <t>Total Assets</t>
  </si>
  <si>
    <t>Payables &amp; Accruals</t>
  </si>
  <si>
    <t xml:space="preserve">  Accounts Payable</t>
  </si>
  <si>
    <t xml:space="preserve">  Accrued Taxes</t>
  </si>
  <si>
    <t xml:space="preserve">  Interest &amp; Dividends Payable</t>
  </si>
  <si>
    <t xml:space="preserve">  Other Payables &amp; Accruals</t>
  </si>
  <si>
    <t>ST Debt</t>
  </si>
  <si>
    <t xml:space="preserve">  ST Borrowings</t>
  </si>
  <si>
    <t xml:space="preserve">  ST Finance Leases</t>
  </si>
  <si>
    <t>Other ST Liabilities</t>
  </si>
  <si>
    <t xml:space="preserve">  Deferred Revenue</t>
  </si>
  <si>
    <t xml:space="preserve">  Derivatives &amp; Hedging</t>
  </si>
  <si>
    <t xml:space="preserve">  Deferred Tax Liabilities</t>
  </si>
  <si>
    <t xml:space="preserve">  Misc ST Liabilities</t>
  </si>
  <si>
    <t>Total Current Liabilities</t>
  </si>
  <si>
    <t>LT Debt</t>
  </si>
  <si>
    <t xml:space="preserve">  LT Borrowings</t>
  </si>
  <si>
    <t xml:space="preserve">  LT Finance Leases</t>
  </si>
  <si>
    <t>Other LT Liabilities</t>
  </si>
  <si>
    <t xml:space="preserve">  Accrued Liabilities</t>
  </si>
  <si>
    <t xml:space="preserve">  Pension Liabilities</t>
  </si>
  <si>
    <t xml:space="preserve">  Misc LT Liabilities</t>
  </si>
  <si>
    <t>Total Noncurrent Liabilities</t>
  </si>
  <si>
    <t>Total Liabilities</t>
  </si>
  <si>
    <t>Preferred Equity and Hybrid Capital</t>
  </si>
  <si>
    <t>Share Capital &amp; APIC</t>
  </si>
  <si>
    <t xml:space="preserve">  Common Stock</t>
  </si>
  <si>
    <t xml:space="preserve">  Additional Paid in Capital</t>
  </si>
  <si>
    <t>Treasury Stock</t>
  </si>
  <si>
    <t>Retained Earnings</t>
  </si>
  <si>
    <t>Other Equity</t>
  </si>
  <si>
    <t>Equity Before Minority Interest</t>
  </si>
  <si>
    <t xml:space="preserve">  Minority/Non Controlling Interest</t>
  </si>
  <si>
    <t>Total Equity</t>
  </si>
  <si>
    <t>Total Liabilities &amp; Equity</t>
  </si>
  <si>
    <t>Shares Outstanding</t>
  </si>
  <si>
    <t>Capital Leases - Total</t>
  </si>
  <si>
    <t>Net Debt</t>
  </si>
  <si>
    <t>Net Debt to Equity</t>
  </si>
  <si>
    <t>Tangible Common Equity Ratio</t>
  </si>
  <si>
    <t>Current Ratio</t>
  </si>
  <si>
    <t>Cash Conversion Cycle</t>
  </si>
  <si>
    <t>Number of Employees</t>
  </si>
  <si>
    <t>Net Income</t>
  </si>
  <si>
    <t>Depreciation &amp; Amortization</t>
  </si>
  <si>
    <t>Non-Cash Items</t>
  </si>
  <si>
    <t xml:space="preserve">  Stock-Based Compensation</t>
  </si>
  <si>
    <t xml:space="preserve">  Deferred Income Taxes</t>
  </si>
  <si>
    <t xml:space="preserve">  Asset Impairment Charge</t>
  </si>
  <si>
    <t xml:space="preserve">  Other Non-Cash Adj</t>
  </si>
  <si>
    <t>Chg in Non-Cash Work Cap</t>
  </si>
  <si>
    <t xml:space="preserve">  (Inc) Dec in Accts Receiv</t>
  </si>
  <si>
    <t xml:space="preserve">  (Inc) Dec in Inventories</t>
  </si>
  <si>
    <t xml:space="preserve">  (Inc) Dec in Prepaid Assets</t>
  </si>
  <si>
    <t xml:space="preserve">  Inc (Dec) in Accts Payable</t>
  </si>
  <si>
    <t xml:space="preserve">  Inc (Dec) in Other</t>
  </si>
  <si>
    <t>Net Cash From Disc Ops</t>
  </si>
  <si>
    <t>Cash from Operating Activities</t>
  </si>
  <si>
    <t>Change in Fixed &amp; Intang</t>
  </si>
  <si>
    <t xml:space="preserve">  Disp in Fixed &amp; Intang</t>
  </si>
  <si>
    <t xml:space="preserve">    Disp of Fixed Prod Assets</t>
  </si>
  <si>
    <t xml:space="preserve">    Disp of Intangible Assets</t>
  </si>
  <si>
    <t xml:space="preserve">  Acq of Fixed &amp; Intang</t>
  </si>
  <si>
    <t xml:space="preserve">    Acq of Fixed Prod Assets</t>
  </si>
  <si>
    <t xml:space="preserve">    Acq of Intangible Assets</t>
  </si>
  <si>
    <t>Net Change in LT Investment</t>
  </si>
  <si>
    <t xml:space="preserve">  Dec in LT Investment</t>
  </si>
  <si>
    <t xml:space="preserve">  Inc in LT Investment</t>
  </si>
  <si>
    <t>Net Cash From Acq &amp; Div</t>
  </si>
  <si>
    <t xml:space="preserve">  Cash from Divestitures</t>
  </si>
  <si>
    <t xml:space="preserve">  Cash for Acq of Subs</t>
  </si>
  <si>
    <t xml:space="preserve">  Cash for JVs</t>
  </si>
  <si>
    <t>Other Investing Activities</t>
  </si>
  <si>
    <t>Cash from Investing Activities</t>
  </si>
  <si>
    <t>Dividends Paid</t>
  </si>
  <si>
    <t>Net Cash From Debt</t>
  </si>
  <si>
    <t>Cash From Debt</t>
  </si>
  <si>
    <t>Repayments of Debt</t>
  </si>
  <si>
    <t>Cash (Repurchase) of Equity</t>
  </si>
  <si>
    <t xml:space="preserve">  Increase in Capital Stock</t>
  </si>
  <si>
    <t xml:space="preserve">  Decrease in Capital Stock</t>
  </si>
  <si>
    <t>Other Financing Activities</t>
  </si>
  <si>
    <t>Cash from Financing Activities</t>
  </si>
  <si>
    <t xml:space="preserve">  Effect of Foreign Exchange Rates</t>
  </si>
  <si>
    <t>Net Changes in Cash</t>
  </si>
  <si>
    <t>Net Cash Paid for Acquisitions</t>
  </si>
  <si>
    <t>Free Cash Flow</t>
  </si>
  <si>
    <t>Free Cash Flow to Firm</t>
  </si>
  <si>
    <t>Free Cash Flow to Equity</t>
  </si>
  <si>
    <t>Free Cash Flow per Basic Share</t>
  </si>
  <si>
    <t>Price/Free Cash Flow</t>
  </si>
  <si>
    <t>Cash Flow to Net Income</t>
  </si>
  <si>
    <t>Disclaimer: This data is provided for information purposes only. It is not intended to be investment advice. ROIC AI is not a registered investment advisor. Please do your own research and/or consult with a financial advisor before purchasing any stocks. We do not guarantee the accuracy, completeness, or timeliness of the data. We are not liable for any errors or omissions, or for any losses or damages arising from your use of the data.</t>
  </si>
  <si>
    <t xml:space="preserve">Revenue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</si>
</sst>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numFmts>
  <fonts count="10" x14ac:knownFonts="1">
    <font>
      <sz val="11"/>
      <name val="Calibri"/>
    </font>
    <font>
      <b/>
      <sz val="12"/>
      <color rgb="FF2B72D4"/>
      <name val="Arial"/>
      <family val="2"/>
    </font>
    <font>
      <b/>
      <sz val="12"/>
      <name val="Arial"/>
      <family val="2"/>
    </font>
    <font>
      <sz val="12"/>
      <name val="Arial"/>
      <family val="2"/>
    </font>
    <font>
      <sz val="12"/>
      <name val="Arial"/>
      <family val="2"/>
    </font>
    <font>
      <sz val="12"/>
      <name val="Arial"/>
      <family val="2"/>
    </font>
    <font>
      <sz val="12"/>
      <name val="Arial"/>
      <family val="2"/>
    </font>
    <font>
      <sz val="12"/>
      <name val="Arial"/>
      <family val="2"/>
    </font>
    <font>
      <b/>
      <sz val="12"/>
      <name val="Arial"/>
      <family val="2"/>
    </font>
    <font>
      <sz val="12"/>
      <color rgb="FF000000"/>
      <name val="Arial"/>
      <family val="2"/>
    </font>
  </fonts>
  <fills count="7">
    <fill>
      <patternFill patternType="none"/>
    </fill>
    <fill>
      <patternFill patternType="gray125"/>
    </fill>
    <fill>
      <patternFill patternType="solid">
        <fgColor rgb="FFECF1F8"/>
      </patternFill>
    </fill>
    <fill>
      <patternFill patternType="solid">
        <fgColor rgb="FFECF1F8"/>
      </patternFill>
    </fill>
    <fill>
      <patternFill patternType="solid">
        <fgColor rgb="FFECF1F8"/>
      </patternFill>
    </fill>
    <fill>
      <patternFill patternType="solid">
        <fgColor rgb="FFECF1F8"/>
      </patternFill>
    </fill>
    <fill>
      <patternFill patternType="solid">
        <fgColor rgb="FFE1E1E1"/>
        <bgColor indexed="64"/>
      </patternFill>
    </fill>
  </fills>
  <borders count="2">
    <border>
      <left/>
      <right/>
      <top/>
      <bottom/>
      <diagonal/>
    </border>
    <border>
      <left/>
      <right/>
      <top style="thin">
        <color indexed="64"/>
      </top>
      <bottom/>
      <diagonal/>
    </border>
  </borders>
  <cellStyleXfs count="1">
    <xf numFmtId="0" fontId="0" fillId="0" borderId="0"/>
  </cellStyleXfs>
  <cellXfs count="12">
    <xf numFmtId="0" fontId="0" fillId="0" borderId="0" xfId="0"/>
    <xf numFmtId="0" fontId="1" fillId="2" borderId="0" xfId="0" applyFont="1" applyFill="1" applyAlignment="1">
      <alignment horizontal="center"/>
    </xf>
    <xf numFmtId="0" fontId="2" fillId="3" borderId="0" xfId="0" applyFont="1" applyFill="1" applyAlignment="1">
      <alignment horizontal="right"/>
    </xf>
    <xf numFmtId="0" fontId="3" fillId="0" borderId="0" xfId="0" applyFont="1"/>
    <xf numFmtId="3" fontId="4" fillId="0" borderId="0" xfId="0" applyNumberFormat="1" applyFont="1"/>
    <xf numFmtId="3" fontId="5" fillId="4" borderId="0" xfId="0" applyNumberFormat="1" applyFont="1" applyFill="1"/>
    <xf numFmtId="4" fontId="6" fillId="0" borderId="0" xfId="0" applyNumberFormat="1" applyFont="1"/>
    <xf numFmtId="4" fontId="7" fillId="5" borderId="0" xfId="0" applyNumberFormat="1" applyFont="1" applyFill="1"/>
    <xf numFmtId="0" fontId="8" fillId="0" borderId="0" xfId="0" applyFont="1"/>
    <xf numFmtId="0" fontId="9" fillId="6" borderId="1" xfId="0" applyFont="1" applyFill="1" applyBorder="1" applyAlignment="1">
      <alignment horizontal="left" vertical="center" indent="1"/>
    </xf>
    <xf numFmtId="164" fontId="9" fillId="6" borderId="1" xfId="0" applyNumberFormat="1" applyFont="1" applyFill="1" applyBorder="1"/>
    <xf numFmtId="9" fontId="9" fillId="6" borderId="1" xfId="0" applyNumberFormat="1" applyFont="1" applyFill="1" applyBorder="1" applyAlignment="1">
      <alignment horizontal="right"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https://www.bing.com/financeapi/forcetrigger?t=a1slm7&amp;q=XNAS%3aMETA&amp;form=skydnc</v>
    <v>Learn more on Bing</v>
  </rv>
  <rv s="1">
    <v>0</v>
    <v>Meta Platforms, Inc. (XNAS:META)</v>
    <v>2</v>
    <v>3</v>
    <v>Finance</v>
    <v>4</v>
    <v>en-US</v>
    <v>a1slm7</v>
    <v>268435456</v>
    <v>1</v>
    <v>Powered by Refinitiv</v>
    <v>342.92</v>
    <v>108.38</v>
    <v>1.2103999999999999</v>
    <v>4.29</v>
    <v>1.2817E-2</v>
    <v>0.16500000000000001</v>
    <v>4.8669999999999996E-4</v>
    <v>USD</v>
    <v>Meta Platforms, Inc. builds technologies that help people connect, find communities, and grow businesses. The Company's products enable people to connect and share with friends and family through mobile devices, personal computers, virtual reality (VR) headsets, and wearables. The Company operates through two segments: Family of Apps (FoA) and Reality Labs (RL). FoA segment includes Facebook, Instagram, Messenger, WhatsApp, and other services. RL segment includes augmented and VR-related consumer hardware, software, and content. Facebook enables people to connect, share, discover and communicate with each other on mobile devices and personal computers. Instagram is a place where people can express themselves through photos, videos, and private messaging, and connect with and shop from their favorite businesses. Its RL products include Meta Quest virtual reality devices, as well as software and content available through the Meta Quest Store, which enable a range of social experiences.</v>
    <v>66185</v>
    <v>Nasdaq Stock Market</v>
    <v>XNAS</v>
    <v>XNAS</v>
    <v>1 Meta Way, MENLO PARK, CA, 94025 US</v>
    <v>339.375</v>
    <v>Software &amp; IT Services</v>
    <v>Stock</v>
    <v>45259.010850671097</v>
    <v>0</v>
    <v>333.4</v>
    <v>871157858370</v>
    <v>Meta Platforms, Inc.</v>
    <v>Meta Platforms, Inc.</v>
    <v>333.4</v>
    <v>29.558800000000002</v>
    <v>334.7</v>
    <v>338.99</v>
    <v>339.15499999999997</v>
    <v>2569863000</v>
    <v>META</v>
    <v>Meta Platforms, Inc. (XNAS:META)</v>
    <v>12631101</v>
    <v>20048421</v>
    <v>2004</v>
  </rv>
  <rv s="2">
    <v>1</v>
  </rv>
</rvData>
</file>

<file path=xl/richData/rdrichvaluestructure.xml><?xml version="1.0" encoding="utf-8"?>
<rvStructures xmlns="http://schemas.microsoft.com/office/spreadsheetml/2017/richdata" count="3">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v>1</v>
      <v>1</v>
      <v>5</v>
    </spb>
    <spb s="4">
      <v>at close</v>
      <v>from previous close</v>
      <v>from previous close</v>
      <v>Source: Nasdaq Last Sale</v>
      <v>GMT</v>
      <v>Real-Time Nasdaq Last Sale</v>
      <v>from close</v>
      <v>from close</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oic.ai/financials/META%3AUS/annu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0"/>
  <sheetViews>
    <sheetView tabSelected="1" workbookViewId="0">
      <pane xSplit="1" topLeftCell="J1" activePane="topRight" state="frozen"/>
      <selection pane="topRight" activeCell="A3" sqref="A3:XFD3"/>
    </sheetView>
  </sheetViews>
  <sheetFormatPr baseColWidth="10" defaultRowHeight="16" x14ac:dyDescent="0.2"/>
  <cols>
    <col min="1" max="1" width="40.83203125" customWidth="1"/>
    <col min="2" max="20" width="16.83203125" customWidth="1"/>
  </cols>
  <sheetData>
    <row r="1" spans="1:19" x14ac:dyDescent="0.2">
      <c r="A1" s="1" t="e" vm="1">
        <v>#VALUE!</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row>
    <row r="2" spans="1:19" x14ac:dyDescent="0.2">
      <c r="A2" s="3" t="s">
        <v>18</v>
      </c>
      <c r="B2" s="4">
        <v>1974000000</v>
      </c>
      <c r="C2" s="4">
        <v>3711000000</v>
      </c>
      <c r="D2" s="4">
        <v>5089000000</v>
      </c>
      <c r="E2" s="4">
        <v>7872000000</v>
      </c>
      <c r="F2" s="4">
        <v>12466000000</v>
      </c>
      <c r="G2" s="4">
        <v>17928000000</v>
      </c>
      <c r="H2" s="4">
        <v>27638000000</v>
      </c>
      <c r="I2" s="4">
        <v>40653000000</v>
      </c>
      <c r="J2" s="4">
        <v>55838000000</v>
      </c>
      <c r="K2" s="4">
        <v>70697000000</v>
      </c>
      <c r="L2" s="4">
        <v>85965000000</v>
      </c>
      <c r="M2" s="4">
        <v>117929000000</v>
      </c>
      <c r="N2" s="4">
        <v>116609000000</v>
      </c>
      <c r="O2" s="5">
        <v>126955000000</v>
      </c>
      <c r="P2" s="4">
        <v>32165000000</v>
      </c>
      <c r="Q2" s="4">
        <v>28645000000</v>
      </c>
      <c r="R2" s="4">
        <v>31999000000</v>
      </c>
      <c r="S2" s="4">
        <v>34146000000</v>
      </c>
    </row>
    <row r="3" spans="1:19" x14ac:dyDescent="0.2">
      <c r="A3" s="9" t="s">
        <v>192</v>
      </c>
      <c r="B3" s="10"/>
      <c r="C3" s="11">
        <f t="shared" ref="C3:O3" si="0">(C2/B2)-1</f>
        <v>0.87993920972644379</v>
      </c>
      <c r="D3" s="11">
        <f t="shared" si="0"/>
        <v>0.37132848288870934</v>
      </c>
      <c r="E3" s="11">
        <f t="shared" si="0"/>
        <v>0.5468657889565729</v>
      </c>
      <c r="F3" s="11">
        <f t="shared" si="0"/>
        <v>0.58358739837398366</v>
      </c>
      <c r="G3" s="11">
        <f t="shared" si="0"/>
        <v>0.43815177282207607</v>
      </c>
      <c r="H3" s="11">
        <f t="shared" si="0"/>
        <v>0.54161088799643009</v>
      </c>
      <c r="I3" s="11">
        <f t="shared" si="0"/>
        <v>0.47090961719371882</v>
      </c>
      <c r="J3" s="11">
        <f t="shared" si="0"/>
        <v>0.37352716896661997</v>
      </c>
      <c r="K3" s="11">
        <f t="shared" si="0"/>
        <v>0.26610910132884413</v>
      </c>
      <c r="L3" s="11">
        <f t="shared" si="0"/>
        <v>0.21596390228722573</v>
      </c>
      <c r="M3" s="11">
        <f t="shared" si="0"/>
        <v>0.37182574303495608</v>
      </c>
      <c r="N3" s="11">
        <f t="shared" si="0"/>
        <v>-1.1193175554782941E-2</v>
      </c>
      <c r="O3" s="11">
        <f t="shared" si="0"/>
        <v>8.8723854934010138E-2</v>
      </c>
      <c r="P3" s="11"/>
      <c r="Q3" s="11">
        <f t="shared" ref="Q3:S3" si="1">(Q2/P2)-1</f>
        <v>-0.10943572205813767</v>
      </c>
      <c r="R3" s="11">
        <f t="shared" si="1"/>
        <v>0.1170884971199162</v>
      </c>
      <c r="S3" s="11">
        <f t="shared" si="1"/>
        <v>6.7095846745210741E-2</v>
      </c>
    </row>
    <row r="4" spans="1:19" x14ac:dyDescent="0.2">
      <c r="A4" s="3" t="s">
        <v>19</v>
      </c>
      <c r="B4" s="4">
        <v>1974000000</v>
      </c>
      <c r="C4" s="4">
        <v>3711000000</v>
      </c>
      <c r="D4" s="4">
        <v>5089000000</v>
      </c>
      <c r="E4" s="4">
        <v>7872000000</v>
      </c>
      <c r="F4" s="4">
        <v>12466000000</v>
      </c>
      <c r="G4" s="4">
        <v>17928000000</v>
      </c>
      <c r="H4" s="4">
        <v>27638000000</v>
      </c>
      <c r="I4" s="4">
        <v>40653000000</v>
      </c>
      <c r="J4" s="4">
        <v>55838000000</v>
      </c>
      <c r="K4" s="4">
        <v>70697000000</v>
      </c>
      <c r="L4" s="4">
        <v>85965000000</v>
      </c>
      <c r="M4" s="4">
        <v>117929000000</v>
      </c>
      <c r="N4" s="4">
        <v>116609000000</v>
      </c>
      <c r="O4" s="5">
        <v>126955000000</v>
      </c>
      <c r="P4" s="4">
        <v>32165000000</v>
      </c>
      <c r="Q4" s="4">
        <v>28645000000</v>
      </c>
      <c r="R4" s="4">
        <v>31999000000</v>
      </c>
      <c r="S4" s="4">
        <v>34146000000</v>
      </c>
    </row>
    <row r="5" spans="1:19" x14ac:dyDescent="0.2">
      <c r="A5" s="3" t="s">
        <v>20</v>
      </c>
      <c r="B5" s="4">
        <v>493000000</v>
      </c>
      <c r="C5" s="4">
        <v>860000000</v>
      </c>
      <c r="D5" s="4">
        <v>1364000000</v>
      </c>
      <c r="E5" s="4">
        <v>1875000000</v>
      </c>
      <c r="F5" s="4">
        <v>2153000000</v>
      </c>
      <c r="G5" s="4">
        <v>2867000000</v>
      </c>
      <c r="H5" s="4">
        <v>3789000000</v>
      </c>
      <c r="I5" s="4">
        <v>5454000000</v>
      </c>
      <c r="J5" s="4">
        <v>9355000000</v>
      </c>
      <c r="K5" s="4">
        <v>12770000000</v>
      </c>
      <c r="L5" s="4">
        <v>16692000000</v>
      </c>
      <c r="M5" s="4">
        <v>22649000000</v>
      </c>
      <c r="N5" s="4">
        <v>25249000000</v>
      </c>
      <c r="O5" s="5">
        <v>26599000000</v>
      </c>
      <c r="P5" s="4">
        <v>8336000000</v>
      </c>
      <c r="Q5" s="4">
        <v>6108000000</v>
      </c>
      <c r="R5" s="4">
        <v>5945000000</v>
      </c>
      <c r="S5" s="4">
        <v>6210000000</v>
      </c>
    </row>
    <row r="6" spans="1:19" x14ac:dyDescent="0.2">
      <c r="A6" s="3" t="s">
        <v>21</v>
      </c>
      <c r="B6" s="4">
        <v>493000000</v>
      </c>
      <c r="C6" s="4">
        <v>860000000</v>
      </c>
      <c r="D6" s="4">
        <v>1364000000</v>
      </c>
      <c r="E6" s="4">
        <v>1875000000</v>
      </c>
      <c r="F6" s="4">
        <v>2153000000</v>
      </c>
      <c r="G6" s="4">
        <v>2867000000</v>
      </c>
      <c r="H6" s="4">
        <v>3789000000</v>
      </c>
      <c r="I6" s="4">
        <v>5454000000</v>
      </c>
      <c r="J6" s="4">
        <v>9355000000</v>
      </c>
      <c r="K6" s="4">
        <v>12770000000</v>
      </c>
      <c r="L6" s="4">
        <v>16692000000</v>
      </c>
      <c r="M6" s="4">
        <v>22649000000</v>
      </c>
      <c r="N6" s="4">
        <v>25249000000</v>
      </c>
      <c r="O6" s="5">
        <v>26599000000</v>
      </c>
      <c r="P6" s="4">
        <v>8336000000</v>
      </c>
      <c r="Q6" s="4">
        <v>6108000000</v>
      </c>
      <c r="R6" s="4">
        <v>5945000000</v>
      </c>
      <c r="S6" s="4">
        <v>6210000000</v>
      </c>
    </row>
    <row r="7" spans="1:19" x14ac:dyDescent="0.2">
      <c r="A7" s="3" t="s">
        <v>22</v>
      </c>
      <c r="B7" s="4">
        <v>1481000000</v>
      </c>
      <c r="C7" s="4">
        <v>2851000000</v>
      </c>
      <c r="D7" s="4">
        <v>3725000000</v>
      </c>
      <c r="E7" s="4">
        <v>5997000000</v>
      </c>
      <c r="F7" s="4">
        <v>10313000000</v>
      </c>
      <c r="G7" s="4">
        <v>15061000000</v>
      </c>
      <c r="H7" s="4">
        <v>23849000000</v>
      </c>
      <c r="I7" s="4">
        <v>35199000000</v>
      </c>
      <c r="J7" s="4">
        <v>46483000000</v>
      </c>
      <c r="K7" s="4">
        <v>57927000000</v>
      </c>
      <c r="L7" s="4">
        <v>69273000000</v>
      </c>
      <c r="M7" s="4">
        <v>95280000000</v>
      </c>
      <c r="N7" s="4">
        <v>91360000000</v>
      </c>
      <c r="O7" s="5">
        <v>100356000000</v>
      </c>
      <c r="P7" s="4">
        <v>23829000000</v>
      </c>
      <c r="Q7" s="4">
        <v>22537000000</v>
      </c>
      <c r="R7" s="4">
        <v>26054000000</v>
      </c>
      <c r="S7" s="4">
        <v>27936000000</v>
      </c>
    </row>
    <row r="8" spans="1:19" x14ac:dyDescent="0.2">
      <c r="A8" s="3" t="s">
        <v>58</v>
      </c>
      <c r="B8" s="6">
        <v>75.03</v>
      </c>
      <c r="C8" s="6">
        <v>76.83</v>
      </c>
      <c r="D8" s="6">
        <v>73.2</v>
      </c>
      <c r="E8" s="6">
        <v>76.180000000000007</v>
      </c>
      <c r="F8" s="6">
        <v>82.73</v>
      </c>
      <c r="G8" s="6">
        <v>84.01</v>
      </c>
      <c r="H8" s="6">
        <v>86.29</v>
      </c>
      <c r="I8" s="6">
        <v>86.58</v>
      </c>
      <c r="J8" s="6">
        <v>83.25</v>
      </c>
      <c r="K8" s="6">
        <v>81.94</v>
      </c>
      <c r="L8" s="6">
        <v>80.58</v>
      </c>
      <c r="M8" s="6">
        <v>80.790000000000006</v>
      </c>
      <c r="N8" s="6">
        <v>78.349999999999994</v>
      </c>
      <c r="O8" s="7">
        <v>79.05</v>
      </c>
      <c r="P8" s="6">
        <v>74.08</v>
      </c>
      <c r="Q8" s="6">
        <v>78.680000000000007</v>
      </c>
      <c r="R8" s="6">
        <v>81.42</v>
      </c>
      <c r="S8" s="6">
        <v>81.81</v>
      </c>
    </row>
    <row r="9" spans="1:19" x14ac:dyDescent="0.2">
      <c r="A9" s="3" t="s">
        <v>23</v>
      </c>
      <c r="B9" s="4" t="s">
        <v>24</v>
      </c>
      <c r="C9" s="4" t="s">
        <v>24</v>
      </c>
      <c r="D9" s="4" t="s">
        <v>24</v>
      </c>
      <c r="E9" s="4" t="s">
        <v>24</v>
      </c>
      <c r="F9" s="4" t="s">
        <v>24</v>
      </c>
      <c r="G9" s="4" t="s">
        <v>24</v>
      </c>
      <c r="H9" s="4" t="s">
        <v>24</v>
      </c>
      <c r="I9" s="4" t="s">
        <v>24</v>
      </c>
      <c r="J9" s="4" t="s">
        <v>24</v>
      </c>
      <c r="K9" s="4" t="s">
        <v>24</v>
      </c>
      <c r="L9" s="4" t="s">
        <v>24</v>
      </c>
      <c r="M9" s="4" t="s">
        <v>24</v>
      </c>
      <c r="N9" s="4" t="s">
        <v>24</v>
      </c>
      <c r="O9" s="5" t="s">
        <v>24</v>
      </c>
      <c r="P9" s="4" t="s">
        <v>24</v>
      </c>
      <c r="Q9" s="4" t="s">
        <v>24</v>
      </c>
      <c r="R9" s="4" t="s">
        <v>24</v>
      </c>
      <c r="S9" s="4" t="s">
        <v>24</v>
      </c>
    </row>
    <row r="10" spans="1:19" x14ac:dyDescent="0.2">
      <c r="A10" s="3" t="s">
        <v>25</v>
      </c>
      <c r="B10" s="4">
        <v>449000000</v>
      </c>
      <c r="C10" s="4">
        <v>1095000000</v>
      </c>
      <c r="D10" s="4">
        <v>3187000000</v>
      </c>
      <c r="E10" s="4">
        <v>3193000000</v>
      </c>
      <c r="F10" s="4">
        <v>5319000000</v>
      </c>
      <c r="G10" s="4">
        <v>8836000000</v>
      </c>
      <c r="H10" s="4">
        <v>11422000000</v>
      </c>
      <c r="I10" s="4">
        <v>14996000000</v>
      </c>
      <c r="J10" s="4">
        <v>21570000000</v>
      </c>
      <c r="K10" s="4">
        <v>33941000000</v>
      </c>
      <c r="L10" s="4">
        <v>36602000000</v>
      </c>
      <c r="M10" s="4">
        <v>48527000000</v>
      </c>
      <c r="N10" s="4">
        <v>62416000000</v>
      </c>
      <c r="O10" s="5">
        <v>63590000000</v>
      </c>
      <c r="P10" s="4">
        <v>17430000000</v>
      </c>
      <c r="Q10" s="4">
        <v>15310000000</v>
      </c>
      <c r="R10" s="4">
        <v>16662000000</v>
      </c>
      <c r="S10" s="4">
        <v>14188000000</v>
      </c>
    </row>
    <row r="11" spans="1:19" x14ac:dyDescent="0.2">
      <c r="A11" s="3" t="s">
        <v>26</v>
      </c>
      <c r="B11" s="4">
        <v>305000000</v>
      </c>
      <c r="C11" s="4">
        <v>707000000</v>
      </c>
      <c r="D11" s="4">
        <v>1788000000</v>
      </c>
      <c r="E11" s="4">
        <v>1778000000</v>
      </c>
      <c r="F11" s="4">
        <v>2653000000</v>
      </c>
      <c r="G11" s="4">
        <v>4020000000</v>
      </c>
      <c r="H11" s="4">
        <v>5503000000</v>
      </c>
      <c r="I11" s="4">
        <v>7242000000</v>
      </c>
      <c r="J11" s="4">
        <v>11297000000</v>
      </c>
      <c r="K11" s="4">
        <v>20341000000</v>
      </c>
      <c r="L11" s="4">
        <v>18155000000</v>
      </c>
      <c r="M11" s="4">
        <v>23872000000</v>
      </c>
      <c r="N11" s="4">
        <v>27078000000</v>
      </c>
      <c r="O11" s="5">
        <v>25853000000</v>
      </c>
      <c r="P11" s="4">
        <v>7659000000</v>
      </c>
      <c r="Q11" s="4">
        <v>5929000000</v>
      </c>
      <c r="R11" s="4">
        <v>7318000000</v>
      </c>
      <c r="S11" s="4">
        <v>4947000000</v>
      </c>
    </row>
    <row r="12" spans="1:19" x14ac:dyDescent="0.2">
      <c r="A12" s="3" t="s">
        <v>27</v>
      </c>
      <c r="B12" s="4">
        <v>144000000</v>
      </c>
      <c r="C12" s="4">
        <v>388000000</v>
      </c>
      <c r="D12" s="4">
        <v>1399000000</v>
      </c>
      <c r="E12" s="4">
        <v>1415000000</v>
      </c>
      <c r="F12" s="4">
        <v>2666000000</v>
      </c>
      <c r="G12" s="4">
        <v>4816000000</v>
      </c>
      <c r="H12" s="4">
        <v>5919000000</v>
      </c>
      <c r="I12" s="4">
        <v>7754000000</v>
      </c>
      <c r="J12" s="4">
        <v>10273000000</v>
      </c>
      <c r="K12" s="4">
        <v>13600000000</v>
      </c>
      <c r="L12" s="4">
        <v>18447000000</v>
      </c>
      <c r="M12" s="4">
        <v>24655000000</v>
      </c>
      <c r="N12" s="4">
        <v>35338000000</v>
      </c>
      <c r="O12" s="5">
        <v>37737000000</v>
      </c>
      <c r="P12" s="4">
        <v>9771000000</v>
      </c>
      <c r="Q12" s="4">
        <v>9381000000</v>
      </c>
      <c r="R12" s="4">
        <v>9344000000</v>
      </c>
      <c r="S12" s="4">
        <v>9241000000</v>
      </c>
    </row>
    <row r="13" spans="1:19" x14ac:dyDescent="0.2">
      <c r="A13" s="3" t="s">
        <v>28</v>
      </c>
      <c r="B13" s="4" t="s">
        <v>24</v>
      </c>
      <c r="C13" s="4" t="s">
        <v>24</v>
      </c>
      <c r="D13" s="4" t="s">
        <v>24</v>
      </c>
      <c r="E13" s="4" t="s">
        <v>24</v>
      </c>
      <c r="F13" s="4" t="s">
        <v>24</v>
      </c>
      <c r="G13" s="4" t="s">
        <v>24</v>
      </c>
      <c r="H13" s="4" t="s">
        <v>24</v>
      </c>
      <c r="I13" s="4" t="s">
        <v>24</v>
      </c>
      <c r="J13" s="4" t="s">
        <v>24</v>
      </c>
      <c r="K13" s="4" t="s">
        <v>24</v>
      </c>
      <c r="L13" s="4" t="s">
        <v>24</v>
      </c>
      <c r="M13" s="4" t="s">
        <v>24</v>
      </c>
      <c r="N13" s="4" t="s">
        <v>24</v>
      </c>
      <c r="O13" s="5" t="s">
        <v>24</v>
      </c>
      <c r="P13" s="4" t="s">
        <v>24</v>
      </c>
      <c r="Q13" s="4" t="s">
        <v>24</v>
      </c>
      <c r="R13" s="4" t="s">
        <v>24</v>
      </c>
      <c r="S13" s="4" t="s">
        <v>24</v>
      </c>
    </row>
    <row r="14" spans="1:19" x14ac:dyDescent="0.2">
      <c r="A14" s="3" t="s">
        <v>29</v>
      </c>
      <c r="B14" s="4">
        <v>1032000000</v>
      </c>
      <c r="C14" s="4">
        <v>1756000000</v>
      </c>
      <c r="D14" s="4">
        <v>538000000</v>
      </c>
      <c r="E14" s="4">
        <v>2804000000</v>
      </c>
      <c r="F14" s="4">
        <v>4994000000</v>
      </c>
      <c r="G14" s="4">
        <v>6225000000</v>
      </c>
      <c r="H14" s="4">
        <v>12427000000</v>
      </c>
      <c r="I14" s="4">
        <v>20203000000</v>
      </c>
      <c r="J14" s="4">
        <v>24913000000</v>
      </c>
      <c r="K14" s="4">
        <v>23986000000</v>
      </c>
      <c r="L14" s="4">
        <v>32671000000</v>
      </c>
      <c r="M14" s="4">
        <v>46753000000</v>
      </c>
      <c r="N14" s="4">
        <v>28944000000</v>
      </c>
      <c r="O14" s="5">
        <v>36766000000</v>
      </c>
      <c r="P14" s="4">
        <v>6399000000</v>
      </c>
      <c r="Q14" s="4">
        <v>7227000000</v>
      </c>
      <c r="R14" s="4">
        <v>9392000000</v>
      </c>
      <c r="S14" s="4">
        <v>13748000000</v>
      </c>
    </row>
    <row r="15" spans="1:19" x14ac:dyDescent="0.2">
      <c r="A15" s="3" t="s">
        <v>59</v>
      </c>
      <c r="B15" s="6">
        <v>52.28</v>
      </c>
      <c r="C15" s="6">
        <v>47.32</v>
      </c>
      <c r="D15" s="6">
        <v>10.57</v>
      </c>
      <c r="E15" s="6">
        <v>35.619999999999997</v>
      </c>
      <c r="F15" s="6">
        <v>40.06</v>
      </c>
      <c r="G15" s="6">
        <v>34.72</v>
      </c>
      <c r="H15" s="6">
        <v>44.96</v>
      </c>
      <c r="I15" s="6">
        <v>49.7</v>
      </c>
      <c r="J15" s="6">
        <v>44.62</v>
      </c>
      <c r="K15" s="6">
        <v>33.93</v>
      </c>
      <c r="L15" s="6">
        <v>38.01</v>
      </c>
      <c r="M15" s="6">
        <v>39.65</v>
      </c>
      <c r="N15" s="6">
        <v>24.82</v>
      </c>
      <c r="O15" s="7">
        <v>28.96</v>
      </c>
      <c r="P15" s="6">
        <v>19.89</v>
      </c>
      <c r="Q15" s="6">
        <v>25.23</v>
      </c>
      <c r="R15" s="6">
        <v>29.35</v>
      </c>
      <c r="S15" s="6">
        <v>40.26</v>
      </c>
    </row>
    <row r="16" spans="1:19" x14ac:dyDescent="0.2">
      <c r="A16" s="3" t="s">
        <v>30</v>
      </c>
      <c r="B16" s="4">
        <v>24000000</v>
      </c>
      <c r="C16" s="4">
        <v>61000000</v>
      </c>
      <c r="D16" s="4">
        <v>44000000</v>
      </c>
      <c r="E16" s="4">
        <v>50000000</v>
      </c>
      <c r="F16" s="4">
        <v>84000000</v>
      </c>
      <c r="G16" s="4">
        <v>31000000</v>
      </c>
      <c r="H16" s="4">
        <v>-91000000</v>
      </c>
      <c r="I16" s="4">
        <v>-391000000</v>
      </c>
      <c r="J16" s="4">
        <v>-448000000</v>
      </c>
      <c r="K16" s="4">
        <v>-826000000</v>
      </c>
      <c r="L16" s="4">
        <v>-509000000</v>
      </c>
      <c r="M16" s="4">
        <v>-531000000</v>
      </c>
      <c r="N16" s="4">
        <v>125000000</v>
      </c>
      <c r="O16" s="5">
        <v>-3000000</v>
      </c>
      <c r="P16" s="4">
        <v>250000000</v>
      </c>
      <c r="Q16" s="4">
        <v>-80000000</v>
      </c>
      <c r="R16" s="4">
        <v>99000000</v>
      </c>
      <c r="S16" s="4">
        <v>-272000000</v>
      </c>
    </row>
    <row r="17" spans="1:19" x14ac:dyDescent="0.2">
      <c r="A17" s="3" t="s">
        <v>31</v>
      </c>
      <c r="B17" s="4">
        <v>21000000</v>
      </c>
      <c r="C17" s="4">
        <v>38000000</v>
      </c>
      <c r="D17" s="4">
        <v>37000000</v>
      </c>
      <c r="E17" s="4">
        <v>37000000</v>
      </c>
      <c r="F17" s="4">
        <v>-4000000</v>
      </c>
      <c r="G17" s="4">
        <v>-29000000</v>
      </c>
      <c r="H17" s="4">
        <v>-166000000</v>
      </c>
      <c r="I17" s="4">
        <v>-392000000</v>
      </c>
      <c r="J17" s="4">
        <v>-652000000</v>
      </c>
      <c r="K17" s="4">
        <v>-904000000</v>
      </c>
      <c r="L17" s="4">
        <v>-543000000</v>
      </c>
      <c r="M17" s="4">
        <v>-531000000</v>
      </c>
      <c r="N17" s="4">
        <v>-596000000</v>
      </c>
      <c r="O17" s="5">
        <v>-1036000000</v>
      </c>
      <c r="P17" s="4">
        <v>-371000000</v>
      </c>
      <c r="Q17" s="4">
        <v>-138000000</v>
      </c>
      <c r="R17" s="4">
        <v>-207000000</v>
      </c>
      <c r="S17" s="4">
        <v>-395000000</v>
      </c>
    </row>
    <row r="18" spans="1:19" x14ac:dyDescent="0.2">
      <c r="A18" s="3" t="s">
        <v>32</v>
      </c>
      <c r="B18" s="4">
        <v>22000000</v>
      </c>
      <c r="C18" s="4">
        <v>42000000</v>
      </c>
      <c r="D18" s="4">
        <v>51000000</v>
      </c>
      <c r="E18" s="4">
        <v>56000000</v>
      </c>
      <c r="F18" s="4">
        <v>23000000</v>
      </c>
      <c r="G18" s="4">
        <v>23000000</v>
      </c>
      <c r="H18" s="4">
        <v>10000000</v>
      </c>
      <c r="I18" s="4">
        <v>6000000</v>
      </c>
      <c r="J18" s="4">
        <v>9000000</v>
      </c>
      <c r="K18" s="4">
        <v>20000000</v>
      </c>
      <c r="L18" s="4">
        <v>-34000000</v>
      </c>
      <c r="M18" s="4" t="s">
        <v>24</v>
      </c>
      <c r="N18" s="4">
        <v>-320000000</v>
      </c>
      <c r="O18" s="5">
        <v>46000000</v>
      </c>
      <c r="P18" s="4">
        <v>-339000000</v>
      </c>
      <c r="Q18" s="4">
        <v>55000000</v>
      </c>
      <c r="R18" s="4">
        <v>116000000</v>
      </c>
      <c r="S18" s="4">
        <v>139000000</v>
      </c>
    </row>
    <row r="19" spans="1:19" x14ac:dyDescent="0.2">
      <c r="A19" s="3" t="s">
        <v>33</v>
      </c>
      <c r="B19" s="4">
        <v>1000000</v>
      </c>
      <c r="C19" s="4">
        <v>4000000</v>
      </c>
      <c r="D19" s="4">
        <v>14000000</v>
      </c>
      <c r="E19" s="4">
        <v>19000000</v>
      </c>
      <c r="F19" s="4">
        <v>27000000</v>
      </c>
      <c r="G19" s="4">
        <v>52000000</v>
      </c>
      <c r="H19" s="4">
        <v>176000000</v>
      </c>
      <c r="I19" s="4">
        <v>398000000</v>
      </c>
      <c r="J19" s="4">
        <v>661000000</v>
      </c>
      <c r="K19" s="4">
        <v>924000000</v>
      </c>
      <c r="L19" s="4">
        <v>509000000</v>
      </c>
      <c r="M19" s="4">
        <v>531000000</v>
      </c>
      <c r="N19" s="4">
        <v>276000000</v>
      </c>
      <c r="O19" s="5">
        <v>1082000000</v>
      </c>
      <c r="P19" s="4">
        <v>32000000</v>
      </c>
      <c r="Q19" s="4">
        <v>193000000</v>
      </c>
      <c r="R19" s="4">
        <v>323000000</v>
      </c>
      <c r="S19" s="4">
        <v>534000000</v>
      </c>
    </row>
    <row r="20" spans="1:19" x14ac:dyDescent="0.2">
      <c r="A20" s="3" t="s">
        <v>34</v>
      </c>
      <c r="B20" s="4">
        <v>3000000</v>
      </c>
      <c r="C20" s="4">
        <v>23000000</v>
      </c>
      <c r="D20" s="4">
        <v>7000000</v>
      </c>
      <c r="E20" s="4">
        <v>13000000</v>
      </c>
      <c r="F20" s="4">
        <v>88000000</v>
      </c>
      <c r="G20" s="4">
        <v>60000000</v>
      </c>
      <c r="H20" s="4">
        <v>75000000</v>
      </c>
      <c r="I20" s="4">
        <v>1000000</v>
      </c>
      <c r="J20" s="4">
        <v>204000000</v>
      </c>
      <c r="K20" s="4">
        <v>78000000</v>
      </c>
      <c r="L20" s="4">
        <v>34000000</v>
      </c>
      <c r="M20" s="4" t="s">
        <v>24</v>
      </c>
      <c r="N20" s="4">
        <v>721000000</v>
      </c>
      <c r="O20" s="5">
        <v>1033000000</v>
      </c>
      <c r="P20" s="4">
        <v>621000000</v>
      </c>
      <c r="Q20" s="4">
        <v>58000000</v>
      </c>
      <c r="R20" s="4">
        <v>306000000</v>
      </c>
      <c r="S20" s="4">
        <v>123000000</v>
      </c>
    </row>
    <row r="21" spans="1:19" x14ac:dyDescent="0.2">
      <c r="A21" s="3" t="s">
        <v>35</v>
      </c>
      <c r="B21" s="4">
        <v>1008000000</v>
      </c>
      <c r="C21" s="4">
        <v>1695000000</v>
      </c>
      <c r="D21" s="4">
        <v>494000000</v>
      </c>
      <c r="E21" s="4">
        <v>2754000000</v>
      </c>
      <c r="F21" s="4">
        <v>4910000000</v>
      </c>
      <c r="G21" s="4">
        <v>6194000000</v>
      </c>
      <c r="H21" s="4">
        <v>12518000000</v>
      </c>
      <c r="I21" s="4">
        <v>20594000000</v>
      </c>
      <c r="J21" s="4">
        <v>25361000000</v>
      </c>
      <c r="K21" s="4">
        <v>24812000000</v>
      </c>
      <c r="L21" s="4">
        <v>33180000000</v>
      </c>
      <c r="M21" s="4">
        <v>47284000000</v>
      </c>
      <c r="N21" s="4">
        <v>28819000000</v>
      </c>
      <c r="O21" s="5">
        <v>36769000000</v>
      </c>
      <c r="P21" s="4">
        <v>6149000000</v>
      </c>
      <c r="Q21" s="4">
        <v>7307000000</v>
      </c>
      <c r="R21" s="4">
        <v>9293000000</v>
      </c>
      <c r="S21" s="4">
        <v>14020000000</v>
      </c>
    </row>
    <row r="22" spans="1:19" x14ac:dyDescent="0.2">
      <c r="A22" s="3" t="s">
        <v>36</v>
      </c>
      <c r="B22" s="4">
        <v>402000000</v>
      </c>
      <c r="C22" s="4">
        <v>695000000</v>
      </c>
      <c r="D22" s="4">
        <v>441000000</v>
      </c>
      <c r="E22" s="4">
        <v>1254000000</v>
      </c>
      <c r="F22" s="4">
        <v>1970000000</v>
      </c>
      <c r="G22" s="4">
        <v>2506000000</v>
      </c>
      <c r="H22" s="4">
        <v>2301000000</v>
      </c>
      <c r="I22" s="4">
        <v>4660000000</v>
      </c>
      <c r="J22" s="4">
        <v>3249000000</v>
      </c>
      <c r="K22" s="4">
        <v>6327000000</v>
      </c>
      <c r="L22" s="4">
        <v>4034000000</v>
      </c>
      <c r="M22" s="4">
        <v>7914000000</v>
      </c>
      <c r="N22" s="4">
        <v>5619000000</v>
      </c>
      <c r="O22" s="5">
        <v>7037000000</v>
      </c>
      <c r="P22" s="4">
        <v>1497000000</v>
      </c>
      <c r="Q22" s="4">
        <v>1598000000</v>
      </c>
      <c r="R22" s="4">
        <v>1505000000</v>
      </c>
      <c r="S22" s="4">
        <v>2437000000</v>
      </c>
    </row>
    <row r="23" spans="1:19" x14ac:dyDescent="0.2">
      <c r="A23" s="3" t="s">
        <v>37</v>
      </c>
      <c r="B23" s="4" t="s">
        <v>24</v>
      </c>
      <c r="C23" s="4" t="s">
        <v>24</v>
      </c>
      <c r="D23" s="4" t="s">
        <v>24</v>
      </c>
      <c r="E23" s="4" t="s">
        <v>24</v>
      </c>
      <c r="F23" s="4" t="s">
        <v>24</v>
      </c>
      <c r="G23" s="4" t="s">
        <v>24</v>
      </c>
      <c r="H23" s="4" t="s">
        <v>24</v>
      </c>
      <c r="I23" s="4" t="s">
        <v>24</v>
      </c>
      <c r="J23" s="4" t="s">
        <v>24</v>
      </c>
      <c r="K23" s="4" t="s">
        <v>24</v>
      </c>
      <c r="L23" s="4" t="s">
        <v>24</v>
      </c>
      <c r="M23" s="4" t="s">
        <v>24</v>
      </c>
      <c r="N23" s="4" t="s">
        <v>24</v>
      </c>
      <c r="O23" s="5" t="s">
        <v>24</v>
      </c>
      <c r="P23" s="4" t="s">
        <v>24</v>
      </c>
      <c r="Q23" s="4" t="s">
        <v>24</v>
      </c>
      <c r="R23" s="4" t="s">
        <v>24</v>
      </c>
      <c r="S23" s="4" t="s">
        <v>24</v>
      </c>
    </row>
    <row r="24" spans="1:19" x14ac:dyDescent="0.2">
      <c r="A24" s="3" t="s">
        <v>38</v>
      </c>
      <c r="B24" s="4">
        <v>606000000</v>
      </c>
      <c r="C24" s="4">
        <v>1000000000</v>
      </c>
      <c r="D24" s="4">
        <v>53000000</v>
      </c>
      <c r="E24" s="4">
        <v>1500000000</v>
      </c>
      <c r="F24" s="4">
        <v>2940000000</v>
      </c>
      <c r="G24" s="4">
        <v>3688000000</v>
      </c>
      <c r="H24" s="4">
        <v>10217000000</v>
      </c>
      <c r="I24" s="4">
        <v>15934000000</v>
      </c>
      <c r="J24" s="4">
        <v>22112000000</v>
      </c>
      <c r="K24" s="4">
        <v>18485000000</v>
      </c>
      <c r="L24" s="4">
        <v>29146000000</v>
      </c>
      <c r="M24" s="4">
        <v>39370000000</v>
      </c>
      <c r="N24" s="4">
        <v>23200000000</v>
      </c>
      <c r="O24" s="5">
        <v>29732000000</v>
      </c>
      <c r="P24" s="4">
        <v>4652000000</v>
      </c>
      <c r="Q24" s="4">
        <v>5709000000</v>
      </c>
      <c r="R24" s="4">
        <v>7788000000</v>
      </c>
      <c r="S24" s="4">
        <v>11583000000</v>
      </c>
    </row>
    <row r="25" spans="1:19" x14ac:dyDescent="0.2">
      <c r="A25" s="3" t="s">
        <v>39</v>
      </c>
      <c r="B25" s="4" t="s">
        <v>24</v>
      </c>
      <c r="C25" s="4" t="s">
        <v>24</v>
      </c>
      <c r="D25" s="4" t="s">
        <v>24</v>
      </c>
      <c r="E25" s="4" t="s">
        <v>24</v>
      </c>
      <c r="F25" s="4" t="s">
        <v>24</v>
      </c>
      <c r="G25" s="4" t="s">
        <v>24</v>
      </c>
      <c r="H25" s="4" t="s">
        <v>24</v>
      </c>
      <c r="I25" s="4" t="s">
        <v>24</v>
      </c>
      <c r="J25" s="4" t="s">
        <v>24</v>
      </c>
      <c r="K25" s="4" t="s">
        <v>24</v>
      </c>
      <c r="L25" s="4" t="s">
        <v>24</v>
      </c>
      <c r="M25" s="4" t="s">
        <v>24</v>
      </c>
      <c r="N25" s="4" t="s">
        <v>24</v>
      </c>
      <c r="O25" s="5" t="s">
        <v>24</v>
      </c>
      <c r="P25" s="4" t="s">
        <v>24</v>
      </c>
      <c r="Q25" s="4" t="s">
        <v>24</v>
      </c>
      <c r="R25" s="4" t="s">
        <v>24</v>
      </c>
      <c r="S25" s="4" t="s">
        <v>24</v>
      </c>
    </row>
    <row r="26" spans="1:19" x14ac:dyDescent="0.2">
      <c r="A26" s="3" t="s">
        <v>40</v>
      </c>
      <c r="B26" s="4" t="s">
        <v>24</v>
      </c>
      <c r="C26" s="4" t="s">
        <v>24</v>
      </c>
      <c r="D26" s="4" t="s">
        <v>24</v>
      </c>
      <c r="E26" s="4" t="s">
        <v>24</v>
      </c>
      <c r="F26" s="4" t="s">
        <v>24</v>
      </c>
      <c r="G26" s="4" t="s">
        <v>24</v>
      </c>
      <c r="H26" s="4" t="s">
        <v>24</v>
      </c>
      <c r="I26" s="4" t="s">
        <v>24</v>
      </c>
      <c r="J26" s="4" t="s">
        <v>24</v>
      </c>
      <c r="K26" s="4" t="s">
        <v>24</v>
      </c>
      <c r="L26" s="4" t="s">
        <v>24</v>
      </c>
      <c r="M26" s="4" t="s">
        <v>24</v>
      </c>
      <c r="N26" s="4" t="s">
        <v>24</v>
      </c>
      <c r="O26" s="5" t="s">
        <v>24</v>
      </c>
      <c r="P26" s="4" t="s">
        <v>24</v>
      </c>
      <c r="Q26" s="4" t="s">
        <v>24</v>
      </c>
      <c r="R26" s="4" t="s">
        <v>24</v>
      </c>
      <c r="S26" s="4" t="s">
        <v>24</v>
      </c>
    </row>
    <row r="27" spans="1:19" x14ac:dyDescent="0.2">
      <c r="A27" s="3" t="s">
        <v>41</v>
      </c>
      <c r="B27" s="4" t="s">
        <v>24</v>
      </c>
      <c r="C27" s="4" t="s">
        <v>24</v>
      </c>
      <c r="D27" s="4" t="s">
        <v>24</v>
      </c>
      <c r="E27" s="4" t="s">
        <v>24</v>
      </c>
      <c r="F27" s="4" t="s">
        <v>24</v>
      </c>
      <c r="G27" s="4" t="s">
        <v>24</v>
      </c>
      <c r="H27" s="4" t="s">
        <v>24</v>
      </c>
      <c r="I27" s="4" t="s">
        <v>24</v>
      </c>
      <c r="J27" s="4" t="s">
        <v>24</v>
      </c>
      <c r="K27" s="4" t="s">
        <v>24</v>
      </c>
      <c r="L27" s="4" t="s">
        <v>24</v>
      </c>
      <c r="M27" s="4" t="s">
        <v>24</v>
      </c>
      <c r="N27" s="4" t="s">
        <v>24</v>
      </c>
      <c r="O27" s="5" t="s">
        <v>24</v>
      </c>
      <c r="P27" s="4" t="s">
        <v>24</v>
      </c>
      <c r="Q27" s="4" t="s">
        <v>24</v>
      </c>
      <c r="R27" s="4" t="s">
        <v>24</v>
      </c>
      <c r="S27" s="4" t="s">
        <v>24</v>
      </c>
    </row>
    <row r="28" spans="1:19" x14ac:dyDescent="0.2">
      <c r="A28" s="3" t="s">
        <v>42</v>
      </c>
      <c r="B28" s="4">
        <v>606000000</v>
      </c>
      <c r="C28" s="4">
        <v>1000000000</v>
      </c>
      <c r="D28" s="4">
        <v>53000000</v>
      </c>
      <c r="E28" s="4">
        <v>1500000000</v>
      </c>
      <c r="F28" s="4">
        <v>2940000000</v>
      </c>
      <c r="G28" s="4">
        <v>3688000000</v>
      </c>
      <c r="H28" s="4">
        <v>10217000000</v>
      </c>
      <c r="I28" s="4">
        <v>15934000000</v>
      </c>
      <c r="J28" s="4">
        <v>22112000000</v>
      </c>
      <c r="K28" s="4">
        <v>18485000000</v>
      </c>
      <c r="L28" s="4">
        <v>29146000000</v>
      </c>
      <c r="M28" s="4">
        <v>39370000000</v>
      </c>
      <c r="N28" s="4">
        <v>23200000000</v>
      </c>
      <c r="O28" s="5">
        <v>29732000000</v>
      </c>
      <c r="P28" s="4">
        <v>4652000000</v>
      </c>
      <c r="Q28" s="4">
        <v>5709000000</v>
      </c>
      <c r="R28" s="4">
        <v>7788000000</v>
      </c>
      <c r="S28" s="4">
        <v>11583000000</v>
      </c>
    </row>
    <row r="29" spans="1:19" x14ac:dyDescent="0.2">
      <c r="A29" s="3" t="s">
        <v>43</v>
      </c>
      <c r="B29" s="4" t="s">
        <v>24</v>
      </c>
      <c r="C29" s="4" t="s">
        <v>24</v>
      </c>
      <c r="D29" s="4" t="s">
        <v>24</v>
      </c>
      <c r="E29" s="4" t="s">
        <v>24</v>
      </c>
      <c r="F29" s="4" t="s">
        <v>24</v>
      </c>
      <c r="G29" s="4" t="s">
        <v>24</v>
      </c>
      <c r="H29" s="4" t="s">
        <v>24</v>
      </c>
      <c r="I29" s="4" t="s">
        <v>24</v>
      </c>
      <c r="J29" s="4" t="s">
        <v>24</v>
      </c>
      <c r="K29" s="4" t="s">
        <v>24</v>
      </c>
      <c r="L29" s="4" t="s">
        <v>24</v>
      </c>
      <c r="M29" s="4" t="s">
        <v>24</v>
      </c>
      <c r="N29" s="4" t="s">
        <v>24</v>
      </c>
      <c r="O29" s="5" t="s">
        <v>24</v>
      </c>
      <c r="P29" s="4" t="s">
        <v>24</v>
      </c>
      <c r="Q29" s="4" t="s">
        <v>24</v>
      </c>
      <c r="R29" s="4" t="s">
        <v>24</v>
      </c>
      <c r="S29" s="4" t="s">
        <v>24</v>
      </c>
    </row>
    <row r="30" spans="1:19" x14ac:dyDescent="0.2">
      <c r="A30" s="3" t="s">
        <v>44</v>
      </c>
      <c r="B30" s="4">
        <v>606000000</v>
      </c>
      <c r="C30" s="4">
        <v>1000000000</v>
      </c>
      <c r="D30" s="4">
        <v>53000000</v>
      </c>
      <c r="E30" s="4">
        <v>1500000000</v>
      </c>
      <c r="F30" s="4">
        <v>2940000000</v>
      </c>
      <c r="G30" s="4">
        <v>3688000000</v>
      </c>
      <c r="H30" s="4">
        <v>10217000000</v>
      </c>
      <c r="I30" s="4">
        <v>15934000000</v>
      </c>
      <c r="J30" s="4">
        <v>22112000000</v>
      </c>
      <c r="K30" s="4">
        <v>18485000000</v>
      </c>
      <c r="L30" s="4">
        <v>29146000000</v>
      </c>
      <c r="M30" s="4">
        <v>39370000000</v>
      </c>
      <c r="N30" s="4">
        <v>23200000000</v>
      </c>
      <c r="O30" s="5">
        <v>29732000000</v>
      </c>
      <c r="P30" s="4">
        <v>4652000000</v>
      </c>
      <c r="Q30" s="4">
        <v>5709000000</v>
      </c>
      <c r="R30" s="4">
        <v>7788000000</v>
      </c>
      <c r="S30" s="4">
        <v>11583000000</v>
      </c>
    </row>
    <row r="31" spans="1:19" x14ac:dyDescent="0.2">
      <c r="A31" s="3" t="s">
        <v>60</v>
      </c>
      <c r="B31" s="6">
        <v>30.7</v>
      </c>
      <c r="C31" s="6">
        <v>26.95</v>
      </c>
      <c r="D31" s="6">
        <v>1.04</v>
      </c>
      <c r="E31" s="6">
        <v>19.05</v>
      </c>
      <c r="F31" s="6">
        <v>23.58</v>
      </c>
      <c r="G31" s="6">
        <v>20.57</v>
      </c>
      <c r="H31" s="6">
        <v>36.97</v>
      </c>
      <c r="I31" s="6">
        <v>39.200000000000003</v>
      </c>
      <c r="J31" s="6">
        <v>39.6</v>
      </c>
      <c r="K31" s="6">
        <v>26.15</v>
      </c>
      <c r="L31" s="6">
        <v>33.9</v>
      </c>
      <c r="M31" s="6">
        <v>33.380000000000003</v>
      </c>
      <c r="N31" s="6">
        <v>19.899999999999999</v>
      </c>
      <c r="O31" s="7">
        <v>23.42</v>
      </c>
      <c r="P31" s="6">
        <v>14.46</v>
      </c>
      <c r="Q31" s="6">
        <v>19.93</v>
      </c>
      <c r="R31" s="6">
        <v>24.34</v>
      </c>
      <c r="S31" s="6">
        <v>33.92</v>
      </c>
    </row>
    <row r="32" spans="1:19" x14ac:dyDescent="0.2">
      <c r="A32" s="3" t="s">
        <v>45</v>
      </c>
      <c r="B32" s="4" t="s">
        <v>24</v>
      </c>
      <c r="C32" s="4" t="s">
        <v>24</v>
      </c>
      <c r="D32" s="4" t="s">
        <v>24</v>
      </c>
      <c r="E32" s="4" t="s">
        <v>24</v>
      </c>
      <c r="F32" s="4" t="s">
        <v>24</v>
      </c>
      <c r="G32" s="4" t="s">
        <v>24</v>
      </c>
      <c r="H32" s="4" t="s">
        <v>24</v>
      </c>
      <c r="I32" s="4" t="s">
        <v>24</v>
      </c>
      <c r="J32" s="4" t="s">
        <v>24</v>
      </c>
      <c r="K32" s="4" t="s">
        <v>24</v>
      </c>
      <c r="L32" s="4" t="s">
        <v>24</v>
      </c>
      <c r="M32" s="4" t="s">
        <v>24</v>
      </c>
      <c r="N32" s="4" t="s">
        <v>24</v>
      </c>
      <c r="O32" s="5" t="s">
        <v>24</v>
      </c>
      <c r="P32" s="4" t="s">
        <v>24</v>
      </c>
      <c r="Q32" s="4" t="s">
        <v>24</v>
      </c>
      <c r="R32" s="4" t="s">
        <v>24</v>
      </c>
      <c r="S32" s="4" t="s">
        <v>24</v>
      </c>
    </row>
    <row r="33" spans="1:19" x14ac:dyDescent="0.2">
      <c r="A33" s="3" t="s">
        <v>46</v>
      </c>
      <c r="B33" s="4" t="s">
        <v>24</v>
      </c>
      <c r="C33" s="4" t="s">
        <v>24</v>
      </c>
      <c r="D33" s="4" t="s">
        <v>24</v>
      </c>
      <c r="E33" s="4" t="s">
        <v>24</v>
      </c>
      <c r="F33" s="4" t="s">
        <v>24</v>
      </c>
      <c r="G33" s="4" t="s">
        <v>24</v>
      </c>
      <c r="H33" s="4" t="s">
        <v>24</v>
      </c>
      <c r="I33" s="4" t="s">
        <v>24</v>
      </c>
      <c r="J33" s="4" t="s">
        <v>24</v>
      </c>
      <c r="K33" s="4" t="s">
        <v>24</v>
      </c>
      <c r="L33" s="4" t="s">
        <v>24</v>
      </c>
      <c r="M33" s="4" t="s">
        <v>24</v>
      </c>
      <c r="N33" s="4" t="s">
        <v>24</v>
      </c>
      <c r="O33" s="5" t="s">
        <v>24</v>
      </c>
      <c r="P33" s="4" t="s">
        <v>24</v>
      </c>
      <c r="Q33" s="4" t="s">
        <v>24</v>
      </c>
      <c r="R33" s="4" t="s">
        <v>24</v>
      </c>
      <c r="S33" s="4" t="s">
        <v>24</v>
      </c>
    </row>
    <row r="34" spans="1:19" x14ac:dyDescent="0.2">
      <c r="A34" s="3" t="s">
        <v>47</v>
      </c>
      <c r="B34" s="4">
        <v>606000000</v>
      </c>
      <c r="C34" s="4">
        <v>1000000000</v>
      </c>
      <c r="D34" s="4">
        <v>53000000</v>
      </c>
      <c r="E34" s="4">
        <v>1500000000</v>
      </c>
      <c r="F34" s="4">
        <v>2940000000</v>
      </c>
      <c r="G34" s="4">
        <v>3688000000</v>
      </c>
      <c r="H34" s="4">
        <v>10217000000</v>
      </c>
      <c r="I34" s="4">
        <v>15934000000</v>
      </c>
      <c r="J34" s="4">
        <v>22112000000</v>
      </c>
      <c r="K34" s="4">
        <v>18485000000</v>
      </c>
      <c r="L34" s="4">
        <v>29146000000</v>
      </c>
      <c r="M34" s="4">
        <v>39370000000</v>
      </c>
      <c r="N34" s="4">
        <v>23200000000</v>
      </c>
      <c r="O34" s="5">
        <v>29732000000</v>
      </c>
      <c r="P34" s="4">
        <v>4652000000</v>
      </c>
      <c r="Q34" s="4">
        <v>5709000000</v>
      </c>
      <c r="R34" s="4">
        <v>7788000000</v>
      </c>
      <c r="S34" s="4">
        <v>11583000000</v>
      </c>
    </row>
    <row r="35" spans="1:19" x14ac:dyDescent="0.2">
      <c r="A35" s="3" t="s">
        <v>48</v>
      </c>
      <c r="B35" s="4">
        <v>2420000000</v>
      </c>
      <c r="C35" s="4">
        <v>2420000000</v>
      </c>
      <c r="D35" s="4">
        <v>2006000000</v>
      </c>
      <c r="E35" s="4">
        <v>2420000000</v>
      </c>
      <c r="F35" s="4">
        <v>2614000000</v>
      </c>
      <c r="G35" s="4">
        <v>2803000000</v>
      </c>
      <c r="H35" s="4">
        <v>2863000000</v>
      </c>
      <c r="I35" s="4">
        <v>2901000000</v>
      </c>
      <c r="J35" s="4">
        <v>2890000000</v>
      </c>
      <c r="K35" s="4">
        <v>2854000000</v>
      </c>
      <c r="L35" s="4">
        <v>2851000000</v>
      </c>
      <c r="M35" s="4">
        <v>2815000000</v>
      </c>
      <c r="N35" s="4">
        <v>2687000000</v>
      </c>
      <c r="O35" s="5">
        <v>2592500000</v>
      </c>
      <c r="P35" s="4">
        <v>2639000000</v>
      </c>
      <c r="Q35" s="4">
        <v>2587000000</v>
      </c>
      <c r="R35" s="4">
        <v>2568000000</v>
      </c>
      <c r="S35" s="4">
        <v>2576000000</v>
      </c>
    </row>
    <row r="36" spans="1:19" x14ac:dyDescent="0.2">
      <c r="A36" s="3" t="s">
        <v>49</v>
      </c>
      <c r="B36" s="6">
        <v>0.25</v>
      </c>
      <c r="C36" s="6">
        <v>0.41</v>
      </c>
      <c r="D36" s="6">
        <v>0.03</v>
      </c>
      <c r="E36" s="6">
        <v>0.62</v>
      </c>
      <c r="F36" s="6">
        <v>1.1200000000000001</v>
      </c>
      <c r="G36" s="6">
        <v>1.32</v>
      </c>
      <c r="H36" s="6">
        <v>3.57</v>
      </c>
      <c r="I36" s="6">
        <v>5.49</v>
      </c>
      <c r="J36" s="6">
        <v>7.65</v>
      </c>
      <c r="K36" s="6">
        <v>6.48</v>
      </c>
      <c r="L36" s="6">
        <v>10.220000000000001</v>
      </c>
      <c r="M36" s="6">
        <v>13.99</v>
      </c>
      <c r="N36" s="6">
        <v>8.6300000000000008</v>
      </c>
      <c r="O36" s="7">
        <v>11.47</v>
      </c>
      <c r="P36" s="6">
        <v>1.76</v>
      </c>
      <c r="Q36" s="6">
        <v>2.21</v>
      </c>
      <c r="R36" s="6">
        <v>3.03</v>
      </c>
      <c r="S36" s="6">
        <v>4.5</v>
      </c>
    </row>
    <row r="37" spans="1:19" x14ac:dyDescent="0.2">
      <c r="A37" s="3" t="s">
        <v>50</v>
      </c>
      <c r="B37" s="6">
        <v>0.25</v>
      </c>
      <c r="C37" s="6">
        <v>0.41</v>
      </c>
      <c r="D37" s="6">
        <v>0.03</v>
      </c>
      <c r="E37" s="6">
        <v>0.62</v>
      </c>
      <c r="F37" s="6">
        <v>1.1200000000000001</v>
      </c>
      <c r="G37" s="6">
        <v>1.32</v>
      </c>
      <c r="H37" s="6">
        <v>3.57</v>
      </c>
      <c r="I37" s="6">
        <v>5.49</v>
      </c>
      <c r="J37" s="6">
        <v>7.65</v>
      </c>
      <c r="K37" s="6">
        <v>6.48</v>
      </c>
      <c r="L37" s="6">
        <v>10.220000000000001</v>
      </c>
      <c r="M37" s="6">
        <v>13.99</v>
      </c>
      <c r="N37" s="6">
        <v>8.6300000000000008</v>
      </c>
      <c r="O37" s="7">
        <v>11.47</v>
      </c>
      <c r="P37" s="6">
        <v>1.76</v>
      </c>
      <c r="Q37" s="6">
        <v>2.21</v>
      </c>
      <c r="R37" s="6">
        <v>3.03</v>
      </c>
      <c r="S37" s="6">
        <v>4.5</v>
      </c>
    </row>
    <row r="38" spans="1:19" x14ac:dyDescent="0.2">
      <c r="A38" s="3" t="s">
        <v>51</v>
      </c>
      <c r="B38" s="4">
        <v>2517000000</v>
      </c>
      <c r="C38" s="4">
        <v>2517000000</v>
      </c>
      <c r="D38" s="4">
        <v>2166000000</v>
      </c>
      <c r="E38" s="4">
        <v>2517000000</v>
      </c>
      <c r="F38" s="4">
        <v>2664000000</v>
      </c>
      <c r="G38" s="4">
        <v>2853000000</v>
      </c>
      <c r="H38" s="4">
        <v>2925000000</v>
      </c>
      <c r="I38" s="4">
        <v>2956000000</v>
      </c>
      <c r="J38" s="4">
        <v>2921000000</v>
      </c>
      <c r="K38" s="4">
        <v>2876000000</v>
      </c>
      <c r="L38" s="4">
        <v>2888000000</v>
      </c>
      <c r="M38" s="4">
        <v>2859000000</v>
      </c>
      <c r="N38" s="4">
        <v>2702000000</v>
      </c>
      <c r="O38" s="5">
        <v>2625750000</v>
      </c>
      <c r="P38" s="4">
        <v>2654000000</v>
      </c>
      <c r="Q38" s="4">
        <v>2596000000</v>
      </c>
      <c r="R38" s="4">
        <v>2612000000</v>
      </c>
      <c r="S38" s="4">
        <v>2641000000</v>
      </c>
    </row>
    <row r="39" spans="1:19" x14ac:dyDescent="0.2">
      <c r="A39" s="3" t="s">
        <v>52</v>
      </c>
      <c r="B39" s="6">
        <v>0.24</v>
      </c>
      <c r="C39" s="6">
        <v>0.4</v>
      </c>
      <c r="D39" s="6">
        <v>0.02</v>
      </c>
      <c r="E39" s="6">
        <v>0.6</v>
      </c>
      <c r="F39" s="6">
        <v>1.1000000000000001</v>
      </c>
      <c r="G39" s="6">
        <v>1.29</v>
      </c>
      <c r="H39" s="6">
        <v>3.49</v>
      </c>
      <c r="I39" s="6">
        <v>5.39</v>
      </c>
      <c r="J39" s="6">
        <v>7.57</v>
      </c>
      <c r="K39" s="6">
        <v>6.43</v>
      </c>
      <c r="L39" s="6">
        <v>10.09</v>
      </c>
      <c r="M39" s="6">
        <v>13.77</v>
      </c>
      <c r="N39" s="6">
        <v>8.59</v>
      </c>
      <c r="O39" s="7">
        <v>11.32</v>
      </c>
      <c r="P39" s="6">
        <v>1.75</v>
      </c>
      <c r="Q39" s="6">
        <v>2.2000000000000002</v>
      </c>
      <c r="R39" s="6">
        <v>2.98</v>
      </c>
      <c r="S39" s="6">
        <v>4.3899999999999997</v>
      </c>
    </row>
    <row r="40" spans="1:19" x14ac:dyDescent="0.2">
      <c r="A40" s="3" t="s">
        <v>53</v>
      </c>
      <c r="B40" s="6">
        <v>0.24</v>
      </c>
      <c r="C40" s="6">
        <v>0.4</v>
      </c>
      <c r="D40" s="6">
        <v>0.02</v>
      </c>
      <c r="E40" s="6">
        <v>0.6</v>
      </c>
      <c r="F40" s="6">
        <v>1.1000000000000001</v>
      </c>
      <c r="G40" s="6">
        <v>1.29</v>
      </c>
      <c r="H40" s="6">
        <v>3.49</v>
      </c>
      <c r="I40" s="6">
        <v>5.39</v>
      </c>
      <c r="J40" s="6">
        <v>7.57</v>
      </c>
      <c r="K40" s="6">
        <v>6.43</v>
      </c>
      <c r="L40" s="6">
        <v>10.09</v>
      </c>
      <c r="M40" s="6">
        <v>13.77</v>
      </c>
      <c r="N40" s="6">
        <v>8.59</v>
      </c>
      <c r="O40" s="7">
        <v>11.32</v>
      </c>
      <c r="P40" s="6">
        <v>1.75</v>
      </c>
      <c r="Q40" s="6">
        <v>2.2000000000000002</v>
      </c>
      <c r="R40" s="6">
        <v>2.98</v>
      </c>
      <c r="S40" s="6">
        <v>4.3899999999999997</v>
      </c>
    </row>
    <row r="41" spans="1:19" x14ac:dyDescent="0.2">
      <c r="A41" s="3" t="s">
        <v>54</v>
      </c>
      <c r="B41" s="4">
        <v>1171000000</v>
      </c>
      <c r="C41" s="4">
        <v>2079000000</v>
      </c>
      <c r="D41" s="4">
        <v>1187000000</v>
      </c>
      <c r="E41" s="4">
        <v>3815000000</v>
      </c>
      <c r="F41" s="4">
        <v>6237000000</v>
      </c>
      <c r="G41" s="4">
        <v>8170000000</v>
      </c>
      <c r="H41" s="4">
        <v>14769000000</v>
      </c>
      <c r="I41" s="4">
        <v>23228000000</v>
      </c>
      <c r="J41" s="4">
        <v>29228000000</v>
      </c>
      <c r="K41" s="4">
        <v>29727000000</v>
      </c>
      <c r="L41" s="4">
        <v>39533000000</v>
      </c>
      <c r="M41" s="4">
        <v>54720000000</v>
      </c>
      <c r="N41" s="4">
        <v>37630000000</v>
      </c>
      <c r="O41" s="5">
        <v>47148000000</v>
      </c>
      <c r="P41" s="4">
        <v>8775000000</v>
      </c>
      <c r="Q41" s="4">
        <v>9751000000</v>
      </c>
      <c r="R41" s="4">
        <v>12015000000</v>
      </c>
      <c r="S41" s="4">
        <v>16607000000</v>
      </c>
    </row>
    <row r="42" spans="1:19" x14ac:dyDescent="0.2">
      <c r="A42" s="3" t="s">
        <v>55</v>
      </c>
      <c r="B42" s="6">
        <v>59.32</v>
      </c>
      <c r="C42" s="6">
        <v>56.02</v>
      </c>
      <c r="D42" s="6">
        <v>23.32</v>
      </c>
      <c r="E42" s="6">
        <v>48.46</v>
      </c>
      <c r="F42" s="6">
        <v>50.03</v>
      </c>
      <c r="G42" s="6">
        <v>45.57</v>
      </c>
      <c r="H42" s="6">
        <v>53.44</v>
      </c>
      <c r="I42" s="6">
        <v>57.14</v>
      </c>
      <c r="J42" s="6">
        <v>52.34</v>
      </c>
      <c r="K42" s="6">
        <v>42.05</v>
      </c>
      <c r="L42" s="6">
        <v>45.99</v>
      </c>
      <c r="M42" s="6">
        <v>46.4</v>
      </c>
      <c r="N42" s="6">
        <v>32.270000000000003</v>
      </c>
      <c r="O42" s="7">
        <v>37.14</v>
      </c>
      <c r="P42" s="6">
        <v>32.270000000000003</v>
      </c>
      <c r="Q42" s="6">
        <v>31.28</v>
      </c>
      <c r="R42" s="6">
        <v>31.84</v>
      </c>
      <c r="S42" s="6">
        <v>37.14</v>
      </c>
    </row>
    <row r="43" spans="1:19" x14ac:dyDescent="0.2">
      <c r="A43" s="3" t="s">
        <v>56</v>
      </c>
      <c r="B43" s="4">
        <v>1032000000</v>
      </c>
      <c r="C43" s="4">
        <v>1756000000</v>
      </c>
      <c r="D43" s="4">
        <v>538000000</v>
      </c>
      <c r="E43" s="4">
        <v>2804000000</v>
      </c>
      <c r="F43" s="4">
        <v>4994000000</v>
      </c>
      <c r="G43" s="4">
        <v>6225000000</v>
      </c>
      <c r="H43" s="4">
        <v>12427000000</v>
      </c>
      <c r="I43" s="4">
        <v>20203000000</v>
      </c>
      <c r="J43" s="4">
        <v>24913000000</v>
      </c>
      <c r="K43" s="4">
        <v>23986000000</v>
      </c>
      <c r="L43" s="4">
        <v>32671000000</v>
      </c>
      <c r="M43" s="4">
        <v>46753000000</v>
      </c>
      <c r="N43" s="4">
        <v>28944000000</v>
      </c>
      <c r="O43" s="5">
        <v>36766000000</v>
      </c>
      <c r="P43" s="4">
        <v>6399000000</v>
      </c>
      <c r="Q43" s="4">
        <v>7227000000</v>
      </c>
      <c r="R43" s="4">
        <v>9392000000</v>
      </c>
      <c r="S43" s="4">
        <v>13748000000</v>
      </c>
    </row>
    <row r="44" spans="1:19" x14ac:dyDescent="0.2">
      <c r="A44" s="3" t="s">
        <v>57</v>
      </c>
      <c r="B44" s="4">
        <v>1032000000</v>
      </c>
      <c r="C44" s="4">
        <v>1756000000</v>
      </c>
      <c r="D44" s="4">
        <v>538000000</v>
      </c>
      <c r="E44" s="4">
        <v>2804000000</v>
      </c>
      <c r="F44" s="4">
        <v>4994000000</v>
      </c>
      <c r="G44" s="4">
        <v>6225000000</v>
      </c>
      <c r="H44" s="4">
        <v>12427000000</v>
      </c>
      <c r="I44" s="4">
        <v>20203000000</v>
      </c>
      <c r="J44" s="4">
        <v>24913000000</v>
      </c>
      <c r="K44" s="4">
        <v>23986000000</v>
      </c>
      <c r="L44" s="4">
        <v>32671000000</v>
      </c>
      <c r="M44" s="4">
        <v>46753000000</v>
      </c>
      <c r="N44" s="4">
        <v>28944000000</v>
      </c>
      <c r="O44" s="5">
        <v>36766000000</v>
      </c>
      <c r="P44" s="4">
        <v>6399000000</v>
      </c>
      <c r="Q44" s="4">
        <v>7227000000</v>
      </c>
      <c r="R44" s="4">
        <v>9392000000</v>
      </c>
      <c r="S44" s="4">
        <v>13748000000</v>
      </c>
    </row>
    <row r="45" spans="1:19" x14ac:dyDescent="0.2">
      <c r="A45" s="3" t="s">
        <v>61</v>
      </c>
      <c r="B45" s="4" t="s">
        <v>24</v>
      </c>
      <c r="C45" s="4">
        <v>1159688</v>
      </c>
      <c r="D45" s="4">
        <v>1101754</v>
      </c>
      <c r="E45" s="4">
        <v>1242228</v>
      </c>
      <c r="F45" s="4">
        <v>1355147</v>
      </c>
      <c r="G45" s="4">
        <v>1412655</v>
      </c>
      <c r="H45" s="4">
        <v>1621187</v>
      </c>
      <c r="I45" s="4">
        <v>1619319</v>
      </c>
      <c r="J45" s="4">
        <v>1569056</v>
      </c>
      <c r="K45" s="4">
        <v>1573072</v>
      </c>
      <c r="L45" s="4">
        <v>1466879</v>
      </c>
      <c r="M45" s="4">
        <v>1638586</v>
      </c>
      <c r="N45" s="4">
        <v>1348362</v>
      </c>
      <c r="O45" s="5">
        <v>1467993</v>
      </c>
      <c r="P45" s="4">
        <v>371927</v>
      </c>
      <c r="Q45" s="4">
        <v>331225</v>
      </c>
      <c r="R45" s="4">
        <v>370008</v>
      </c>
      <c r="S45" s="4">
        <v>394834</v>
      </c>
    </row>
    <row r="46" spans="1:19" x14ac:dyDescent="0.2">
      <c r="A46" s="3" t="s">
        <v>62</v>
      </c>
      <c r="B46" s="4" t="s">
        <v>24</v>
      </c>
      <c r="C46" s="4" t="s">
        <v>24</v>
      </c>
      <c r="D46" s="4" t="s">
        <v>24</v>
      </c>
      <c r="E46" s="4" t="s">
        <v>24</v>
      </c>
      <c r="F46" s="4" t="s">
        <v>24</v>
      </c>
      <c r="G46" s="4" t="s">
        <v>24</v>
      </c>
      <c r="H46" s="4" t="s">
        <v>24</v>
      </c>
      <c r="I46" s="4" t="s">
        <v>24</v>
      </c>
      <c r="J46" s="4" t="s">
        <v>24</v>
      </c>
      <c r="K46" s="4" t="s">
        <v>24</v>
      </c>
      <c r="L46" s="4" t="s">
        <v>24</v>
      </c>
      <c r="M46" s="4" t="s">
        <v>24</v>
      </c>
      <c r="N46" s="4" t="s">
        <v>24</v>
      </c>
      <c r="O46" s="5" t="s">
        <v>24</v>
      </c>
      <c r="P46" s="4" t="s">
        <v>24</v>
      </c>
      <c r="Q46" s="4" t="s">
        <v>24</v>
      </c>
      <c r="R46" s="4" t="s">
        <v>24</v>
      </c>
      <c r="S46" s="4" t="s">
        <v>24</v>
      </c>
    </row>
    <row r="47" spans="1:19" x14ac:dyDescent="0.2">
      <c r="A47" s="3" t="s">
        <v>63</v>
      </c>
      <c r="B47" s="4">
        <v>139000000</v>
      </c>
      <c r="C47" s="4">
        <v>323000000</v>
      </c>
      <c r="D47" s="4">
        <v>649000000</v>
      </c>
      <c r="E47" s="4">
        <v>1011000000</v>
      </c>
      <c r="F47" s="4">
        <v>1243000000</v>
      </c>
      <c r="G47" s="4">
        <v>1945000000</v>
      </c>
      <c r="H47" s="4">
        <v>2342000000</v>
      </c>
      <c r="I47" s="4">
        <v>3025000000</v>
      </c>
      <c r="J47" s="4">
        <v>4315000000</v>
      </c>
      <c r="K47" s="4">
        <v>5741000000</v>
      </c>
      <c r="L47" s="4">
        <v>6862000000</v>
      </c>
      <c r="M47" s="4">
        <v>7967000000</v>
      </c>
      <c r="N47" s="4">
        <v>8686000000</v>
      </c>
      <c r="O47" s="5">
        <v>10382000000</v>
      </c>
      <c r="P47" s="4">
        <v>2376000000</v>
      </c>
      <c r="Q47" s="4">
        <v>2524000000</v>
      </c>
      <c r="R47" s="4">
        <v>2623000000</v>
      </c>
      <c r="S47" s="4">
        <v>2859000000</v>
      </c>
    </row>
    <row r="49" spans="1:19" x14ac:dyDescent="0.2">
      <c r="A49" s="2" t="s">
        <v>24</v>
      </c>
      <c r="B49" s="2" t="s">
        <v>0</v>
      </c>
      <c r="C49" s="2" t="s">
        <v>1</v>
      </c>
      <c r="D49" s="2" t="s">
        <v>2</v>
      </c>
      <c r="E49" s="2" t="s">
        <v>3</v>
      </c>
      <c r="F49" s="2" t="s">
        <v>4</v>
      </c>
      <c r="G49" s="2" t="s">
        <v>5</v>
      </c>
      <c r="H49" s="2" t="s">
        <v>6</v>
      </c>
      <c r="I49" s="2" t="s">
        <v>7</v>
      </c>
      <c r="J49" s="2" t="s">
        <v>8</v>
      </c>
      <c r="K49" s="2" t="s">
        <v>9</v>
      </c>
      <c r="L49" s="2" t="s">
        <v>10</v>
      </c>
      <c r="M49" s="2" t="s">
        <v>11</v>
      </c>
      <c r="N49" s="2" t="s">
        <v>12</v>
      </c>
      <c r="O49" s="2" t="s">
        <v>13</v>
      </c>
      <c r="P49" s="2" t="s">
        <v>14</v>
      </c>
      <c r="Q49" s="2" t="s">
        <v>15</v>
      </c>
      <c r="R49" s="2" t="s">
        <v>16</v>
      </c>
      <c r="S49" s="2" t="s">
        <v>17</v>
      </c>
    </row>
    <row r="50" spans="1:19" x14ac:dyDescent="0.2">
      <c r="A50" s="3" t="s">
        <v>64</v>
      </c>
      <c r="B50" s="4">
        <v>2246000000</v>
      </c>
      <c r="C50" s="4">
        <v>4604000000</v>
      </c>
      <c r="D50" s="4">
        <v>11267000000</v>
      </c>
      <c r="E50" s="4">
        <v>13070000000</v>
      </c>
      <c r="F50" s="4">
        <v>13670000000</v>
      </c>
      <c r="G50" s="4">
        <v>21652000000</v>
      </c>
      <c r="H50" s="4">
        <v>34401000000</v>
      </c>
      <c r="I50" s="4">
        <v>48563000000</v>
      </c>
      <c r="J50" s="4">
        <v>50480000000</v>
      </c>
      <c r="K50" s="4">
        <v>66225000000</v>
      </c>
      <c r="L50" s="4">
        <v>75670000000</v>
      </c>
      <c r="M50" s="4">
        <v>66666000000</v>
      </c>
      <c r="N50" s="4">
        <v>59549000000</v>
      </c>
      <c r="O50" s="5">
        <v>78378000000</v>
      </c>
      <c r="P50" s="4">
        <v>59549000000</v>
      </c>
      <c r="Q50" s="4">
        <v>52483000000</v>
      </c>
      <c r="R50" s="4">
        <v>69560000000</v>
      </c>
      <c r="S50" s="4">
        <v>78378000000</v>
      </c>
    </row>
    <row r="51" spans="1:19" x14ac:dyDescent="0.2">
      <c r="A51" s="3" t="s">
        <v>65</v>
      </c>
      <c r="B51" s="4">
        <v>1785000000</v>
      </c>
      <c r="C51" s="4">
        <v>3908000000</v>
      </c>
      <c r="D51" s="4">
        <v>9626000000</v>
      </c>
      <c r="E51" s="4">
        <v>11449000000</v>
      </c>
      <c r="F51" s="4">
        <v>11199000000</v>
      </c>
      <c r="G51" s="4">
        <v>18434000000</v>
      </c>
      <c r="H51" s="4">
        <v>29449000000</v>
      </c>
      <c r="I51" s="4">
        <v>41711000000</v>
      </c>
      <c r="J51" s="4">
        <v>41114000000</v>
      </c>
      <c r="K51" s="4">
        <v>54855000000</v>
      </c>
      <c r="L51" s="4">
        <v>61954000000</v>
      </c>
      <c r="M51" s="4">
        <v>47998000000</v>
      </c>
      <c r="N51" s="4">
        <v>40738000000</v>
      </c>
      <c r="O51" s="5">
        <v>61123000000</v>
      </c>
      <c r="P51" s="4">
        <v>40738000000</v>
      </c>
      <c r="Q51" s="4">
        <v>37439000000</v>
      </c>
      <c r="R51" s="4">
        <v>53446000000</v>
      </c>
      <c r="S51" s="4">
        <v>61123000000</v>
      </c>
    </row>
    <row r="52" spans="1:19" x14ac:dyDescent="0.2">
      <c r="A52" s="3" t="s">
        <v>66</v>
      </c>
      <c r="B52" s="4">
        <v>1785000000</v>
      </c>
      <c r="C52" s="4">
        <v>1512000000</v>
      </c>
      <c r="D52" s="4">
        <v>2384000000</v>
      </c>
      <c r="E52" s="4">
        <v>3323000000</v>
      </c>
      <c r="F52" s="4">
        <v>4315000000</v>
      </c>
      <c r="G52" s="4">
        <v>4907000000</v>
      </c>
      <c r="H52" s="4">
        <v>8903000000</v>
      </c>
      <c r="I52" s="4">
        <v>8079000000</v>
      </c>
      <c r="J52" s="4">
        <v>10019000000</v>
      </c>
      <c r="K52" s="4">
        <v>19079000000</v>
      </c>
      <c r="L52" s="4">
        <v>17576000000</v>
      </c>
      <c r="M52" s="4">
        <v>16601000000</v>
      </c>
      <c r="N52" s="4">
        <v>14681000000</v>
      </c>
      <c r="O52" s="5">
        <v>36890000000</v>
      </c>
      <c r="P52" s="4">
        <v>14681000000</v>
      </c>
      <c r="Q52" s="4">
        <v>11551000000</v>
      </c>
      <c r="R52" s="4">
        <v>28785000000</v>
      </c>
      <c r="S52" s="4">
        <v>36890000000</v>
      </c>
    </row>
    <row r="53" spans="1:19" x14ac:dyDescent="0.2">
      <c r="A53" s="3" t="s">
        <v>67</v>
      </c>
      <c r="B53" s="4" t="s">
        <v>24</v>
      </c>
      <c r="C53" s="4">
        <v>2396000000</v>
      </c>
      <c r="D53" s="4">
        <v>7242000000</v>
      </c>
      <c r="E53" s="4">
        <v>8126000000</v>
      </c>
      <c r="F53" s="4">
        <v>6884000000</v>
      </c>
      <c r="G53" s="4">
        <v>13527000000</v>
      </c>
      <c r="H53" s="4">
        <v>20546000000</v>
      </c>
      <c r="I53" s="4">
        <v>33632000000</v>
      </c>
      <c r="J53" s="4">
        <v>31095000000</v>
      </c>
      <c r="K53" s="4">
        <v>35776000000</v>
      </c>
      <c r="L53" s="4">
        <v>44378000000</v>
      </c>
      <c r="M53" s="4">
        <v>31397000000</v>
      </c>
      <c r="N53" s="4">
        <v>26057000000</v>
      </c>
      <c r="O53" s="5">
        <v>24233000000</v>
      </c>
      <c r="P53" s="4">
        <v>26057000000</v>
      </c>
      <c r="Q53" s="4">
        <v>25888000000</v>
      </c>
      <c r="R53" s="4">
        <v>24661000000</v>
      </c>
      <c r="S53" s="4">
        <v>24233000000</v>
      </c>
    </row>
    <row r="54" spans="1:19" x14ac:dyDescent="0.2">
      <c r="A54" s="3" t="s">
        <v>68</v>
      </c>
      <c r="B54" s="4">
        <v>373000000</v>
      </c>
      <c r="C54" s="4">
        <v>547000000</v>
      </c>
      <c r="D54" s="4">
        <v>1170000000</v>
      </c>
      <c r="E54" s="4">
        <v>1160000000</v>
      </c>
      <c r="F54" s="4">
        <v>1678000000</v>
      </c>
      <c r="G54" s="4">
        <v>2559000000</v>
      </c>
      <c r="H54" s="4">
        <v>3993000000</v>
      </c>
      <c r="I54" s="4">
        <v>5832000000</v>
      </c>
      <c r="J54" s="4">
        <v>7587000000</v>
      </c>
      <c r="K54" s="4">
        <v>9518000000</v>
      </c>
      <c r="L54" s="4">
        <v>11335000000</v>
      </c>
      <c r="M54" s="4">
        <v>14039000000</v>
      </c>
      <c r="N54" s="4">
        <v>13466000000</v>
      </c>
      <c r="O54" s="5">
        <v>12944000000</v>
      </c>
      <c r="P54" s="4">
        <v>13466000000</v>
      </c>
      <c r="Q54" s="4">
        <v>11044000000</v>
      </c>
      <c r="R54" s="4">
        <v>12511000000</v>
      </c>
      <c r="S54" s="4">
        <v>12944000000</v>
      </c>
    </row>
    <row r="55" spans="1:19" x14ac:dyDescent="0.2">
      <c r="A55" s="3" t="s">
        <v>69</v>
      </c>
      <c r="B55" s="4">
        <v>373000000</v>
      </c>
      <c r="C55" s="4">
        <v>547000000</v>
      </c>
      <c r="D55" s="4">
        <v>719000000</v>
      </c>
      <c r="E55" s="4">
        <v>1109000000</v>
      </c>
      <c r="F55" s="4">
        <v>1678000000</v>
      </c>
      <c r="G55" s="4">
        <v>2559000000</v>
      </c>
      <c r="H55" s="4">
        <v>3993000000</v>
      </c>
      <c r="I55" s="4">
        <v>5832000000</v>
      </c>
      <c r="J55" s="4">
        <v>7587000000</v>
      </c>
      <c r="K55" s="4">
        <v>9518000000</v>
      </c>
      <c r="L55" s="4">
        <v>11335000000</v>
      </c>
      <c r="M55" s="4">
        <v>14039000000</v>
      </c>
      <c r="N55" s="4">
        <v>13466000000</v>
      </c>
      <c r="O55" s="5">
        <v>12944000000</v>
      </c>
      <c r="P55" s="4">
        <v>13466000000</v>
      </c>
      <c r="Q55" s="4">
        <v>11044000000</v>
      </c>
      <c r="R55" s="4">
        <v>12511000000</v>
      </c>
      <c r="S55" s="4">
        <v>12944000000</v>
      </c>
    </row>
    <row r="56" spans="1:19" x14ac:dyDescent="0.2">
      <c r="A56" s="3" t="s">
        <v>70</v>
      </c>
      <c r="B56" s="4" t="s">
        <v>24</v>
      </c>
      <c r="C56" s="4" t="s">
        <v>24</v>
      </c>
      <c r="D56" s="4" t="s">
        <v>24</v>
      </c>
      <c r="E56" s="4" t="s">
        <v>24</v>
      </c>
      <c r="F56" s="4" t="s">
        <v>24</v>
      </c>
      <c r="G56" s="4" t="s">
        <v>24</v>
      </c>
      <c r="H56" s="4" t="s">
        <v>24</v>
      </c>
      <c r="I56" s="4" t="s">
        <v>24</v>
      </c>
      <c r="J56" s="4" t="s">
        <v>24</v>
      </c>
      <c r="K56" s="4" t="s">
        <v>24</v>
      </c>
      <c r="L56" s="4" t="s">
        <v>24</v>
      </c>
      <c r="M56" s="4" t="s">
        <v>24</v>
      </c>
      <c r="N56" s="4" t="s">
        <v>24</v>
      </c>
      <c r="O56" s="5" t="s">
        <v>24</v>
      </c>
      <c r="P56" s="4" t="s">
        <v>24</v>
      </c>
      <c r="Q56" s="4" t="s">
        <v>24</v>
      </c>
      <c r="R56" s="4" t="s">
        <v>24</v>
      </c>
      <c r="S56" s="4" t="s">
        <v>24</v>
      </c>
    </row>
    <row r="57" spans="1:19" x14ac:dyDescent="0.2">
      <c r="A57" s="3" t="s">
        <v>71</v>
      </c>
      <c r="B57" s="4" t="s">
        <v>24</v>
      </c>
      <c r="C57" s="4" t="s">
        <v>24</v>
      </c>
      <c r="D57" s="4" t="s">
        <v>24</v>
      </c>
      <c r="E57" s="4" t="s">
        <v>24</v>
      </c>
      <c r="F57" s="4" t="s">
        <v>24</v>
      </c>
      <c r="G57" s="4" t="s">
        <v>24</v>
      </c>
      <c r="H57" s="4" t="s">
        <v>24</v>
      </c>
      <c r="I57" s="4" t="s">
        <v>24</v>
      </c>
      <c r="J57" s="4" t="s">
        <v>24</v>
      </c>
      <c r="K57" s="4" t="s">
        <v>24</v>
      </c>
      <c r="L57" s="4" t="s">
        <v>24</v>
      </c>
      <c r="M57" s="4" t="s">
        <v>24</v>
      </c>
      <c r="N57" s="4" t="s">
        <v>24</v>
      </c>
      <c r="O57" s="5" t="s">
        <v>24</v>
      </c>
      <c r="P57" s="4" t="s">
        <v>24</v>
      </c>
      <c r="Q57" s="4" t="s">
        <v>24</v>
      </c>
      <c r="R57" s="4" t="s">
        <v>24</v>
      </c>
      <c r="S57" s="4" t="s">
        <v>24</v>
      </c>
    </row>
    <row r="58" spans="1:19" x14ac:dyDescent="0.2">
      <c r="A58" s="3" t="s">
        <v>72</v>
      </c>
      <c r="B58" s="4" t="s">
        <v>24</v>
      </c>
      <c r="C58" s="4" t="s">
        <v>24</v>
      </c>
      <c r="D58" s="4">
        <v>451000000</v>
      </c>
      <c r="E58" s="4">
        <v>51000000</v>
      </c>
      <c r="F58" s="4" t="s">
        <v>24</v>
      </c>
      <c r="G58" s="4" t="s">
        <v>24</v>
      </c>
      <c r="H58" s="4" t="s">
        <v>24</v>
      </c>
      <c r="I58" s="4" t="s">
        <v>24</v>
      </c>
      <c r="J58" s="4" t="s">
        <v>24</v>
      </c>
      <c r="K58" s="4" t="s">
        <v>24</v>
      </c>
      <c r="L58" s="4" t="s">
        <v>24</v>
      </c>
      <c r="M58" s="4" t="s">
        <v>24</v>
      </c>
      <c r="N58" s="4" t="s">
        <v>24</v>
      </c>
      <c r="O58" s="5" t="s">
        <v>24</v>
      </c>
      <c r="P58" s="4" t="s">
        <v>24</v>
      </c>
      <c r="Q58" s="4" t="s">
        <v>24</v>
      </c>
      <c r="R58" s="4" t="s">
        <v>24</v>
      </c>
      <c r="S58" s="4" t="s">
        <v>24</v>
      </c>
    </row>
    <row r="59" spans="1:19" x14ac:dyDescent="0.2">
      <c r="A59" s="3" t="s">
        <v>73</v>
      </c>
      <c r="B59" s="4" t="s">
        <v>24</v>
      </c>
      <c r="C59" s="4" t="s">
        <v>24</v>
      </c>
      <c r="D59" s="4" t="s">
        <v>24</v>
      </c>
      <c r="E59" s="4" t="s">
        <v>24</v>
      </c>
      <c r="F59" s="4" t="s">
        <v>24</v>
      </c>
      <c r="G59" s="4" t="s">
        <v>24</v>
      </c>
      <c r="H59" s="4" t="s">
        <v>24</v>
      </c>
      <c r="I59" s="4" t="s">
        <v>24</v>
      </c>
      <c r="J59" s="4" t="s">
        <v>24</v>
      </c>
      <c r="K59" s="4" t="s">
        <v>24</v>
      </c>
      <c r="L59" s="4" t="s">
        <v>24</v>
      </c>
      <c r="M59" s="4" t="s">
        <v>24</v>
      </c>
      <c r="N59" s="4" t="s">
        <v>24</v>
      </c>
      <c r="O59" s="5" t="s">
        <v>24</v>
      </c>
      <c r="P59" s="4" t="s">
        <v>24</v>
      </c>
      <c r="Q59" s="4" t="s">
        <v>24</v>
      </c>
      <c r="R59" s="4" t="s">
        <v>24</v>
      </c>
      <c r="S59" s="4" t="s">
        <v>24</v>
      </c>
    </row>
    <row r="60" spans="1:19" x14ac:dyDescent="0.2">
      <c r="A60" s="3" t="s">
        <v>74</v>
      </c>
      <c r="B60" s="4" t="s">
        <v>24</v>
      </c>
      <c r="C60" s="4" t="s">
        <v>24</v>
      </c>
      <c r="D60" s="4" t="s">
        <v>24</v>
      </c>
      <c r="E60" s="4" t="s">
        <v>24</v>
      </c>
      <c r="F60" s="4" t="s">
        <v>24</v>
      </c>
      <c r="G60" s="4" t="s">
        <v>24</v>
      </c>
      <c r="H60" s="4" t="s">
        <v>24</v>
      </c>
      <c r="I60" s="4" t="s">
        <v>24</v>
      </c>
      <c r="J60" s="4" t="s">
        <v>24</v>
      </c>
      <c r="K60" s="4" t="s">
        <v>24</v>
      </c>
      <c r="L60" s="4" t="s">
        <v>24</v>
      </c>
      <c r="M60" s="4" t="s">
        <v>24</v>
      </c>
      <c r="N60" s="4" t="s">
        <v>24</v>
      </c>
      <c r="O60" s="5" t="s">
        <v>24</v>
      </c>
      <c r="P60" s="4" t="s">
        <v>24</v>
      </c>
      <c r="Q60" s="4" t="s">
        <v>24</v>
      </c>
      <c r="R60" s="4" t="s">
        <v>24</v>
      </c>
      <c r="S60" s="4" t="s">
        <v>24</v>
      </c>
    </row>
    <row r="61" spans="1:19" x14ac:dyDescent="0.2">
      <c r="A61" s="3" t="s">
        <v>75</v>
      </c>
      <c r="B61" s="4" t="s">
        <v>24</v>
      </c>
      <c r="C61" s="4" t="s">
        <v>24</v>
      </c>
      <c r="D61" s="4" t="s">
        <v>24</v>
      </c>
      <c r="E61" s="4" t="s">
        <v>24</v>
      </c>
      <c r="F61" s="4" t="s">
        <v>24</v>
      </c>
      <c r="G61" s="4" t="s">
        <v>24</v>
      </c>
      <c r="H61" s="4" t="s">
        <v>24</v>
      </c>
      <c r="I61" s="4" t="s">
        <v>24</v>
      </c>
      <c r="J61" s="4" t="s">
        <v>24</v>
      </c>
      <c r="K61" s="4" t="s">
        <v>24</v>
      </c>
      <c r="L61" s="4" t="s">
        <v>24</v>
      </c>
      <c r="M61" s="4" t="s">
        <v>24</v>
      </c>
      <c r="N61" s="4" t="s">
        <v>24</v>
      </c>
      <c r="O61" s="5" t="s">
        <v>24</v>
      </c>
      <c r="P61" s="4" t="s">
        <v>24</v>
      </c>
      <c r="Q61" s="4" t="s">
        <v>24</v>
      </c>
      <c r="R61" s="4" t="s">
        <v>24</v>
      </c>
      <c r="S61" s="4" t="s">
        <v>24</v>
      </c>
    </row>
    <row r="62" spans="1:19" x14ac:dyDescent="0.2">
      <c r="A62" s="3" t="s">
        <v>76</v>
      </c>
      <c r="B62" s="4" t="s">
        <v>24</v>
      </c>
      <c r="C62" s="4" t="s">
        <v>24</v>
      </c>
      <c r="D62" s="4" t="s">
        <v>24</v>
      </c>
      <c r="E62" s="4" t="s">
        <v>24</v>
      </c>
      <c r="F62" s="4" t="s">
        <v>24</v>
      </c>
      <c r="G62" s="4" t="s">
        <v>24</v>
      </c>
      <c r="H62" s="4" t="s">
        <v>24</v>
      </c>
      <c r="I62" s="4" t="s">
        <v>24</v>
      </c>
      <c r="J62" s="4" t="s">
        <v>24</v>
      </c>
      <c r="K62" s="4" t="s">
        <v>24</v>
      </c>
      <c r="L62" s="4" t="s">
        <v>24</v>
      </c>
      <c r="M62" s="4" t="s">
        <v>24</v>
      </c>
      <c r="N62" s="4" t="s">
        <v>24</v>
      </c>
      <c r="O62" s="5" t="s">
        <v>24</v>
      </c>
      <c r="P62" s="4" t="s">
        <v>24</v>
      </c>
      <c r="Q62" s="4" t="s">
        <v>24</v>
      </c>
      <c r="R62" s="4" t="s">
        <v>24</v>
      </c>
      <c r="S62" s="4" t="s">
        <v>24</v>
      </c>
    </row>
    <row r="63" spans="1:19" x14ac:dyDescent="0.2">
      <c r="A63" s="3" t="s">
        <v>77</v>
      </c>
      <c r="B63" s="4" t="s">
        <v>24</v>
      </c>
      <c r="C63" s="4" t="s">
        <v>24</v>
      </c>
      <c r="D63" s="4" t="s">
        <v>24</v>
      </c>
      <c r="E63" s="4" t="s">
        <v>24</v>
      </c>
      <c r="F63" s="4" t="s">
        <v>24</v>
      </c>
      <c r="G63" s="4" t="s">
        <v>24</v>
      </c>
      <c r="H63" s="4" t="s">
        <v>24</v>
      </c>
      <c r="I63" s="4" t="s">
        <v>24</v>
      </c>
      <c r="J63" s="4" t="s">
        <v>24</v>
      </c>
      <c r="K63" s="4" t="s">
        <v>24</v>
      </c>
      <c r="L63" s="4" t="s">
        <v>24</v>
      </c>
      <c r="M63" s="4" t="s">
        <v>24</v>
      </c>
      <c r="N63" s="4" t="s">
        <v>24</v>
      </c>
      <c r="O63" s="5" t="s">
        <v>24</v>
      </c>
      <c r="P63" s="4" t="s">
        <v>24</v>
      </c>
      <c r="Q63" s="4" t="s">
        <v>24</v>
      </c>
      <c r="R63" s="4" t="s">
        <v>24</v>
      </c>
      <c r="S63" s="4" t="s">
        <v>24</v>
      </c>
    </row>
    <row r="64" spans="1:19" x14ac:dyDescent="0.2">
      <c r="A64" s="3" t="s">
        <v>78</v>
      </c>
      <c r="B64" s="4" t="s">
        <v>24</v>
      </c>
      <c r="C64" s="4" t="s">
        <v>24</v>
      </c>
      <c r="D64" s="4" t="s">
        <v>24</v>
      </c>
      <c r="E64" s="4" t="s">
        <v>24</v>
      </c>
      <c r="F64" s="4" t="s">
        <v>24</v>
      </c>
      <c r="G64" s="4" t="s">
        <v>24</v>
      </c>
      <c r="H64" s="4" t="s">
        <v>24</v>
      </c>
      <c r="I64" s="4" t="s">
        <v>24</v>
      </c>
      <c r="J64" s="4" t="s">
        <v>24</v>
      </c>
      <c r="K64" s="4" t="s">
        <v>24</v>
      </c>
      <c r="L64" s="4" t="s">
        <v>24</v>
      </c>
      <c r="M64" s="4" t="s">
        <v>24</v>
      </c>
      <c r="N64" s="4" t="s">
        <v>24</v>
      </c>
      <c r="O64" s="5" t="s">
        <v>24</v>
      </c>
      <c r="P64" s="4" t="s">
        <v>24</v>
      </c>
      <c r="Q64" s="4" t="s">
        <v>24</v>
      </c>
      <c r="R64" s="4" t="s">
        <v>24</v>
      </c>
      <c r="S64" s="4" t="s">
        <v>24</v>
      </c>
    </row>
    <row r="65" spans="1:19" x14ac:dyDescent="0.2">
      <c r="A65" s="3" t="s">
        <v>79</v>
      </c>
      <c r="B65" s="4">
        <v>88000000</v>
      </c>
      <c r="C65" s="4">
        <v>149000000</v>
      </c>
      <c r="D65" s="4">
        <v>471000000</v>
      </c>
      <c r="E65" s="4">
        <v>461000000</v>
      </c>
      <c r="F65" s="4">
        <v>793000000</v>
      </c>
      <c r="G65" s="4">
        <v>659000000</v>
      </c>
      <c r="H65" s="4">
        <v>959000000</v>
      </c>
      <c r="I65" s="4">
        <v>1020000000</v>
      </c>
      <c r="J65" s="4">
        <v>1779000000</v>
      </c>
      <c r="K65" s="4">
        <v>1852000000</v>
      </c>
      <c r="L65" s="4">
        <v>2381000000</v>
      </c>
      <c r="M65" s="4">
        <v>4629000000</v>
      </c>
      <c r="N65" s="4">
        <v>5345000000</v>
      </c>
      <c r="O65" s="5">
        <v>4311000000</v>
      </c>
      <c r="P65" s="4">
        <v>5345000000</v>
      </c>
      <c r="Q65" s="4">
        <v>4000000000</v>
      </c>
      <c r="R65" s="4">
        <v>3603000000</v>
      </c>
      <c r="S65" s="4">
        <v>4311000000</v>
      </c>
    </row>
    <row r="66" spans="1:19" x14ac:dyDescent="0.2">
      <c r="A66" s="3" t="s">
        <v>80</v>
      </c>
      <c r="B66" s="4" t="s">
        <v>24</v>
      </c>
      <c r="C66" s="4" t="s">
        <v>24</v>
      </c>
      <c r="D66" s="4" t="s">
        <v>24</v>
      </c>
      <c r="E66" s="4" t="s">
        <v>24</v>
      </c>
      <c r="F66" s="4" t="s">
        <v>24</v>
      </c>
      <c r="G66" s="4" t="s">
        <v>24</v>
      </c>
      <c r="H66" s="4" t="s">
        <v>24</v>
      </c>
      <c r="I66" s="4" t="s">
        <v>24</v>
      </c>
      <c r="J66" s="4" t="s">
        <v>24</v>
      </c>
      <c r="K66" s="4" t="s">
        <v>24</v>
      </c>
      <c r="L66" s="4" t="s">
        <v>24</v>
      </c>
      <c r="M66" s="4" t="s">
        <v>24</v>
      </c>
      <c r="N66" s="4" t="s">
        <v>24</v>
      </c>
      <c r="O66" s="5" t="s">
        <v>24</v>
      </c>
      <c r="P66" s="4" t="s">
        <v>24</v>
      </c>
      <c r="Q66" s="4" t="s">
        <v>24</v>
      </c>
      <c r="R66" s="4" t="s">
        <v>24</v>
      </c>
      <c r="S66" s="4" t="s">
        <v>24</v>
      </c>
    </row>
    <row r="67" spans="1:19" x14ac:dyDescent="0.2">
      <c r="A67" s="3" t="s">
        <v>81</v>
      </c>
      <c r="B67" s="4" t="s">
        <v>24</v>
      </c>
      <c r="C67" s="4" t="s">
        <v>24</v>
      </c>
      <c r="D67" s="4" t="s">
        <v>24</v>
      </c>
      <c r="E67" s="4" t="s">
        <v>24</v>
      </c>
      <c r="F67" s="4" t="s">
        <v>24</v>
      </c>
      <c r="G67" s="4" t="s">
        <v>24</v>
      </c>
      <c r="H67" s="4" t="s">
        <v>24</v>
      </c>
      <c r="I67" s="4" t="s">
        <v>24</v>
      </c>
      <c r="J67" s="4" t="s">
        <v>24</v>
      </c>
      <c r="K67" s="4" t="s">
        <v>24</v>
      </c>
      <c r="L67" s="4" t="s">
        <v>24</v>
      </c>
      <c r="M67" s="4" t="s">
        <v>24</v>
      </c>
      <c r="N67" s="4" t="s">
        <v>24</v>
      </c>
      <c r="O67" s="5" t="s">
        <v>24</v>
      </c>
      <c r="P67" s="4" t="s">
        <v>24</v>
      </c>
      <c r="Q67" s="4" t="s">
        <v>24</v>
      </c>
      <c r="R67" s="4" t="s">
        <v>24</v>
      </c>
      <c r="S67" s="4" t="s">
        <v>24</v>
      </c>
    </row>
    <row r="68" spans="1:19" x14ac:dyDescent="0.2">
      <c r="A68" s="3" t="s">
        <v>82</v>
      </c>
      <c r="B68" s="4" t="s">
        <v>24</v>
      </c>
      <c r="C68" s="4" t="s">
        <v>24</v>
      </c>
      <c r="D68" s="4" t="s">
        <v>24</v>
      </c>
      <c r="E68" s="4" t="s">
        <v>24</v>
      </c>
      <c r="F68" s="4" t="s">
        <v>24</v>
      </c>
      <c r="G68" s="4" t="s">
        <v>24</v>
      </c>
      <c r="H68" s="4" t="s">
        <v>24</v>
      </c>
      <c r="I68" s="4" t="s">
        <v>24</v>
      </c>
      <c r="J68" s="4" t="s">
        <v>24</v>
      </c>
      <c r="K68" s="4" t="s">
        <v>24</v>
      </c>
      <c r="L68" s="4" t="s">
        <v>24</v>
      </c>
      <c r="M68" s="4" t="s">
        <v>24</v>
      </c>
      <c r="N68" s="4" t="s">
        <v>24</v>
      </c>
      <c r="O68" s="5" t="s">
        <v>24</v>
      </c>
      <c r="P68" s="4" t="s">
        <v>24</v>
      </c>
      <c r="Q68" s="4" t="s">
        <v>24</v>
      </c>
      <c r="R68" s="4" t="s">
        <v>24</v>
      </c>
      <c r="S68" s="4" t="s">
        <v>24</v>
      </c>
    </row>
    <row r="69" spans="1:19" x14ac:dyDescent="0.2">
      <c r="A69" s="3" t="s">
        <v>83</v>
      </c>
      <c r="B69" s="4" t="s">
        <v>24</v>
      </c>
      <c r="C69" s="4" t="s">
        <v>24</v>
      </c>
      <c r="D69" s="4" t="s">
        <v>24</v>
      </c>
      <c r="E69" s="4" t="s">
        <v>24</v>
      </c>
      <c r="F69" s="4" t="s">
        <v>24</v>
      </c>
      <c r="G69" s="4" t="s">
        <v>24</v>
      </c>
      <c r="H69" s="4" t="s">
        <v>24</v>
      </c>
      <c r="I69" s="4" t="s">
        <v>24</v>
      </c>
      <c r="J69" s="4" t="s">
        <v>24</v>
      </c>
      <c r="K69" s="4" t="s">
        <v>24</v>
      </c>
      <c r="L69" s="4" t="s">
        <v>24</v>
      </c>
      <c r="M69" s="4" t="s">
        <v>24</v>
      </c>
      <c r="N69" s="4" t="s">
        <v>24</v>
      </c>
      <c r="O69" s="5" t="s">
        <v>24</v>
      </c>
      <c r="P69" s="4" t="s">
        <v>24</v>
      </c>
      <c r="Q69" s="4" t="s">
        <v>24</v>
      </c>
      <c r="R69" s="4" t="s">
        <v>24</v>
      </c>
      <c r="S69" s="4" t="s">
        <v>24</v>
      </c>
    </row>
    <row r="70" spans="1:19" x14ac:dyDescent="0.2">
      <c r="A70" s="3" t="s">
        <v>84</v>
      </c>
      <c r="B70" s="4" t="s">
        <v>24</v>
      </c>
      <c r="C70" s="4" t="s">
        <v>24</v>
      </c>
      <c r="D70" s="4" t="s">
        <v>24</v>
      </c>
      <c r="E70" s="4" t="s">
        <v>24</v>
      </c>
      <c r="F70" s="4" t="s">
        <v>24</v>
      </c>
      <c r="G70" s="4" t="s">
        <v>24</v>
      </c>
      <c r="H70" s="4" t="s">
        <v>24</v>
      </c>
      <c r="I70" s="4" t="s">
        <v>24</v>
      </c>
      <c r="J70" s="4" t="s">
        <v>24</v>
      </c>
      <c r="K70" s="4" t="s">
        <v>24</v>
      </c>
      <c r="L70" s="4" t="s">
        <v>24</v>
      </c>
      <c r="M70" s="4" t="s">
        <v>24</v>
      </c>
      <c r="N70" s="4" t="s">
        <v>24</v>
      </c>
      <c r="O70" s="5" t="s">
        <v>24</v>
      </c>
      <c r="P70" s="4" t="s">
        <v>24</v>
      </c>
      <c r="Q70" s="4" t="s">
        <v>24</v>
      </c>
      <c r="R70" s="4" t="s">
        <v>24</v>
      </c>
      <c r="S70" s="4" t="s">
        <v>24</v>
      </c>
    </row>
    <row r="71" spans="1:19" x14ac:dyDescent="0.2">
      <c r="A71" s="3" t="s">
        <v>85</v>
      </c>
      <c r="B71" s="4">
        <v>744000000</v>
      </c>
      <c r="C71" s="4">
        <v>1727000000</v>
      </c>
      <c r="D71" s="4">
        <v>3836000000</v>
      </c>
      <c r="E71" s="4">
        <v>4825000000</v>
      </c>
      <c r="F71" s="4">
        <v>26514000000</v>
      </c>
      <c r="G71" s="4">
        <v>27755000000</v>
      </c>
      <c r="H71" s="4">
        <v>30560000000</v>
      </c>
      <c r="I71" s="4">
        <v>35961000000</v>
      </c>
      <c r="J71" s="4">
        <v>46854000000</v>
      </c>
      <c r="K71" s="4">
        <v>67151000000</v>
      </c>
      <c r="L71" s="4">
        <v>83646000000</v>
      </c>
      <c r="M71" s="4">
        <v>99321000000</v>
      </c>
      <c r="N71" s="4">
        <v>126178000000</v>
      </c>
      <c r="O71" s="5">
        <v>137896000000</v>
      </c>
      <c r="P71" s="4">
        <v>126178000000</v>
      </c>
      <c r="Q71" s="4">
        <v>132008000000</v>
      </c>
      <c r="R71" s="4">
        <v>137128000000</v>
      </c>
      <c r="S71" s="4">
        <v>137896000000</v>
      </c>
    </row>
    <row r="72" spans="1:19" x14ac:dyDescent="0.2">
      <c r="A72" s="3" t="s">
        <v>86</v>
      </c>
      <c r="B72" s="4">
        <v>574000000</v>
      </c>
      <c r="C72" s="4">
        <v>1475000000</v>
      </c>
      <c r="D72" s="4">
        <v>1509000000</v>
      </c>
      <c r="E72" s="4">
        <v>1622000000</v>
      </c>
      <c r="F72" s="4">
        <v>2150000000</v>
      </c>
      <c r="G72" s="4">
        <v>3555000000</v>
      </c>
      <c r="H72" s="4">
        <v>5379000000</v>
      </c>
      <c r="I72" s="4">
        <v>9105000000</v>
      </c>
      <c r="J72" s="4">
        <v>17793000000</v>
      </c>
      <c r="K72" s="4">
        <v>34120000000</v>
      </c>
      <c r="L72" s="4">
        <v>39563000000</v>
      </c>
      <c r="M72" s="4">
        <v>49884000000</v>
      </c>
      <c r="N72" s="4">
        <v>67216000000</v>
      </c>
      <c r="O72" s="5">
        <v>104805000000</v>
      </c>
      <c r="P72" s="4">
        <v>67216000000</v>
      </c>
      <c r="Q72" s="4">
        <v>70076000000</v>
      </c>
      <c r="R72" s="4">
        <v>71951000000</v>
      </c>
      <c r="S72" s="4">
        <v>104805000000</v>
      </c>
    </row>
    <row r="73" spans="1:19" x14ac:dyDescent="0.2">
      <c r="A73" s="3" t="s">
        <v>87</v>
      </c>
      <c r="B73" s="4">
        <v>820000000</v>
      </c>
      <c r="C73" s="4">
        <v>1925000000</v>
      </c>
      <c r="D73" s="4">
        <v>2391000000</v>
      </c>
      <c r="E73" s="4">
        <v>2882000000</v>
      </c>
      <c r="F73" s="4">
        <v>3967000000</v>
      </c>
      <c r="G73" s="4">
        <v>5687000000</v>
      </c>
      <c r="H73" s="4">
        <v>8591000000</v>
      </c>
      <c r="I73" s="4">
        <v>13721000000</v>
      </c>
      <c r="J73" s="4">
        <v>24683000000</v>
      </c>
      <c r="K73" s="4">
        <v>44783000000</v>
      </c>
      <c r="L73" s="4">
        <v>54981000000</v>
      </c>
      <c r="M73" s="4">
        <v>69964000000</v>
      </c>
      <c r="N73" s="4">
        <v>92191000000</v>
      </c>
      <c r="O73" s="5">
        <v>135653000000</v>
      </c>
      <c r="P73" s="4">
        <v>92191000000</v>
      </c>
      <c r="Q73" s="4">
        <v>97055000000</v>
      </c>
      <c r="R73" s="4">
        <v>100904000000</v>
      </c>
      <c r="S73" s="4">
        <v>135653000000</v>
      </c>
    </row>
    <row r="74" spans="1:19" x14ac:dyDescent="0.2">
      <c r="A74" s="3" t="s">
        <v>88</v>
      </c>
      <c r="B74" s="4">
        <v>246000000</v>
      </c>
      <c r="C74" s="4">
        <v>450000000</v>
      </c>
      <c r="D74" s="4">
        <v>882000000</v>
      </c>
      <c r="E74" s="4">
        <v>1260000000</v>
      </c>
      <c r="F74" s="4">
        <v>1817000000</v>
      </c>
      <c r="G74" s="4">
        <v>2132000000</v>
      </c>
      <c r="H74" s="4">
        <v>3212000000</v>
      </c>
      <c r="I74" s="4">
        <v>4616000000</v>
      </c>
      <c r="J74" s="4">
        <v>6890000000</v>
      </c>
      <c r="K74" s="4">
        <v>10663000000</v>
      </c>
      <c r="L74" s="4">
        <v>15418000000</v>
      </c>
      <c r="M74" s="4">
        <v>20080000000</v>
      </c>
      <c r="N74" s="4">
        <v>24975000000</v>
      </c>
      <c r="O74" s="5">
        <v>30848000000</v>
      </c>
      <c r="P74" s="4">
        <v>24975000000</v>
      </c>
      <c r="Q74" s="4">
        <v>26979000000</v>
      </c>
      <c r="R74" s="4">
        <v>28953000000</v>
      </c>
      <c r="S74" s="4">
        <v>30848000000</v>
      </c>
    </row>
    <row r="75" spans="1:19" x14ac:dyDescent="0.2">
      <c r="A75" s="3" t="s">
        <v>89</v>
      </c>
      <c r="B75" s="4" t="s">
        <v>24</v>
      </c>
      <c r="C75" s="4" t="s">
        <v>24</v>
      </c>
      <c r="D75" s="4" t="s">
        <v>24</v>
      </c>
      <c r="E75" s="4" t="s">
        <v>24</v>
      </c>
      <c r="F75" s="4" t="s">
        <v>24</v>
      </c>
      <c r="G75" s="4" t="s">
        <v>24</v>
      </c>
      <c r="H75" s="4" t="s">
        <v>24</v>
      </c>
      <c r="I75" s="4" t="s">
        <v>24</v>
      </c>
      <c r="J75" s="4" t="s">
        <v>24</v>
      </c>
      <c r="K75" s="4">
        <v>86000000</v>
      </c>
      <c r="L75" s="4">
        <v>6234000000</v>
      </c>
      <c r="M75" s="4">
        <v>6775000000</v>
      </c>
      <c r="N75" s="4">
        <v>6201000000</v>
      </c>
      <c r="O75" s="5">
        <v>6142000000</v>
      </c>
      <c r="P75" s="4">
        <v>6201000000</v>
      </c>
      <c r="Q75" s="4">
        <v>6167000000</v>
      </c>
      <c r="R75" s="4">
        <v>6208000000</v>
      </c>
      <c r="S75" s="4">
        <v>6142000000</v>
      </c>
    </row>
    <row r="76" spans="1:19" x14ac:dyDescent="0.2">
      <c r="A76" s="3" t="s">
        <v>90</v>
      </c>
      <c r="B76" s="4" t="s">
        <v>24</v>
      </c>
      <c r="C76" s="4" t="s">
        <v>24</v>
      </c>
      <c r="D76" s="4" t="s">
        <v>24</v>
      </c>
      <c r="E76" s="4" t="s">
        <v>24</v>
      </c>
      <c r="F76" s="4" t="s">
        <v>24</v>
      </c>
      <c r="G76" s="4" t="s">
        <v>24</v>
      </c>
      <c r="H76" s="4" t="s">
        <v>24</v>
      </c>
      <c r="I76" s="4" t="s">
        <v>24</v>
      </c>
      <c r="J76" s="4" t="s">
        <v>24</v>
      </c>
      <c r="K76" s="4">
        <v>86000000</v>
      </c>
      <c r="L76" s="4">
        <v>6234000000</v>
      </c>
      <c r="M76" s="4">
        <v>6775000000</v>
      </c>
      <c r="N76" s="4">
        <v>6201000000</v>
      </c>
      <c r="O76" s="5">
        <v>6142000000</v>
      </c>
      <c r="P76" s="4">
        <v>6201000000</v>
      </c>
      <c r="Q76" s="4">
        <v>6167000000</v>
      </c>
      <c r="R76" s="4">
        <v>6208000000</v>
      </c>
      <c r="S76" s="4">
        <v>6142000000</v>
      </c>
    </row>
    <row r="77" spans="1:19" x14ac:dyDescent="0.2">
      <c r="A77" s="3" t="s">
        <v>91</v>
      </c>
      <c r="B77" s="4" t="s">
        <v>24</v>
      </c>
      <c r="C77" s="4" t="s">
        <v>24</v>
      </c>
      <c r="D77" s="4" t="s">
        <v>24</v>
      </c>
      <c r="E77" s="4" t="s">
        <v>24</v>
      </c>
      <c r="F77" s="4" t="s">
        <v>24</v>
      </c>
      <c r="G77" s="4" t="s">
        <v>24</v>
      </c>
      <c r="H77" s="4" t="s">
        <v>24</v>
      </c>
      <c r="I77" s="4" t="s">
        <v>24</v>
      </c>
      <c r="J77" s="4" t="s">
        <v>24</v>
      </c>
      <c r="K77" s="4" t="s">
        <v>24</v>
      </c>
      <c r="L77" s="4" t="s">
        <v>24</v>
      </c>
      <c r="M77" s="4" t="s">
        <v>24</v>
      </c>
      <c r="N77" s="4" t="s">
        <v>24</v>
      </c>
      <c r="O77" s="5" t="s">
        <v>24</v>
      </c>
      <c r="P77" s="4" t="s">
        <v>24</v>
      </c>
      <c r="Q77" s="4" t="s">
        <v>24</v>
      </c>
      <c r="R77" s="4" t="s">
        <v>24</v>
      </c>
      <c r="S77" s="4" t="s">
        <v>24</v>
      </c>
    </row>
    <row r="78" spans="1:19" x14ac:dyDescent="0.2">
      <c r="A78" s="3" t="s">
        <v>92</v>
      </c>
      <c r="B78" s="4">
        <v>170000000</v>
      </c>
      <c r="C78" s="4">
        <v>252000000</v>
      </c>
      <c r="D78" s="4">
        <v>2327000000</v>
      </c>
      <c r="E78" s="4">
        <v>3203000000</v>
      </c>
      <c r="F78" s="4">
        <v>24364000000</v>
      </c>
      <c r="G78" s="4">
        <v>24200000000</v>
      </c>
      <c r="H78" s="4">
        <v>25181000000</v>
      </c>
      <c r="I78" s="4">
        <v>26856000000</v>
      </c>
      <c r="J78" s="4">
        <v>29061000000</v>
      </c>
      <c r="K78" s="4">
        <v>32945000000</v>
      </c>
      <c r="L78" s="4">
        <v>37849000000</v>
      </c>
      <c r="M78" s="4">
        <v>42662000000</v>
      </c>
      <c r="N78" s="4">
        <v>52761000000</v>
      </c>
      <c r="O78" s="5">
        <v>26949000000</v>
      </c>
      <c r="P78" s="4">
        <v>52761000000</v>
      </c>
      <c r="Q78" s="4">
        <v>55765000000</v>
      </c>
      <c r="R78" s="4">
        <v>58969000000</v>
      </c>
      <c r="S78" s="4">
        <v>26949000000</v>
      </c>
    </row>
    <row r="79" spans="1:19" x14ac:dyDescent="0.2">
      <c r="A79" s="3" t="s">
        <v>93</v>
      </c>
      <c r="B79" s="4">
        <v>96000000</v>
      </c>
      <c r="C79" s="4">
        <v>162000000</v>
      </c>
      <c r="D79" s="4">
        <v>1388000000</v>
      </c>
      <c r="E79" s="4">
        <v>1722000000</v>
      </c>
      <c r="F79" s="4">
        <v>21910000000</v>
      </c>
      <c r="G79" s="4">
        <v>21272000000</v>
      </c>
      <c r="H79" s="4">
        <v>20657000000</v>
      </c>
      <c r="I79" s="4">
        <v>20105000000</v>
      </c>
      <c r="J79" s="4">
        <v>19595000000</v>
      </c>
      <c r="K79" s="4">
        <v>19609000000</v>
      </c>
      <c r="L79" s="4">
        <v>19673000000</v>
      </c>
      <c r="M79" s="4">
        <v>19831000000</v>
      </c>
      <c r="N79" s="4">
        <v>21203000000</v>
      </c>
      <c r="O79" s="5">
        <v>21481000000</v>
      </c>
      <c r="P79" s="4">
        <v>21203000000</v>
      </c>
      <c r="Q79" s="4">
        <v>21598000000</v>
      </c>
      <c r="R79" s="4">
        <v>21515000000</v>
      </c>
      <c r="S79" s="4">
        <v>21481000000</v>
      </c>
    </row>
    <row r="80" spans="1:19" x14ac:dyDescent="0.2">
      <c r="A80" s="3" t="s">
        <v>94</v>
      </c>
      <c r="B80" s="4">
        <v>37000000</v>
      </c>
      <c r="C80" s="4">
        <v>82000000</v>
      </c>
      <c r="D80" s="4">
        <v>587000000</v>
      </c>
      <c r="E80" s="4">
        <v>839000000</v>
      </c>
      <c r="F80" s="4">
        <v>17981000000</v>
      </c>
      <c r="G80" s="4">
        <v>18026000000</v>
      </c>
      <c r="H80" s="4">
        <v>18122000000</v>
      </c>
      <c r="I80" s="4">
        <v>18221000000</v>
      </c>
      <c r="J80" s="4">
        <v>18301000000</v>
      </c>
      <c r="K80" s="4">
        <v>18715000000</v>
      </c>
      <c r="L80" s="4">
        <v>19050000000</v>
      </c>
      <c r="M80" s="4">
        <v>19197000000</v>
      </c>
      <c r="N80" s="4">
        <v>20306000000</v>
      </c>
      <c r="O80" s="5">
        <v>20668000000</v>
      </c>
      <c r="P80" s="4">
        <v>20306000000</v>
      </c>
      <c r="Q80" s="4">
        <v>20649000000</v>
      </c>
      <c r="R80" s="4">
        <v>20659000000</v>
      </c>
      <c r="S80" s="4">
        <v>20668000000</v>
      </c>
    </row>
    <row r="81" spans="1:19" x14ac:dyDescent="0.2">
      <c r="A81" s="3" t="s">
        <v>95</v>
      </c>
      <c r="B81" s="4">
        <v>59000000</v>
      </c>
      <c r="C81" s="4">
        <v>80000000</v>
      </c>
      <c r="D81" s="4">
        <v>801000000</v>
      </c>
      <c r="E81" s="4">
        <v>883000000</v>
      </c>
      <c r="F81" s="4">
        <v>3929000000</v>
      </c>
      <c r="G81" s="4">
        <v>3246000000</v>
      </c>
      <c r="H81" s="4">
        <v>2535000000</v>
      </c>
      <c r="I81" s="4">
        <v>1884000000</v>
      </c>
      <c r="J81" s="4">
        <v>1294000000</v>
      </c>
      <c r="K81" s="4">
        <v>894000000</v>
      </c>
      <c r="L81" s="4">
        <v>623000000</v>
      </c>
      <c r="M81" s="4">
        <v>634000000</v>
      </c>
      <c r="N81" s="4">
        <v>897000000</v>
      </c>
      <c r="O81" s="5">
        <v>813000000</v>
      </c>
      <c r="P81" s="4">
        <v>897000000</v>
      </c>
      <c r="Q81" s="4">
        <v>949000000</v>
      </c>
      <c r="R81" s="4">
        <v>856000000</v>
      </c>
      <c r="S81" s="4">
        <v>813000000</v>
      </c>
    </row>
    <row r="82" spans="1:19" x14ac:dyDescent="0.2">
      <c r="A82" s="3" t="s">
        <v>96</v>
      </c>
      <c r="B82" s="4" t="s">
        <v>24</v>
      </c>
      <c r="C82" s="4" t="s">
        <v>24</v>
      </c>
      <c r="D82" s="4" t="s">
        <v>24</v>
      </c>
      <c r="E82" s="4" t="s">
        <v>24</v>
      </c>
      <c r="F82" s="4" t="s">
        <v>24</v>
      </c>
      <c r="G82" s="4" t="s">
        <v>24</v>
      </c>
      <c r="H82" s="4" t="s">
        <v>24</v>
      </c>
      <c r="I82" s="4" t="s">
        <v>24</v>
      </c>
      <c r="J82" s="4" t="s">
        <v>24</v>
      </c>
      <c r="K82" s="4" t="s">
        <v>24</v>
      </c>
      <c r="L82" s="4" t="s">
        <v>24</v>
      </c>
      <c r="M82" s="4" t="s">
        <v>24</v>
      </c>
      <c r="N82" s="4" t="s">
        <v>24</v>
      </c>
      <c r="O82" s="5" t="s">
        <v>24</v>
      </c>
      <c r="P82" s="4" t="s">
        <v>24</v>
      </c>
      <c r="Q82" s="4" t="s">
        <v>24</v>
      </c>
      <c r="R82" s="4" t="s">
        <v>24</v>
      </c>
      <c r="S82" s="4" t="s">
        <v>24</v>
      </c>
    </row>
    <row r="83" spans="1:19" x14ac:dyDescent="0.2">
      <c r="A83" s="3" t="s">
        <v>97</v>
      </c>
      <c r="B83" s="4" t="s">
        <v>24</v>
      </c>
      <c r="C83" s="4" t="s">
        <v>24</v>
      </c>
      <c r="D83" s="4" t="s">
        <v>24</v>
      </c>
      <c r="E83" s="4" t="s">
        <v>24</v>
      </c>
      <c r="F83" s="4" t="s">
        <v>24</v>
      </c>
      <c r="G83" s="4" t="s">
        <v>24</v>
      </c>
      <c r="H83" s="4" t="s">
        <v>24</v>
      </c>
      <c r="I83" s="4" t="s">
        <v>24</v>
      </c>
      <c r="J83" s="4" t="s">
        <v>24</v>
      </c>
      <c r="K83" s="4" t="s">
        <v>24</v>
      </c>
      <c r="L83" s="4" t="s">
        <v>24</v>
      </c>
      <c r="M83" s="4" t="s">
        <v>24</v>
      </c>
      <c r="N83" s="4" t="s">
        <v>24</v>
      </c>
      <c r="O83" s="5" t="s">
        <v>24</v>
      </c>
      <c r="P83" s="4" t="s">
        <v>24</v>
      </c>
      <c r="Q83" s="4" t="s">
        <v>24</v>
      </c>
      <c r="R83" s="4" t="s">
        <v>24</v>
      </c>
      <c r="S83" s="4" t="s">
        <v>24</v>
      </c>
    </row>
    <row r="84" spans="1:19" x14ac:dyDescent="0.2">
      <c r="A84" s="3" t="s">
        <v>98</v>
      </c>
      <c r="B84" s="4">
        <v>74000000</v>
      </c>
      <c r="C84" s="4">
        <v>90000000</v>
      </c>
      <c r="D84" s="4">
        <v>939000000</v>
      </c>
      <c r="E84" s="4">
        <v>1481000000</v>
      </c>
      <c r="F84" s="4">
        <v>2454000000</v>
      </c>
      <c r="G84" s="4">
        <v>2928000000</v>
      </c>
      <c r="H84" s="4">
        <v>4524000000</v>
      </c>
      <c r="I84" s="4">
        <v>6751000000</v>
      </c>
      <c r="J84" s="4">
        <v>9466000000</v>
      </c>
      <c r="K84" s="4">
        <v>13336000000</v>
      </c>
      <c r="L84" s="4">
        <v>18176000000</v>
      </c>
      <c r="M84" s="4">
        <v>22831000000</v>
      </c>
      <c r="N84" s="4">
        <v>31558000000</v>
      </c>
      <c r="O84" s="5">
        <v>5468000000</v>
      </c>
      <c r="P84" s="4">
        <v>31558000000</v>
      </c>
      <c r="Q84" s="4">
        <v>34167000000</v>
      </c>
      <c r="R84" s="4">
        <v>37454000000</v>
      </c>
      <c r="S84" s="4">
        <v>5468000000</v>
      </c>
    </row>
    <row r="85" spans="1:19" x14ac:dyDescent="0.2">
      <c r="A85" s="3" t="s">
        <v>99</v>
      </c>
      <c r="B85" s="4">
        <v>2990000000</v>
      </c>
      <c r="C85" s="4">
        <v>6331000000</v>
      </c>
      <c r="D85" s="4">
        <v>15103000000</v>
      </c>
      <c r="E85" s="4">
        <v>17895000000</v>
      </c>
      <c r="F85" s="4">
        <v>40184000000</v>
      </c>
      <c r="G85" s="4">
        <v>49407000000</v>
      </c>
      <c r="H85" s="4">
        <v>64961000000</v>
      </c>
      <c r="I85" s="4">
        <v>84524000000</v>
      </c>
      <c r="J85" s="4">
        <v>97334000000</v>
      </c>
      <c r="K85" s="4">
        <v>133376000000</v>
      </c>
      <c r="L85" s="4">
        <v>159316000000</v>
      </c>
      <c r="M85" s="4">
        <v>165987000000</v>
      </c>
      <c r="N85" s="4">
        <v>185727000000</v>
      </c>
      <c r="O85" s="5">
        <v>216274000000</v>
      </c>
      <c r="P85" s="4">
        <v>185727000000</v>
      </c>
      <c r="Q85" s="4">
        <v>184491000000</v>
      </c>
      <c r="R85" s="4">
        <v>206688000000</v>
      </c>
      <c r="S85" s="4">
        <v>216274000000</v>
      </c>
    </row>
    <row r="86" spans="1:19" x14ac:dyDescent="0.2">
      <c r="A86" s="3" t="s">
        <v>100</v>
      </c>
      <c r="B86" s="4">
        <v>241000000</v>
      </c>
      <c r="C86" s="4">
        <v>530000000</v>
      </c>
      <c r="D86" s="4">
        <v>657000000</v>
      </c>
      <c r="E86" s="4">
        <v>823000000</v>
      </c>
      <c r="F86" s="4">
        <v>1244000000</v>
      </c>
      <c r="G86" s="4">
        <v>1862000000</v>
      </c>
      <c r="H86" s="4">
        <v>2785000000</v>
      </c>
      <c r="I86" s="4">
        <v>3662000000</v>
      </c>
      <c r="J86" s="4">
        <v>6870000000</v>
      </c>
      <c r="K86" s="4">
        <v>13984000000</v>
      </c>
      <c r="L86" s="4">
        <v>13576000000</v>
      </c>
      <c r="M86" s="4">
        <v>19447000000</v>
      </c>
      <c r="N86" s="4">
        <v>25659000000</v>
      </c>
      <c r="O86" s="5">
        <v>19172000000</v>
      </c>
      <c r="P86" s="4">
        <v>25659000000</v>
      </c>
      <c r="Q86" s="4">
        <v>23902000000</v>
      </c>
      <c r="R86" s="4">
        <v>28525000000</v>
      </c>
      <c r="S86" s="4">
        <v>19172000000</v>
      </c>
    </row>
    <row r="87" spans="1:19" x14ac:dyDescent="0.2">
      <c r="A87" s="3" t="s">
        <v>101</v>
      </c>
      <c r="B87" s="4">
        <v>29000000</v>
      </c>
      <c r="C87" s="4">
        <v>63000000</v>
      </c>
      <c r="D87" s="4">
        <v>65000000</v>
      </c>
      <c r="E87" s="4">
        <v>87000000</v>
      </c>
      <c r="F87" s="4">
        <v>176000000</v>
      </c>
      <c r="G87" s="4">
        <v>196000000</v>
      </c>
      <c r="H87" s="4">
        <v>302000000</v>
      </c>
      <c r="I87" s="4">
        <v>380000000</v>
      </c>
      <c r="J87" s="4">
        <v>820000000</v>
      </c>
      <c r="K87" s="4">
        <v>1363000000</v>
      </c>
      <c r="L87" s="4">
        <v>1331000000</v>
      </c>
      <c r="M87" s="4">
        <v>4083000000</v>
      </c>
      <c r="N87" s="4">
        <v>4990000000</v>
      </c>
      <c r="O87" s="5">
        <v>4372000000</v>
      </c>
      <c r="P87" s="4">
        <v>4990000000</v>
      </c>
      <c r="Q87" s="4">
        <v>3672000000</v>
      </c>
      <c r="R87" s="4">
        <v>3093000000</v>
      </c>
      <c r="S87" s="4">
        <v>4372000000</v>
      </c>
    </row>
    <row r="88" spans="1:19" x14ac:dyDescent="0.2">
      <c r="A88" s="3" t="s">
        <v>102</v>
      </c>
      <c r="B88" s="4" t="s">
        <v>24</v>
      </c>
      <c r="C88" s="4" t="s">
        <v>24</v>
      </c>
      <c r="D88" s="4" t="s">
        <v>24</v>
      </c>
      <c r="E88" s="4" t="s">
        <v>24</v>
      </c>
      <c r="F88" s="4" t="s">
        <v>24</v>
      </c>
      <c r="G88" s="4" t="s">
        <v>24</v>
      </c>
      <c r="H88" s="4">
        <v>155000000</v>
      </c>
      <c r="I88" s="4">
        <v>230000000</v>
      </c>
      <c r="J88" s="4">
        <v>491000000</v>
      </c>
      <c r="K88" s="4">
        <v>624000000</v>
      </c>
      <c r="L88" s="4">
        <v>2038000000</v>
      </c>
      <c r="M88" s="4">
        <v>1256000000</v>
      </c>
      <c r="N88" s="4">
        <v>2339000000</v>
      </c>
      <c r="O88" s="5">
        <v>4608000000</v>
      </c>
      <c r="P88" s="4">
        <v>2339000000</v>
      </c>
      <c r="Q88" s="4">
        <v>3589000000</v>
      </c>
      <c r="R88" s="4">
        <v>5837000000</v>
      </c>
      <c r="S88" s="4">
        <v>4608000000</v>
      </c>
    </row>
    <row r="89" spans="1:19" x14ac:dyDescent="0.2">
      <c r="A89" s="3" t="s">
        <v>103</v>
      </c>
      <c r="B89" s="4" t="s">
        <v>24</v>
      </c>
      <c r="C89" s="4" t="s">
        <v>24</v>
      </c>
      <c r="D89" s="4" t="s">
        <v>24</v>
      </c>
      <c r="E89" s="4" t="s">
        <v>24</v>
      </c>
      <c r="F89" s="4" t="s">
        <v>24</v>
      </c>
      <c r="G89" s="4" t="s">
        <v>24</v>
      </c>
      <c r="H89" s="4" t="s">
        <v>24</v>
      </c>
      <c r="I89" s="4" t="s">
        <v>24</v>
      </c>
      <c r="J89" s="4" t="s">
        <v>24</v>
      </c>
      <c r="K89" s="4" t="s">
        <v>24</v>
      </c>
      <c r="L89" s="4" t="s">
        <v>24</v>
      </c>
      <c r="M89" s="4" t="s">
        <v>24</v>
      </c>
      <c r="N89" s="4" t="s">
        <v>24</v>
      </c>
      <c r="O89" s="5" t="s">
        <v>24</v>
      </c>
      <c r="P89" s="4" t="s">
        <v>24</v>
      </c>
      <c r="Q89" s="4" t="s">
        <v>24</v>
      </c>
      <c r="R89" s="4" t="s">
        <v>24</v>
      </c>
      <c r="S89" s="4" t="s">
        <v>24</v>
      </c>
    </row>
    <row r="90" spans="1:19" x14ac:dyDescent="0.2">
      <c r="A90" s="3" t="s">
        <v>104</v>
      </c>
      <c r="B90" s="4">
        <v>212000000</v>
      </c>
      <c r="C90" s="4">
        <v>467000000</v>
      </c>
      <c r="D90" s="4">
        <v>592000000</v>
      </c>
      <c r="E90" s="4">
        <v>736000000</v>
      </c>
      <c r="F90" s="4">
        <v>1068000000</v>
      </c>
      <c r="G90" s="4">
        <v>1666000000</v>
      </c>
      <c r="H90" s="4">
        <v>2328000000</v>
      </c>
      <c r="I90" s="4">
        <v>3052000000</v>
      </c>
      <c r="J90" s="4">
        <v>5559000000</v>
      </c>
      <c r="K90" s="4">
        <v>11997000000</v>
      </c>
      <c r="L90" s="4">
        <v>10207000000</v>
      </c>
      <c r="M90" s="4">
        <v>14108000000</v>
      </c>
      <c r="N90" s="4">
        <v>18330000000</v>
      </c>
      <c r="O90" s="5">
        <v>10192000000</v>
      </c>
      <c r="P90" s="4">
        <v>18330000000</v>
      </c>
      <c r="Q90" s="4">
        <v>16641000000</v>
      </c>
      <c r="R90" s="4">
        <v>19595000000</v>
      </c>
      <c r="S90" s="4">
        <v>10192000000</v>
      </c>
    </row>
    <row r="91" spans="1:19" x14ac:dyDescent="0.2">
      <c r="A91" s="3" t="s">
        <v>105</v>
      </c>
      <c r="B91" s="4">
        <v>106000000</v>
      </c>
      <c r="C91" s="4">
        <v>279000000</v>
      </c>
      <c r="D91" s="4">
        <v>365000000</v>
      </c>
      <c r="E91" s="4">
        <v>239000000</v>
      </c>
      <c r="F91" s="4">
        <v>114000000</v>
      </c>
      <c r="G91" s="4">
        <v>7000000</v>
      </c>
      <c r="H91" s="4" t="s">
        <v>24</v>
      </c>
      <c r="I91" s="4" t="s">
        <v>24</v>
      </c>
      <c r="J91" s="4">
        <v>500000000</v>
      </c>
      <c r="K91" s="4">
        <v>800000000</v>
      </c>
      <c r="L91" s="4">
        <v>1023000000</v>
      </c>
      <c r="M91" s="4">
        <v>1127000000</v>
      </c>
      <c r="N91" s="4">
        <v>1367000000</v>
      </c>
      <c r="O91" s="5">
        <v>1460000000</v>
      </c>
      <c r="P91" s="4">
        <v>1367000000</v>
      </c>
      <c r="Q91" s="4">
        <v>1479000000</v>
      </c>
      <c r="R91" s="4">
        <v>1396000000</v>
      </c>
      <c r="S91" s="4">
        <v>1460000000</v>
      </c>
    </row>
    <row r="92" spans="1:19" x14ac:dyDescent="0.2">
      <c r="A92" s="3" t="s">
        <v>106</v>
      </c>
      <c r="B92" s="4" t="s">
        <v>24</v>
      </c>
      <c r="C92" s="4" t="s">
        <v>24</v>
      </c>
      <c r="D92" s="4" t="s">
        <v>24</v>
      </c>
      <c r="E92" s="4" t="s">
        <v>24</v>
      </c>
      <c r="F92" s="4" t="s">
        <v>24</v>
      </c>
      <c r="G92" s="4">
        <v>201000000</v>
      </c>
      <c r="H92" s="4" t="s">
        <v>24</v>
      </c>
      <c r="I92" s="4" t="s">
        <v>24</v>
      </c>
      <c r="J92" s="4">
        <v>500000000</v>
      </c>
      <c r="K92" s="4">
        <v>277000000</v>
      </c>
      <c r="L92" s="4" t="s">
        <v>24</v>
      </c>
      <c r="M92" s="4" t="s">
        <v>24</v>
      </c>
      <c r="N92" s="4" t="s">
        <v>24</v>
      </c>
      <c r="O92" s="5" t="s">
        <v>24</v>
      </c>
      <c r="P92" s="4" t="s">
        <v>24</v>
      </c>
      <c r="Q92" s="4" t="s">
        <v>24</v>
      </c>
      <c r="R92" s="4" t="s">
        <v>24</v>
      </c>
      <c r="S92" s="4" t="s">
        <v>24</v>
      </c>
    </row>
    <row r="93" spans="1:19" x14ac:dyDescent="0.2">
      <c r="A93" s="3" t="s">
        <v>107</v>
      </c>
      <c r="B93" s="4">
        <v>106000000</v>
      </c>
      <c r="C93" s="4">
        <v>279000000</v>
      </c>
      <c r="D93" s="4">
        <v>365000000</v>
      </c>
      <c r="E93" s="4">
        <v>239000000</v>
      </c>
      <c r="F93" s="4">
        <v>114000000</v>
      </c>
      <c r="G93" s="4">
        <v>7000000</v>
      </c>
      <c r="H93" s="4" t="s">
        <v>24</v>
      </c>
      <c r="I93" s="4" t="s">
        <v>24</v>
      </c>
      <c r="J93" s="4" t="s">
        <v>24</v>
      </c>
      <c r="K93" s="4">
        <v>800000000</v>
      </c>
      <c r="L93" s="4">
        <v>1023000000</v>
      </c>
      <c r="M93" s="4">
        <v>1127000000</v>
      </c>
      <c r="N93" s="4">
        <v>1367000000</v>
      </c>
      <c r="O93" s="5">
        <v>1460000000</v>
      </c>
      <c r="P93" s="4">
        <v>1367000000</v>
      </c>
      <c r="Q93" s="4">
        <v>1479000000</v>
      </c>
      <c r="R93" s="4">
        <v>1396000000</v>
      </c>
      <c r="S93" s="4">
        <v>1460000000</v>
      </c>
    </row>
    <row r="94" spans="1:19" x14ac:dyDescent="0.2">
      <c r="A94" s="3" t="s">
        <v>108</v>
      </c>
      <c r="B94" s="4">
        <v>42000000</v>
      </c>
      <c r="C94" s="4">
        <v>90000000</v>
      </c>
      <c r="D94" s="4">
        <v>30000000</v>
      </c>
      <c r="E94" s="4">
        <v>38000000</v>
      </c>
      <c r="F94" s="4">
        <v>66000000</v>
      </c>
      <c r="G94" s="4">
        <v>56000000</v>
      </c>
      <c r="H94" s="4">
        <v>90000000</v>
      </c>
      <c r="I94" s="4">
        <v>98000000</v>
      </c>
      <c r="J94" s="4">
        <v>-353000000</v>
      </c>
      <c r="K94" s="4">
        <v>269000000</v>
      </c>
      <c r="L94" s="4">
        <v>382000000</v>
      </c>
      <c r="M94" s="4">
        <v>561000000</v>
      </c>
      <c r="N94" s="4" t="s">
        <v>24</v>
      </c>
      <c r="O94" s="5">
        <v>9899000000</v>
      </c>
      <c r="P94" s="4" t="s">
        <v>24</v>
      </c>
      <c r="Q94" s="4" t="s">
        <v>24</v>
      </c>
      <c r="R94" s="4" t="s">
        <v>24</v>
      </c>
      <c r="S94" s="4">
        <v>9899000000</v>
      </c>
    </row>
    <row r="95" spans="1:19" x14ac:dyDescent="0.2">
      <c r="A95" s="3" t="s">
        <v>109</v>
      </c>
      <c r="B95" s="4">
        <v>42000000</v>
      </c>
      <c r="C95" s="4">
        <v>90000000</v>
      </c>
      <c r="D95" s="4">
        <v>30000000</v>
      </c>
      <c r="E95" s="4">
        <v>38000000</v>
      </c>
      <c r="F95" s="4">
        <v>66000000</v>
      </c>
      <c r="G95" s="4">
        <v>56000000</v>
      </c>
      <c r="H95" s="4">
        <v>90000000</v>
      </c>
      <c r="I95" s="4">
        <v>98000000</v>
      </c>
      <c r="J95" s="4">
        <v>147000000</v>
      </c>
      <c r="K95" s="4">
        <v>269000000</v>
      </c>
      <c r="L95" s="4">
        <v>382000000</v>
      </c>
      <c r="M95" s="4">
        <v>561000000</v>
      </c>
      <c r="N95" s="4" t="s">
        <v>24</v>
      </c>
      <c r="O95" s="5" t="s">
        <v>24</v>
      </c>
      <c r="P95" s="4" t="s">
        <v>24</v>
      </c>
      <c r="Q95" s="4" t="s">
        <v>24</v>
      </c>
      <c r="R95" s="4" t="s">
        <v>24</v>
      </c>
      <c r="S95" s="4" t="s">
        <v>24</v>
      </c>
    </row>
    <row r="96" spans="1:19" x14ac:dyDescent="0.2">
      <c r="A96" s="3" t="s">
        <v>110</v>
      </c>
      <c r="B96" s="4" t="s">
        <v>24</v>
      </c>
      <c r="C96" s="4" t="s">
        <v>24</v>
      </c>
      <c r="D96" s="4" t="s">
        <v>24</v>
      </c>
      <c r="E96" s="4" t="s">
        <v>24</v>
      </c>
      <c r="F96" s="4" t="s">
        <v>24</v>
      </c>
      <c r="G96" s="4" t="s">
        <v>24</v>
      </c>
      <c r="H96" s="4" t="s">
        <v>24</v>
      </c>
      <c r="I96" s="4" t="s">
        <v>24</v>
      </c>
      <c r="J96" s="4" t="s">
        <v>24</v>
      </c>
      <c r="K96" s="4" t="s">
        <v>24</v>
      </c>
      <c r="L96" s="4" t="s">
        <v>24</v>
      </c>
      <c r="M96" s="4" t="s">
        <v>24</v>
      </c>
      <c r="N96" s="4" t="s">
        <v>24</v>
      </c>
      <c r="O96" s="5" t="s">
        <v>24</v>
      </c>
      <c r="P96" s="4" t="s">
        <v>24</v>
      </c>
      <c r="Q96" s="4" t="s">
        <v>24</v>
      </c>
      <c r="R96" s="4" t="s">
        <v>24</v>
      </c>
      <c r="S96" s="4" t="s">
        <v>24</v>
      </c>
    </row>
    <row r="97" spans="1:19" x14ac:dyDescent="0.2">
      <c r="A97" s="3" t="s">
        <v>111</v>
      </c>
      <c r="B97" s="4" t="s">
        <v>24</v>
      </c>
      <c r="C97" s="4" t="s">
        <v>24</v>
      </c>
      <c r="D97" s="4" t="s">
        <v>24</v>
      </c>
      <c r="E97" s="4" t="s">
        <v>24</v>
      </c>
      <c r="F97" s="4" t="s">
        <v>24</v>
      </c>
      <c r="G97" s="4" t="s">
        <v>24</v>
      </c>
      <c r="H97" s="4" t="s">
        <v>24</v>
      </c>
      <c r="I97" s="4" t="s">
        <v>24</v>
      </c>
      <c r="J97" s="4" t="s">
        <v>24</v>
      </c>
      <c r="K97" s="4" t="s">
        <v>24</v>
      </c>
      <c r="L97" s="4" t="s">
        <v>24</v>
      </c>
      <c r="M97" s="4" t="s">
        <v>24</v>
      </c>
      <c r="N97" s="4" t="s">
        <v>24</v>
      </c>
      <c r="O97" s="5" t="s">
        <v>24</v>
      </c>
      <c r="P97" s="4" t="s">
        <v>24</v>
      </c>
      <c r="Q97" s="4" t="s">
        <v>24</v>
      </c>
      <c r="R97" s="4" t="s">
        <v>24</v>
      </c>
      <c r="S97" s="4" t="s">
        <v>24</v>
      </c>
    </row>
    <row r="98" spans="1:19" x14ac:dyDescent="0.2">
      <c r="A98" s="3" t="s">
        <v>112</v>
      </c>
      <c r="B98" s="4" t="s">
        <v>24</v>
      </c>
      <c r="C98" s="4" t="s">
        <v>24</v>
      </c>
      <c r="D98" s="4" t="s">
        <v>24</v>
      </c>
      <c r="E98" s="4" t="s">
        <v>24</v>
      </c>
      <c r="F98" s="4" t="s">
        <v>24</v>
      </c>
      <c r="G98" s="4" t="s">
        <v>24</v>
      </c>
      <c r="H98" s="4" t="s">
        <v>24</v>
      </c>
      <c r="I98" s="4" t="s">
        <v>24</v>
      </c>
      <c r="J98" s="4">
        <v>-500000000</v>
      </c>
      <c r="K98" s="4" t="s">
        <v>24</v>
      </c>
      <c r="L98" s="4" t="s">
        <v>24</v>
      </c>
      <c r="M98" s="4" t="s">
        <v>24</v>
      </c>
      <c r="N98" s="4" t="s">
        <v>24</v>
      </c>
      <c r="O98" s="5">
        <v>9899000000</v>
      </c>
      <c r="P98" s="4" t="s">
        <v>24</v>
      </c>
      <c r="Q98" s="4" t="s">
        <v>24</v>
      </c>
      <c r="R98" s="4" t="s">
        <v>24</v>
      </c>
      <c r="S98" s="4">
        <v>9899000000</v>
      </c>
    </row>
    <row r="99" spans="1:19" x14ac:dyDescent="0.2">
      <c r="A99" s="3" t="s">
        <v>113</v>
      </c>
      <c r="B99" s="4">
        <v>389000000</v>
      </c>
      <c r="C99" s="4">
        <v>899000000</v>
      </c>
      <c r="D99" s="4">
        <v>1052000000</v>
      </c>
      <c r="E99" s="4">
        <v>1100000000</v>
      </c>
      <c r="F99" s="4">
        <v>1424000000</v>
      </c>
      <c r="G99" s="4">
        <v>1925000000</v>
      </c>
      <c r="H99" s="4">
        <v>2875000000</v>
      </c>
      <c r="I99" s="4">
        <v>3760000000</v>
      </c>
      <c r="J99" s="4">
        <v>7017000000</v>
      </c>
      <c r="K99" s="4">
        <v>15053000000</v>
      </c>
      <c r="L99" s="4">
        <v>14981000000</v>
      </c>
      <c r="M99" s="4">
        <v>21135000000</v>
      </c>
      <c r="N99" s="4">
        <v>27026000000</v>
      </c>
      <c r="O99" s="5">
        <v>30531000000</v>
      </c>
      <c r="P99" s="4">
        <v>27026000000</v>
      </c>
      <c r="Q99" s="4">
        <v>25381000000</v>
      </c>
      <c r="R99" s="4">
        <v>29921000000</v>
      </c>
      <c r="S99" s="4">
        <v>30531000000</v>
      </c>
    </row>
    <row r="100" spans="1:19" x14ac:dyDescent="0.2">
      <c r="A100" s="3" t="s">
        <v>114</v>
      </c>
      <c r="B100" s="4">
        <v>367000000</v>
      </c>
      <c r="C100" s="4">
        <v>398000000</v>
      </c>
      <c r="D100" s="4">
        <v>1991000000</v>
      </c>
      <c r="E100" s="4">
        <v>237000000</v>
      </c>
      <c r="F100" s="4">
        <v>119000000</v>
      </c>
      <c r="G100" s="4">
        <v>107000000</v>
      </c>
      <c r="H100" s="4" t="s">
        <v>24</v>
      </c>
      <c r="I100" s="4" t="s">
        <v>24</v>
      </c>
      <c r="J100" s="4" t="s">
        <v>24</v>
      </c>
      <c r="K100" s="4">
        <v>9524000000</v>
      </c>
      <c r="L100" s="4">
        <v>9631000000</v>
      </c>
      <c r="M100" s="4">
        <v>12746000000</v>
      </c>
      <c r="N100" s="4">
        <v>25224000000</v>
      </c>
      <c r="O100" s="5">
        <v>34757000000</v>
      </c>
      <c r="P100" s="4">
        <v>25224000000</v>
      </c>
      <c r="Q100" s="4">
        <v>26096000000</v>
      </c>
      <c r="R100" s="4">
        <v>34822000000</v>
      </c>
      <c r="S100" s="4">
        <v>34757000000</v>
      </c>
    </row>
    <row r="101" spans="1:19" x14ac:dyDescent="0.2">
      <c r="A101" s="3" t="s">
        <v>115</v>
      </c>
      <c r="B101" s="4">
        <v>250000000</v>
      </c>
      <c r="C101" s="4" t="s">
        <v>24</v>
      </c>
      <c r="D101" s="4">
        <v>1500000000</v>
      </c>
      <c r="E101" s="4" t="s">
        <v>24</v>
      </c>
      <c r="F101" s="4" t="s">
        <v>24</v>
      </c>
      <c r="G101" s="4" t="s">
        <v>24</v>
      </c>
      <c r="H101" s="4" t="s">
        <v>24</v>
      </c>
      <c r="I101" s="4" t="s">
        <v>24</v>
      </c>
      <c r="J101" s="4" t="s">
        <v>24</v>
      </c>
      <c r="K101" s="4" t="s">
        <v>24</v>
      </c>
      <c r="L101" s="4" t="s">
        <v>24</v>
      </c>
      <c r="M101" s="4" t="s">
        <v>24</v>
      </c>
      <c r="N101" s="4">
        <v>9923000000</v>
      </c>
      <c r="O101" s="5">
        <v>18383000000</v>
      </c>
      <c r="P101" s="4">
        <v>9923000000</v>
      </c>
      <c r="Q101" s="4">
        <v>9925000000</v>
      </c>
      <c r="R101" s="4">
        <v>18382000000</v>
      </c>
      <c r="S101" s="4">
        <v>18383000000</v>
      </c>
    </row>
    <row r="102" spans="1:19" x14ac:dyDescent="0.2">
      <c r="A102" s="3" t="s">
        <v>116</v>
      </c>
      <c r="B102" s="4">
        <v>117000000</v>
      </c>
      <c r="C102" s="4">
        <v>398000000</v>
      </c>
      <c r="D102" s="4">
        <v>491000000</v>
      </c>
      <c r="E102" s="4">
        <v>237000000</v>
      </c>
      <c r="F102" s="4">
        <v>119000000</v>
      </c>
      <c r="G102" s="4">
        <v>107000000</v>
      </c>
      <c r="H102" s="4" t="s">
        <v>24</v>
      </c>
      <c r="I102" s="4" t="s">
        <v>24</v>
      </c>
      <c r="J102" s="4" t="s">
        <v>24</v>
      </c>
      <c r="K102" s="4">
        <v>9524000000</v>
      </c>
      <c r="L102" s="4">
        <v>9631000000</v>
      </c>
      <c r="M102" s="4">
        <v>12746000000</v>
      </c>
      <c r="N102" s="4">
        <v>15301000000</v>
      </c>
      <c r="O102" s="5">
        <v>16374000000</v>
      </c>
      <c r="P102" s="4">
        <v>15301000000</v>
      </c>
      <c r="Q102" s="4">
        <v>16171000000</v>
      </c>
      <c r="R102" s="4">
        <v>16440000000</v>
      </c>
      <c r="S102" s="4">
        <v>16374000000</v>
      </c>
    </row>
    <row r="103" spans="1:19" x14ac:dyDescent="0.2">
      <c r="A103" s="3" t="s">
        <v>117</v>
      </c>
      <c r="B103" s="4">
        <v>72000000</v>
      </c>
      <c r="C103" s="4">
        <v>135000000</v>
      </c>
      <c r="D103" s="4">
        <v>305000000</v>
      </c>
      <c r="E103" s="4">
        <v>1088000000</v>
      </c>
      <c r="F103" s="4">
        <v>2545000000</v>
      </c>
      <c r="G103" s="4">
        <v>3157000000</v>
      </c>
      <c r="H103" s="4">
        <v>2892000000</v>
      </c>
      <c r="I103" s="4">
        <v>6417000000</v>
      </c>
      <c r="J103" s="4">
        <v>6190000000</v>
      </c>
      <c r="K103" s="4">
        <v>7745000000</v>
      </c>
      <c r="L103" s="4">
        <v>6414000000</v>
      </c>
      <c r="M103" s="4">
        <v>7227000000</v>
      </c>
      <c r="N103" s="4">
        <v>7764000000</v>
      </c>
      <c r="O103" s="5">
        <v>8113000000</v>
      </c>
      <c r="P103" s="4">
        <v>7764000000</v>
      </c>
      <c r="Q103" s="4">
        <v>8219000000</v>
      </c>
      <c r="R103" s="4">
        <v>7912000000</v>
      </c>
      <c r="S103" s="4">
        <v>8113000000</v>
      </c>
    </row>
    <row r="104" spans="1:19" x14ac:dyDescent="0.2">
      <c r="A104" s="3" t="s">
        <v>118</v>
      </c>
      <c r="B104" s="4" t="s">
        <v>24</v>
      </c>
      <c r="C104" s="4" t="s">
        <v>24</v>
      </c>
      <c r="D104" s="4" t="s">
        <v>24</v>
      </c>
      <c r="E104" s="4">
        <v>47000000</v>
      </c>
      <c r="F104" s="4">
        <v>987000000</v>
      </c>
      <c r="G104" s="4">
        <v>163000000</v>
      </c>
      <c r="H104" s="4" t="s">
        <v>24</v>
      </c>
      <c r="I104" s="4">
        <v>50000000</v>
      </c>
      <c r="J104" s="4">
        <v>673000000</v>
      </c>
      <c r="K104" s="4">
        <v>1039000000</v>
      </c>
      <c r="L104" s="4" t="s">
        <v>24</v>
      </c>
      <c r="M104" s="4" t="s">
        <v>24</v>
      </c>
      <c r="N104" s="4" t="s">
        <v>24</v>
      </c>
      <c r="O104" s="5" t="s">
        <v>24</v>
      </c>
      <c r="P104" s="4" t="s">
        <v>24</v>
      </c>
      <c r="Q104" s="4" t="s">
        <v>24</v>
      </c>
      <c r="R104" s="4" t="s">
        <v>24</v>
      </c>
      <c r="S104" s="4" t="s">
        <v>24</v>
      </c>
    </row>
    <row r="105" spans="1:19" x14ac:dyDescent="0.2">
      <c r="A105" s="3" t="s">
        <v>119</v>
      </c>
      <c r="B105" s="4" t="s">
        <v>24</v>
      </c>
      <c r="C105" s="4" t="s">
        <v>24</v>
      </c>
      <c r="D105" s="4" t="s">
        <v>24</v>
      </c>
      <c r="E105" s="4" t="s">
        <v>24</v>
      </c>
      <c r="F105" s="4" t="s">
        <v>24</v>
      </c>
      <c r="G105" s="4" t="s">
        <v>24</v>
      </c>
      <c r="H105" s="4" t="s">
        <v>24</v>
      </c>
      <c r="I105" s="4" t="s">
        <v>24</v>
      </c>
      <c r="J105" s="4" t="s">
        <v>24</v>
      </c>
      <c r="K105" s="4" t="s">
        <v>24</v>
      </c>
      <c r="L105" s="4" t="s">
        <v>24</v>
      </c>
      <c r="M105" s="4" t="s">
        <v>24</v>
      </c>
      <c r="N105" s="4" t="s">
        <v>24</v>
      </c>
      <c r="O105" s="5" t="s">
        <v>24</v>
      </c>
      <c r="P105" s="4" t="s">
        <v>24</v>
      </c>
      <c r="Q105" s="4" t="s">
        <v>24</v>
      </c>
      <c r="R105" s="4" t="s">
        <v>24</v>
      </c>
      <c r="S105" s="4" t="s">
        <v>24</v>
      </c>
    </row>
    <row r="106" spans="1:19" x14ac:dyDescent="0.2">
      <c r="A106" s="3" t="s">
        <v>109</v>
      </c>
      <c r="B106" s="4" t="s">
        <v>24</v>
      </c>
      <c r="C106" s="4" t="s">
        <v>24</v>
      </c>
      <c r="D106" s="4" t="s">
        <v>24</v>
      </c>
      <c r="E106" s="4" t="s">
        <v>24</v>
      </c>
      <c r="F106" s="4" t="s">
        <v>24</v>
      </c>
      <c r="G106" s="4" t="s">
        <v>24</v>
      </c>
      <c r="H106" s="4" t="s">
        <v>24</v>
      </c>
      <c r="I106" s="4" t="s">
        <v>24</v>
      </c>
      <c r="J106" s="4" t="s">
        <v>24</v>
      </c>
      <c r="K106" s="4" t="s">
        <v>24</v>
      </c>
      <c r="L106" s="4" t="s">
        <v>24</v>
      </c>
      <c r="M106" s="4" t="s">
        <v>24</v>
      </c>
      <c r="N106" s="4" t="s">
        <v>24</v>
      </c>
      <c r="O106" s="5" t="s">
        <v>24</v>
      </c>
      <c r="P106" s="4" t="s">
        <v>24</v>
      </c>
      <c r="Q106" s="4" t="s">
        <v>24</v>
      </c>
      <c r="R106" s="4" t="s">
        <v>24</v>
      </c>
      <c r="S106" s="4" t="s">
        <v>24</v>
      </c>
    </row>
    <row r="107" spans="1:19" x14ac:dyDescent="0.2">
      <c r="A107" s="3" t="s">
        <v>111</v>
      </c>
      <c r="B107" s="4" t="s">
        <v>24</v>
      </c>
      <c r="C107" s="4" t="s">
        <v>24</v>
      </c>
      <c r="D107" s="4" t="s">
        <v>24</v>
      </c>
      <c r="E107" s="4" t="s">
        <v>24</v>
      </c>
      <c r="F107" s="4" t="s">
        <v>24</v>
      </c>
      <c r="G107" s="4" t="s">
        <v>24</v>
      </c>
      <c r="H107" s="4" t="s">
        <v>24</v>
      </c>
      <c r="I107" s="4" t="s">
        <v>24</v>
      </c>
      <c r="J107" s="4" t="s">
        <v>24</v>
      </c>
      <c r="K107" s="4" t="s">
        <v>24</v>
      </c>
      <c r="L107" s="4" t="s">
        <v>24</v>
      </c>
      <c r="M107" s="4" t="s">
        <v>24</v>
      </c>
      <c r="N107" s="4" t="s">
        <v>24</v>
      </c>
      <c r="O107" s="5" t="s">
        <v>24</v>
      </c>
      <c r="P107" s="4" t="s">
        <v>24</v>
      </c>
      <c r="Q107" s="4" t="s">
        <v>24</v>
      </c>
      <c r="R107" s="4" t="s">
        <v>24</v>
      </c>
      <c r="S107" s="4" t="s">
        <v>24</v>
      </c>
    </row>
    <row r="108" spans="1:19" x14ac:dyDescent="0.2">
      <c r="A108" s="3" t="s">
        <v>110</v>
      </c>
      <c r="B108" s="4" t="s">
        <v>24</v>
      </c>
      <c r="C108" s="4" t="s">
        <v>24</v>
      </c>
      <c r="D108" s="4" t="s">
        <v>24</v>
      </c>
      <c r="E108" s="4" t="s">
        <v>24</v>
      </c>
      <c r="F108" s="4" t="s">
        <v>24</v>
      </c>
      <c r="G108" s="4" t="s">
        <v>24</v>
      </c>
      <c r="H108" s="4" t="s">
        <v>24</v>
      </c>
      <c r="I108" s="4" t="s">
        <v>24</v>
      </c>
      <c r="J108" s="4" t="s">
        <v>24</v>
      </c>
      <c r="K108" s="4" t="s">
        <v>24</v>
      </c>
      <c r="L108" s="4" t="s">
        <v>24</v>
      </c>
      <c r="M108" s="4" t="s">
        <v>24</v>
      </c>
      <c r="N108" s="4" t="s">
        <v>24</v>
      </c>
      <c r="O108" s="5" t="s">
        <v>24</v>
      </c>
      <c r="P108" s="4" t="s">
        <v>24</v>
      </c>
      <c r="Q108" s="4" t="s">
        <v>24</v>
      </c>
      <c r="R108" s="4" t="s">
        <v>24</v>
      </c>
      <c r="S108" s="4" t="s">
        <v>24</v>
      </c>
    </row>
    <row r="109" spans="1:19" x14ac:dyDescent="0.2">
      <c r="A109" s="3" t="s">
        <v>120</v>
      </c>
      <c r="B109" s="4">
        <v>72000000</v>
      </c>
      <c r="C109" s="4">
        <v>135000000</v>
      </c>
      <c r="D109" s="4">
        <v>305000000</v>
      </c>
      <c r="E109" s="4">
        <v>1041000000</v>
      </c>
      <c r="F109" s="4">
        <v>1558000000</v>
      </c>
      <c r="G109" s="4">
        <v>2994000000</v>
      </c>
      <c r="H109" s="4">
        <v>2892000000</v>
      </c>
      <c r="I109" s="4">
        <v>6367000000</v>
      </c>
      <c r="J109" s="4">
        <v>5517000000</v>
      </c>
      <c r="K109" s="4">
        <v>6706000000</v>
      </c>
      <c r="L109" s="4">
        <v>6414000000</v>
      </c>
      <c r="M109" s="4">
        <v>7227000000</v>
      </c>
      <c r="N109" s="4">
        <v>7764000000</v>
      </c>
      <c r="O109" s="5">
        <v>8113000000</v>
      </c>
      <c r="P109" s="4">
        <v>7764000000</v>
      </c>
      <c r="Q109" s="4">
        <v>8219000000</v>
      </c>
      <c r="R109" s="4">
        <v>7912000000</v>
      </c>
      <c r="S109" s="4">
        <v>8113000000</v>
      </c>
    </row>
    <row r="110" spans="1:19" x14ac:dyDescent="0.2">
      <c r="A110" s="3" t="s">
        <v>121</v>
      </c>
      <c r="B110" s="4">
        <v>439000000</v>
      </c>
      <c r="C110" s="4">
        <v>533000000</v>
      </c>
      <c r="D110" s="4">
        <v>2296000000</v>
      </c>
      <c r="E110" s="4">
        <v>1325000000</v>
      </c>
      <c r="F110" s="4">
        <v>2664000000</v>
      </c>
      <c r="G110" s="4">
        <v>3264000000</v>
      </c>
      <c r="H110" s="4">
        <v>2892000000</v>
      </c>
      <c r="I110" s="4">
        <v>6417000000</v>
      </c>
      <c r="J110" s="4">
        <v>6190000000</v>
      </c>
      <c r="K110" s="4">
        <v>17269000000</v>
      </c>
      <c r="L110" s="4">
        <v>16045000000</v>
      </c>
      <c r="M110" s="4">
        <v>19973000000</v>
      </c>
      <c r="N110" s="4">
        <v>32988000000</v>
      </c>
      <c r="O110" s="5">
        <v>42870000000</v>
      </c>
      <c r="P110" s="4">
        <v>32988000000</v>
      </c>
      <c r="Q110" s="4">
        <v>34315000000</v>
      </c>
      <c r="R110" s="4">
        <v>42734000000</v>
      </c>
      <c r="S110" s="4">
        <v>42870000000</v>
      </c>
    </row>
    <row r="111" spans="1:19" x14ac:dyDescent="0.2">
      <c r="A111" s="3" t="s">
        <v>122</v>
      </c>
      <c r="B111" s="4">
        <v>828000000</v>
      </c>
      <c r="C111" s="4">
        <v>1432000000</v>
      </c>
      <c r="D111" s="4">
        <v>3348000000</v>
      </c>
      <c r="E111" s="4">
        <v>2425000000</v>
      </c>
      <c r="F111" s="4">
        <v>4088000000</v>
      </c>
      <c r="G111" s="4">
        <v>5189000000</v>
      </c>
      <c r="H111" s="4">
        <v>5767000000</v>
      </c>
      <c r="I111" s="4">
        <v>10177000000</v>
      </c>
      <c r="J111" s="4">
        <v>13207000000</v>
      </c>
      <c r="K111" s="4">
        <v>32322000000</v>
      </c>
      <c r="L111" s="4">
        <v>31026000000</v>
      </c>
      <c r="M111" s="4">
        <v>41108000000</v>
      </c>
      <c r="N111" s="4">
        <v>60014000000</v>
      </c>
      <c r="O111" s="5">
        <v>73401000000</v>
      </c>
      <c r="P111" s="4">
        <v>60014000000</v>
      </c>
      <c r="Q111" s="4">
        <v>59696000000</v>
      </c>
      <c r="R111" s="4">
        <v>72655000000</v>
      </c>
      <c r="S111" s="4">
        <v>73401000000</v>
      </c>
    </row>
    <row r="112" spans="1:19" x14ac:dyDescent="0.2">
      <c r="A112" s="3" t="s">
        <v>123</v>
      </c>
      <c r="B112" s="4">
        <v>615000000</v>
      </c>
      <c r="C112" s="4">
        <v>615000000</v>
      </c>
      <c r="D112" s="4" t="s">
        <v>24</v>
      </c>
      <c r="E112" s="4" t="s">
        <v>24</v>
      </c>
      <c r="F112" s="4" t="s">
        <v>24</v>
      </c>
      <c r="G112" s="4" t="s">
        <v>24</v>
      </c>
      <c r="H112" s="4" t="s">
        <v>24</v>
      </c>
      <c r="I112" s="4" t="s">
        <v>24</v>
      </c>
      <c r="J112" s="4" t="s">
        <v>24</v>
      </c>
      <c r="K112" s="4" t="s">
        <v>24</v>
      </c>
      <c r="L112" s="4" t="s">
        <v>24</v>
      </c>
      <c r="M112" s="4" t="s">
        <v>24</v>
      </c>
      <c r="N112" s="4" t="s">
        <v>24</v>
      </c>
      <c r="O112" s="5" t="s">
        <v>24</v>
      </c>
      <c r="P112" s="4" t="s">
        <v>24</v>
      </c>
      <c r="Q112" s="4" t="s">
        <v>24</v>
      </c>
      <c r="R112" s="4" t="s">
        <v>24</v>
      </c>
      <c r="S112" s="4" t="s">
        <v>24</v>
      </c>
    </row>
    <row r="113" spans="1:19" x14ac:dyDescent="0.2">
      <c r="A113" s="3" t="s">
        <v>124</v>
      </c>
      <c r="B113" s="4">
        <v>947000000</v>
      </c>
      <c r="C113" s="4">
        <v>2684000000</v>
      </c>
      <c r="D113" s="4">
        <v>10094000000</v>
      </c>
      <c r="E113" s="4">
        <v>24594000000</v>
      </c>
      <c r="F113" s="4">
        <v>60450000000</v>
      </c>
      <c r="G113" s="4">
        <v>69772000000</v>
      </c>
      <c r="H113" s="4">
        <v>76454000000</v>
      </c>
      <c r="I113" s="4">
        <v>81168000000</v>
      </c>
      <c r="J113" s="4">
        <v>85812000000</v>
      </c>
      <c r="K113" s="4">
        <v>91702000000</v>
      </c>
      <c r="L113" s="4">
        <v>100036000000</v>
      </c>
      <c r="M113" s="4">
        <v>111622000000</v>
      </c>
      <c r="N113" s="4">
        <v>128888000000</v>
      </c>
      <c r="O113" s="5">
        <v>71224000000</v>
      </c>
      <c r="P113" s="4">
        <v>128888000000</v>
      </c>
      <c r="Q113" s="4">
        <v>133070000000</v>
      </c>
      <c r="R113" s="4">
        <v>138318000000</v>
      </c>
      <c r="S113" s="4">
        <v>71224000000</v>
      </c>
    </row>
    <row r="114" spans="1:19" x14ac:dyDescent="0.2">
      <c r="A114" s="3" t="s">
        <v>125</v>
      </c>
      <c r="B114" s="4" t="s">
        <v>24</v>
      </c>
      <c r="C114" s="4" t="s">
        <v>24</v>
      </c>
      <c r="D114" s="4" t="s">
        <v>24</v>
      </c>
      <c r="E114" s="4">
        <v>12297000000</v>
      </c>
      <c r="F114" s="4">
        <v>30225000000</v>
      </c>
      <c r="G114" s="4">
        <v>34886000000</v>
      </c>
      <c r="H114" s="4">
        <v>38227000000</v>
      </c>
      <c r="I114" s="4">
        <v>40584000000</v>
      </c>
      <c r="J114" s="4">
        <v>42906000000</v>
      </c>
      <c r="K114" s="4">
        <v>45851000000</v>
      </c>
      <c r="L114" s="4">
        <v>50018000000</v>
      </c>
      <c r="M114" s="4">
        <v>55811000000</v>
      </c>
      <c r="N114" s="4">
        <v>64444000000</v>
      </c>
      <c r="O114" s="5" t="s">
        <v>24</v>
      </c>
      <c r="P114" s="4">
        <v>64444000000</v>
      </c>
      <c r="Q114" s="4">
        <v>66535000000</v>
      </c>
      <c r="R114" s="4">
        <v>69159000000</v>
      </c>
      <c r="S114" s="4" t="s">
        <v>24</v>
      </c>
    </row>
    <row r="115" spans="1:19" x14ac:dyDescent="0.2">
      <c r="A115" s="3" t="s">
        <v>126</v>
      </c>
      <c r="B115" s="4">
        <v>947000000</v>
      </c>
      <c r="C115" s="4">
        <v>2684000000</v>
      </c>
      <c r="D115" s="4">
        <v>10094000000</v>
      </c>
      <c r="E115" s="4">
        <v>12297000000</v>
      </c>
      <c r="F115" s="4">
        <v>30225000000</v>
      </c>
      <c r="G115" s="4">
        <v>34886000000</v>
      </c>
      <c r="H115" s="4">
        <v>38227000000</v>
      </c>
      <c r="I115" s="4">
        <v>40584000000</v>
      </c>
      <c r="J115" s="4">
        <v>42906000000</v>
      </c>
      <c r="K115" s="4">
        <v>45851000000</v>
      </c>
      <c r="L115" s="4">
        <v>50018000000</v>
      </c>
      <c r="M115" s="4">
        <v>55811000000</v>
      </c>
      <c r="N115" s="4">
        <v>64444000000</v>
      </c>
      <c r="O115" s="5">
        <v>71224000000</v>
      </c>
      <c r="P115" s="4">
        <v>64444000000</v>
      </c>
      <c r="Q115" s="4">
        <v>66535000000</v>
      </c>
      <c r="R115" s="4">
        <v>69159000000</v>
      </c>
      <c r="S115" s="4">
        <v>71224000000</v>
      </c>
    </row>
    <row r="116" spans="1:19" x14ac:dyDescent="0.2">
      <c r="A116" s="3" t="s">
        <v>127</v>
      </c>
      <c r="B116" s="4" t="s">
        <v>24</v>
      </c>
      <c r="C116" s="4" t="s">
        <v>24</v>
      </c>
      <c r="D116" s="4" t="s">
        <v>24</v>
      </c>
      <c r="E116" s="4" t="s">
        <v>24</v>
      </c>
      <c r="F116" s="4" t="s">
        <v>24</v>
      </c>
      <c r="G116" s="4" t="s">
        <v>24</v>
      </c>
      <c r="H116" s="4" t="s">
        <v>24</v>
      </c>
      <c r="I116" s="4" t="s">
        <v>24</v>
      </c>
      <c r="J116" s="4" t="s">
        <v>24</v>
      </c>
      <c r="K116" s="4" t="s">
        <v>24</v>
      </c>
      <c r="L116" s="4" t="s">
        <v>24</v>
      </c>
      <c r="M116" s="4" t="s">
        <v>24</v>
      </c>
      <c r="N116" s="4" t="s">
        <v>24</v>
      </c>
      <c r="O116" s="5" t="s">
        <v>24</v>
      </c>
      <c r="P116" s="4" t="s">
        <v>24</v>
      </c>
      <c r="Q116" s="4" t="s">
        <v>24</v>
      </c>
      <c r="R116" s="4" t="s">
        <v>24</v>
      </c>
      <c r="S116" s="4" t="s">
        <v>24</v>
      </c>
    </row>
    <row r="117" spans="1:19" x14ac:dyDescent="0.2">
      <c r="A117" s="3" t="s">
        <v>128</v>
      </c>
      <c r="B117" s="4">
        <v>606000000</v>
      </c>
      <c r="C117" s="4">
        <v>1606000000</v>
      </c>
      <c r="D117" s="4">
        <v>1659000000</v>
      </c>
      <c r="E117" s="4">
        <v>3159000000</v>
      </c>
      <c r="F117" s="4">
        <v>6099000000</v>
      </c>
      <c r="G117" s="4">
        <v>9787000000</v>
      </c>
      <c r="H117" s="4">
        <v>21670000000</v>
      </c>
      <c r="I117" s="4">
        <v>33990000000</v>
      </c>
      <c r="J117" s="4">
        <v>41981000000</v>
      </c>
      <c r="K117" s="4">
        <v>55692000000</v>
      </c>
      <c r="L117" s="4">
        <v>77345000000</v>
      </c>
      <c r="M117" s="4">
        <v>69761000000</v>
      </c>
      <c r="N117" s="4">
        <v>64799000000</v>
      </c>
      <c r="O117" s="5">
        <v>75205000000</v>
      </c>
      <c r="P117" s="4">
        <v>64799000000</v>
      </c>
      <c r="Q117" s="4">
        <v>61241000000</v>
      </c>
      <c r="R117" s="4">
        <v>67980000000</v>
      </c>
      <c r="S117" s="4">
        <v>75205000000</v>
      </c>
    </row>
    <row r="118" spans="1:19" x14ac:dyDescent="0.2">
      <c r="A118" s="3" t="s">
        <v>129</v>
      </c>
      <c r="B118" s="4">
        <v>-6000000</v>
      </c>
      <c r="C118" s="4">
        <v>-6000000</v>
      </c>
      <c r="D118" s="4">
        <v>2000000</v>
      </c>
      <c r="E118" s="4">
        <v>14000000</v>
      </c>
      <c r="F118" s="4">
        <v>-228000000</v>
      </c>
      <c r="G118" s="4">
        <v>-455000000</v>
      </c>
      <c r="H118" s="4">
        <v>-703000000</v>
      </c>
      <c r="I118" s="4">
        <v>-227000000</v>
      </c>
      <c r="J118" s="4">
        <v>-760000000</v>
      </c>
      <c r="K118" s="4">
        <v>-489000000</v>
      </c>
      <c r="L118" s="4">
        <v>927000000</v>
      </c>
      <c r="M118" s="4">
        <v>-693000000</v>
      </c>
      <c r="N118" s="4">
        <v>-3530000000</v>
      </c>
      <c r="O118" s="5">
        <v>-3556000000</v>
      </c>
      <c r="P118" s="4">
        <v>-3530000000</v>
      </c>
      <c r="Q118" s="4">
        <v>-2981000000</v>
      </c>
      <c r="R118" s="4">
        <v>-3106000000</v>
      </c>
      <c r="S118" s="4">
        <v>-3556000000</v>
      </c>
    </row>
    <row r="119" spans="1:19" x14ac:dyDescent="0.2">
      <c r="A119" s="3" t="s">
        <v>130</v>
      </c>
      <c r="B119" s="4">
        <v>2162000000</v>
      </c>
      <c r="C119" s="4">
        <v>4899000000</v>
      </c>
      <c r="D119" s="4">
        <v>11755000000</v>
      </c>
      <c r="E119" s="4">
        <v>15470000000</v>
      </c>
      <c r="F119" s="4">
        <v>36096000000</v>
      </c>
      <c r="G119" s="4">
        <v>44218000000</v>
      </c>
      <c r="H119" s="4">
        <v>59194000000</v>
      </c>
      <c r="I119" s="4">
        <v>74347000000</v>
      </c>
      <c r="J119" s="4">
        <v>84127000000</v>
      </c>
      <c r="K119" s="4">
        <v>101054000000</v>
      </c>
      <c r="L119" s="4">
        <v>128290000000</v>
      </c>
      <c r="M119" s="4">
        <v>124879000000</v>
      </c>
      <c r="N119" s="4">
        <v>125713000000</v>
      </c>
      <c r="O119" s="5">
        <v>142873000000</v>
      </c>
      <c r="P119" s="4">
        <v>125713000000</v>
      </c>
      <c r="Q119" s="4">
        <v>124795000000</v>
      </c>
      <c r="R119" s="4">
        <v>134033000000</v>
      </c>
      <c r="S119" s="4">
        <v>142873000000</v>
      </c>
    </row>
    <row r="120" spans="1:19" x14ac:dyDescent="0.2">
      <c r="A120" s="3" t="s">
        <v>131</v>
      </c>
      <c r="B120" s="4" t="s">
        <v>24</v>
      </c>
      <c r="C120" s="4" t="s">
        <v>24</v>
      </c>
      <c r="D120" s="4" t="s">
        <v>24</v>
      </c>
      <c r="E120" s="4" t="s">
        <v>24</v>
      </c>
      <c r="F120" s="4" t="s">
        <v>24</v>
      </c>
      <c r="G120" s="4" t="s">
        <v>24</v>
      </c>
      <c r="H120" s="4" t="s">
        <v>24</v>
      </c>
      <c r="I120" s="4" t="s">
        <v>24</v>
      </c>
      <c r="J120" s="4" t="s">
        <v>24</v>
      </c>
      <c r="K120" s="4" t="s">
        <v>24</v>
      </c>
      <c r="L120" s="4" t="s">
        <v>24</v>
      </c>
      <c r="M120" s="4" t="s">
        <v>24</v>
      </c>
      <c r="N120" s="4" t="s">
        <v>24</v>
      </c>
      <c r="O120" s="5" t="s">
        <v>24</v>
      </c>
      <c r="P120" s="4" t="s">
        <v>24</v>
      </c>
      <c r="Q120" s="4" t="s">
        <v>24</v>
      </c>
      <c r="R120" s="4" t="s">
        <v>24</v>
      </c>
      <c r="S120" s="4" t="s">
        <v>24</v>
      </c>
    </row>
    <row r="121" spans="1:19" x14ac:dyDescent="0.2">
      <c r="A121" s="3" t="s">
        <v>132</v>
      </c>
      <c r="B121" s="4">
        <v>2162000000</v>
      </c>
      <c r="C121" s="4">
        <v>4899000000</v>
      </c>
      <c r="D121" s="4">
        <v>11755000000</v>
      </c>
      <c r="E121" s="4">
        <v>15470000000</v>
      </c>
      <c r="F121" s="4">
        <v>36096000000</v>
      </c>
      <c r="G121" s="4">
        <v>44218000000</v>
      </c>
      <c r="H121" s="4">
        <v>59194000000</v>
      </c>
      <c r="I121" s="4">
        <v>74347000000</v>
      </c>
      <c r="J121" s="4">
        <v>84127000000</v>
      </c>
      <c r="K121" s="4">
        <v>101054000000</v>
      </c>
      <c r="L121" s="4">
        <v>128290000000</v>
      </c>
      <c r="M121" s="4">
        <v>124879000000</v>
      </c>
      <c r="N121" s="4">
        <v>125713000000</v>
      </c>
      <c r="O121" s="5">
        <v>142873000000</v>
      </c>
      <c r="P121" s="4">
        <v>125713000000</v>
      </c>
      <c r="Q121" s="4">
        <v>124795000000</v>
      </c>
      <c r="R121" s="4">
        <v>134033000000</v>
      </c>
      <c r="S121" s="4">
        <v>142873000000</v>
      </c>
    </row>
    <row r="122" spans="1:19" x14ac:dyDescent="0.2">
      <c r="A122" s="3" t="s">
        <v>133</v>
      </c>
      <c r="B122" s="4">
        <v>2990000000</v>
      </c>
      <c r="C122" s="4">
        <v>6331000000</v>
      </c>
      <c r="D122" s="4">
        <v>15103000000</v>
      </c>
      <c r="E122" s="4">
        <v>17895000000</v>
      </c>
      <c r="F122" s="4">
        <v>40184000000</v>
      </c>
      <c r="G122" s="4">
        <v>49407000000</v>
      </c>
      <c r="H122" s="4">
        <v>64961000000</v>
      </c>
      <c r="I122" s="4">
        <v>84524000000</v>
      </c>
      <c r="J122" s="4">
        <v>97334000000</v>
      </c>
      <c r="K122" s="4">
        <v>133376000000</v>
      </c>
      <c r="L122" s="4">
        <v>159316000000</v>
      </c>
      <c r="M122" s="4">
        <v>165987000000</v>
      </c>
      <c r="N122" s="4">
        <v>185727000000</v>
      </c>
      <c r="O122" s="5">
        <v>216274000000</v>
      </c>
      <c r="P122" s="4">
        <v>185727000000</v>
      </c>
      <c r="Q122" s="4">
        <v>184491000000</v>
      </c>
      <c r="R122" s="4">
        <v>206688000000</v>
      </c>
      <c r="S122" s="4">
        <v>216274000000</v>
      </c>
    </row>
    <row r="123" spans="1:19" x14ac:dyDescent="0.2">
      <c r="A123" s="3" t="s">
        <v>134</v>
      </c>
      <c r="B123" s="4">
        <v>2517000000</v>
      </c>
      <c r="C123" s="4">
        <v>2138085000</v>
      </c>
      <c r="D123" s="4">
        <v>2372000000</v>
      </c>
      <c r="E123" s="4">
        <v>2547000000</v>
      </c>
      <c r="F123" s="4">
        <v>2778000000</v>
      </c>
      <c r="G123" s="4">
        <v>2834000000</v>
      </c>
      <c r="H123" s="4">
        <v>2892000000</v>
      </c>
      <c r="I123" s="4">
        <v>2906000000</v>
      </c>
      <c r="J123" s="4">
        <v>2854000000</v>
      </c>
      <c r="K123" s="4">
        <v>2852000000</v>
      </c>
      <c r="L123" s="4">
        <v>2849000000</v>
      </c>
      <c r="M123" s="4">
        <v>2741000000</v>
      </c>
      <c r="N123" s="4">
        <v>2614000000</v>
      </c>
      <c r="O123" s="5">
        <v>2571000000</v>
      </c>
      <c r="P123" s="4">
        <v>2614000000</v>
      </c>
      <c r="Q123" s="4">
        <v>2566000000</v>
      </c>
      <c r="R123" s="4">
        <v>2573000000</v>
      </c>
      <c r="S123" s="4">
        <v>2571000000</v>
      </c>
    </row>
    <row r="124" spans="1:19" x14ac:dyDescent="0.2">
      <c r="A124" s="3" t="s">
        <v>135</v>
      </c>
      <c r="B124" s="4">
        <v>223000000</v>
      </c>
      <c r="C124" s="4">
        <v>677000000</v>
      </c>
      <c r="D124" s="4">
        <v>856000000</v>
      </c>
      <c r="E124" s="4">
        <v>476000000</v>
      </c>
      <c r="F124" s="4">
        <v>233000000</v>
      </c>
      <c r="G124" s="4">
        <v>114000000</v>
      </c>
      <c r="H124" s="4" t="s">
        <v>24</v>
      </c>
      <c r="I124" s="4" t="s">
        <v>24</v>
      </c>
      <c r="J124" s="4" t="s">
        <v>24</v>
      </c>
      <c r="K124" s="4">
        <v>10324000000</v>
      </c>
      <c r="L124" s="4">
        <v>10654000000</v>
      </c>
      <c r="M124" s="4">
        <v>13873000000</v>
      </c>
      <c r="N124" s="4">
        <v>16668000000</v>
      </c>
      <c r="O124" s="5">
        <v>17834000000</v>
      </c>
      <c r="P124" s="4">
        <v>16668000000</v>
      </c>
      <c r="Q124" s="4">
        <v>17650000000</v>
      </c>
      <c r="R124" s="4">
        <v>17836000000</v>
      </c>
      <c r="S124" s="4">
        <v>17834000000</v>
      </c>
    </row>
    <row r="125" spans="1:19" x14ac:dyDescent="0.2">
      <c r="A125" s="3" t="s">
        <v>136</v>
      </c>
      <c r="B125" s="4">
        <v>-1535000000</v>
      </c>
      <c r="C125" s="4">
        <v>-1512000000</v>
      </c>
      <c r="D125" s="4">
        <v>-884000000</v>
      </c>
      <c r="E125" s="4">
        <v>-3323000000</v>
      </c>
      <c r="F125" s="4">
        <v>-4315000000</v>
      </c>
      <c r="G125" s="4">
        <v>-4706000000</v>
      </c>
      <c r="H125" s="4">
        <v>-8903000000</v>
      </c>
      <c r="I125" s="4">
        <v>-8079000000</v>
      </c>
      <c r="J125" s="4">
        <v>-9519000000</v>
      </c>
      <c r="K125" s="4">
        <v>-18802000000</v>
      </c>
      <c r="L125" s="4">
        <v>-17576000000</v>
      </c>
      <c r="M125" s="4">
        <v>-16601000000</v>
      </c>
      <c r="N125" s="4">
        <v>-4758000000</v>
      </c>
      <c r="O125" s="5">
        <v>-18507000000</v>
      </c>
      <c r="P125" s="4">
        <v>-4758000000</v>
      </c>
      <c r="Q125" s="4">
        <v>-1626000000</v>
      </c>
      <c r="R125" s="4">
        <v>-10403000000</v>
      </c>
      <c r="S125" s="4">
        <v>-18507000000</v>
      </c>
    </row>
    <row r="126" spans="1:19" x14ac:dyDescent="0.2">
      <c r="A126" s="3" t="s">
        <v>137</v>
      </c>
      <c r="B126" s="4">
        <v>-71</v>
      </c>
      <c r="C126" s="6">
        <v>-30.86</v>
      </c>
      <c r="D126" s="6">
        <v>-7.52</v>
      </c>
      <c r="E126" s="6">
        <v>-21.48</v>
      </c>
      <c r="F126" s="6">
        <v>-11.95</v>
      </c>
      <c r="G126" s="6">
        <v>-10.64</v>
      </c>
      <c r="H126" s="6">
        <v>-15.04</v>
      </c>
      <c r="I126" s="6">
        <v>-10.87</v>
      </c>
      <c r="J126" s="6">
        <v>-11.32</v>
      </c>
      <c r="K126" s="6">
        <v>-18.61</v>
      </c>
      <c r="L126" s="6">
        <v>-13.7</v>
      </c>
      <c r="M126" s="6">
        <v>-13.29</v>
      </c>
      <c r="N126" s="6">
        <v>-3.78</v>
      </c>
      <c r="O126" s="7">
        <v>-12.95</v>
      </c>
      <c r="P126" s="6">
        <v>-3.78</v>
      </c>
      <c r="Q126" s="6">
        <v>-1.3</v>
      </c>
      <c r="R126" s="6">
        <v>-7.76</v>
      </c>
      <c r="S126" s="6">
        <v>-12.95</v>
      </c>
    </row>
    <row r="127" spans="1:19" x14ac:dyDescent="0.2">
      <c r="A127" s="3" t="s">
        <v>138</v>
      </c>
      <c r="B127" s="6">
        <v>50.14</v>
      </c>
      <c r="C127" s="6">
        <v>66.819999999999993</v>
      </c>
      <c r="D127" s="6">
        <v>75.59</v>
      </c>
      <c r="E127" s="6">
        <v>85.01</v>
      </c>
      <c r="F127" s="6">
        <v>77.63</v>
      </c>
      <c r="G127" s="6">
        <v>81.56</v>
      </c>
      <c r="H127" s="6">
        <v>86.98</v>
      </c>
      <c r="I127" s="6">
        <v>84.2</v>
      </c>
      <c r="J127" s="6">
        <v>83.01</v>
      </c>
      <c r="K127" s="6">
        <v>71.59</v>
      </c>
      <c r="L127" s="6">
        <v>77.78</v>
      </c>
      <c r="M127" s="6">
        <v>71.87</v>
      </c>
      <c r="N127" s="6">
        <v>63.52</v>
      </c>
      <c r="O127" s="7">
        <v>62.32</v>
      </c>
      <c r="P127" s="6">
        <v>63.52</v>
      </c>
      <c r="Q127" s="6">
        <v>63.35</v>
      </c>
      <c r="R127" s="6">
        <v>60.76</v>
      </c>
      <c r="S127" s="6">
        <v>62.32</v>
      </c>
    </row>
    <row r="128" spans="1:19" x14ac:dyDescent="0.2">
      <c r="A128" s="3" t="s">
        <v>139</v>
      </c>
      <c r="B128" s="6">
        <v>5.77</v>
      </c>
      <c r="C128" s="6">
        <v>5.12</v>
      </c>
      <c r="D128" s="6">
        <v>10.71</v>
      </c>
      <c r="E128" s="6">
        <v>11.88</v>
      </c>
      <c r="F128" s="6">
        <v>9.6</v>
      </c>
      <c r="G128" s="6">
        <v>11.25</v>
      </c>
      <c r="H128" s="6">
        <v>11.97</v>
      </c>
      <c r="I128" s="6">
        <v>12.92</v>
      </c>
      <c r="J128" s="6">
        <v>7.19</v>
      </c>
      <c r="K128" s="6">
        <v>4.4000000000000004</v>
      </c>
      <c r="L128" s="6">
        <v>5.05</v>
      </c>
      <c r="M128" s="6">
        <v>3.15</v>
      </c>
      <c r="N128" s="6">
        <v>2.2000000000000002</v>
      </c>
      <c r="O128" s="7">
        <v>2.57</v>
      </c>
      <c r="P128" s="6">
        <v>2.2000000000000002</v>
      </c>
      <c r="Q128" s="6">
        <v>2.0699999999999998</v>
      </c>
      <c r="R128" s="6">
        <v>2.3199999999999998</v>
      </c>
      <c r="S128" s="6">
        <v>2.57</v>
      </c>
    </row>
    <row r="129" spans="1:19" x14ac:dyDescent="0.2">
      <c r="A129" s="3" t="s">
        <v>140</v>
      </c>
      <c r="B129" s="4" t="s">
        <v>24</v>
      </c>
      <c r="C129" s="6">
        <v>25.72</v>
      </c>
      <c r="D129" s="6">
        <v>28.27</v>
      </c>
      <c r="E129" s="6">
        <v>27.58</v>
      </c>
      <c r="F129" s="6">
        <v>18.510000000000002</v>
      </c>
      <c r="G129" s="6">
        <v>19.45</v>
      </c>
      <c r="H129" s="6">
        <v>19.28</v>
      </c>
      <c r="I129" s="6">
        <v>21.29</v>
      </c>
      <c r="J129" s="6">
        <v>20.45</v>
      </c>
      <c r="K129" s="6">
        <v>12.96</v>
      </c>
      <c r="L129" s="6">
        <v>14.82</v>
      </c>
      <c r="M129" s="6">
        <v>-4.3600000000000003</v>
      </c>
      <c r="N129" s="6">
        <v>-22.53</v>
      </c>
      <c r="O129" s="7">
        <v>-21.81</v>
      </c>
      <c r="P129" s="6">
        <v>-22.53</v>
      </c>
      <c r="Q129" s="6">
        <v>-14.91</v>
      </c>
      <c r="R129" s="6">
        <v>-13.25</v>
      </c>
      <c r="S129" s="6">
        <v>-21.81</v>
      </c>
    </row>
    <row r="130" spans="1:19" x14ac:dyDescent="0.2">
      <c r="A130" s="3" t="s">
        <v>141</v>
      </c>
      <c r="B130" s="4" t="s">
        <v>24</v>
      </c>
      <c r="C130" s="4">
        <v>3200</v>
      </c>
      <c r="D130" s="4">
        <v>4619</v>
      </c>
      <c r="E130" s="4">
        <v>6337</v>
      </c>
      <c r="F130" s="4">
        <v>9199</v>
      </c>
      <c r="G130" s="4">
        <v>12691</v>
      </c>
      <c r="H130" s="4">
        <v>17048</v>
      </c>
      <c r="I130" s="4">
        <v>25105</v>
      </c>
      <c r="J130" s="4">
        <v>35587</v>
      </c>
      <c r="K130" s="4">
        <v>44942</v>
      </c>
      <c r="L130" s="4">
        <v>58604</v>
      </c>
      <c r="M130" s="4">
        <v>71970</v>
      </c>
      <c r="N130" s="4">
        <v>86482</v>
      </c>
      <c r="O130" s="5">
        <v>86482</v>
      </c>
      <c r="P130" s="4">
        <v>86482</v>
      </c>
      <c r="Q130" s="4">
        <v>86482</v>
      </c>
      <c r="R130" s="4">
        <v>86482</v>
      </c>
      <c r="S130" s="4">
        <v>86482</v>
      </c>
    </row>
    <row r="132" spans="1:19" x14ac:dyDescent="0.2">
      <c r="A132" s="2" t="s">
        <v>24</v>
      </c>
      <c r="B132" s="2" t="s">
        <v>0</v>
      </c>
      <c r="C132" s="2" t="s">
        <v>1</v>
      </c>
      <c r="D132" s="2" t="s">
        <v>2</v>
      </c>
      <c r="E132" s="2" t="s">
        <v>3</v>
      </c>
      <c r="F132" s="2" t="s">
        <v>4</v>
      </c>
      <c r="G132" s="2" t="s">
        <v>5</v>
      </c>
      <c r="H132" s="2" t="s">
        <v>6</v>
      </c>
      <c r="I132" s="2" t="s">
        <v>7</v>
      </c>
      <c r="J132" s="2" t="s">
        <v>8</v>
      </c>
      <c r="K132" s="2" t="s">
        <v>9</v>
      </c>
      <c r="L132" s="2" t="s">
        <v>10</v>
      </c>
      <c r="M132" s="2" t="s">
        <v>11</v>
      </c>
      <c r="N132" s="2" t="s">
        <v>12</v>
      </c>
      <c r="O132" s="2" t="s">
        <v>13</v>
      </c>
      <c r="P132" s="2" t="s">
        <v>14</v>
      </c>
      <c r="Q132" s="2" t="s">
        <v>15</v>
      </c>
      <c r="R132" s="2" t="s">
        <v>16</v>
      </c>
      <c r="S132" s="2" t="s">
        <v>17</v>
      </c>
    </row>
    <row r="133" spans="1:19" x14ac:dyDescent="0.2">
      <c r="A133" s="3" t="s">
        <v>142</v>
      </c>
      <c r="B133" s="4">
        <v>606000000</v>
      </c>
      <c r="C133" s="4">
        <v>1000000000</v>
      </c>
      <c r="D133" s="4">
        <v>53000000</v>
      </c>
      <c r="E133" s="4">
        <v>1500000000</v>
      </c>
      <c r="F133" s="4">
        <v>2940000000</v>
      </c>
      <c r="G133" s="4">
        <v>3688000000</v>
      </c>
      <c r="H133" s="4">
        <v>10217000000</v>
      </c>
      <c r="I133" s="4">
        <v>15934000000</v>
      </c>
      <c r="J133" s="4">
        <v>22112000000</v>
      </c>
      <c r="K133" s="4">
        <v>18485000000</v>
      </c>
      <c r="L133" s="4">
        <v>29146000000</v>
      </c>
      <c r="M133" s="4">
        <v>39370000000</v>
      </c>
      <c r="N133" s="4">
        <v>23200000000</v>
      </c>
      <c r="O133" s="5">
        <v>29732000000</v>
      </c>
      <c r="P133" s="4">
        <v>4652000000</v>
      </c>
      <c r="Q133" s="4">
        <v>5709000000</v>
      </c>
      <c r="R133" s="4">
        <v>7788000000</v>
      </c>
      <c r="S133" s="4">
        <v>11583000000</v>
      </c>
    </row>
    <row r="134" spans="1:19" x14ac:dyDescent="0.2">
      <c r="A134" s="3" t="s">
        <v>143</v>
      </c>
      <c r="B134" s="4">
        <v>139000000</v>
      </c>
      <c r="C134" s="4">
        <v>323000000</v>
      </c>
      <c r="D134" s="4">
        <v>649000000</v>
      </c>
      <c r="E134" s="4">
        <v>1011000000</v>
      </c>
      <c r="F134" s="4">
        <v>1243000000</v>
      </c>
      <c r="G134" s="4">
        <v>1945000000</v>
      </c>
      <c r="H134" s="4">
        <v>2342000000</v>
      </c>
      <c r="I134" s="4">
        <v>3025000000</v>
      </c>
      <c r="J134" s="4">
        <v>4315000000</v>
      </c>
      <c r="K134" s="4">
        <v>5741000000</v>
      </c>
      <c r="L134" s="4">
        <v>6862000000</v>
      </c>
      <c r="M134" s="4">
        <v>7967000000</v>
      </c>
      <c r="N134" s="4">
        <v>8686000000</v>
      </c>
      <c r="O134" s="5">
        <v>10382000000</v>
      </c>
      <c r="P134" s="4">
        <v>2376000000</v>
      </c>
      <c r="Q134" s="4">
        <v>2524000000</v>
      </c>
      <c r="R134" s="4">
        <v>2623000000</v>
      </c>
      <c r="S134" s="4">
        <v>2859000000</v>
      </c>
    </row>
    <row r="135" spans="1:19" x14ac:dyDescent="0.2">
      <c r="A135" s="3" t="s">
        <v>144</v>
      </c>
      <c r="B135" s="4">
        <v>46000000</v>
      </c>
      <c r="C135" s="4">
        <v>221000000</v>
      </c>
      <c r="D135" s="4">
        <v>1401000000</v>
      </c>
      <c r="E135" s="4">
        <v>1035000000</v>
      </c>
      <c r="F135" s="4">
        <v>1536000000</v>
      </c>
      <c r="G135" s="4">
        <v>2182000000</v>
      </c>
      <c r="H135" s="4">
        <v>2791000000</v>
      </c>
      <c r="I135" s="4">
        <v>3370000000</v>
      </c>
      <c r="J135" s="4">
        <v>4374000000</v>
      </c>
      <c r="K135" s="4">
        <v>4838000000</v>
      </c>
      <c r="L135" s="4">
        <v>5462000000</v>
      </c>
      <c r="M135" s="4">
        <v>9646000000</v>
      </c>
      <c r="N135" s="4">
        <v>12906000000</v>
      </c>
      <c r="O135" s="5">
        <v>19069000000</v>
      </c>
      <c r="P135" s="4">
        <v>5553000000</v>
      </c>
      <c r="Q135" s="4">
        <v>3194000000</v>
      </c>
      <c r="R135" s="4">
        <v>3367000000</v>
      </c>
      <c r="S135" s="4">
        <v>6955000000</v>
      </c>
    </row>
    <row r="136" spans="1:19" x14ac:dyDescent="0.2">
      <c r="A136" s="3" t="s">
        <v>145</v>
      </c>
      <c r="B136" s="4">
        <v>20000000</v>
      </c>
      <c r="C136" s="4">
        <v>217000000</v>
      </c>
      <c r="D136" s="4">
        <v>1572000000</v>
      </c>
      <c r="E136" s="4">
        <v>906000000</v>
      </c>
      <c r="F136" s="4">
        <v>1786000000</v>
      </c>
      <c r="G136" s="4">
        <v>2960000000</v>
      </c>
      <c r="H136" s="4">
        <v>3218000000</v>
      </c>
      <c r="I136" s="4">
        <v>3723000000</v>
      </c>
      <c r="J136" s="4">
        <v>4152000000</v>
      </c>
      <c r="K136" s="4">
        <v>4836000000</v>
      </c>
      <c r="L136" s="4">
        <v>6536000000</v>
      </c>
      <c r="M136" s="4">
        <v>9164000000</v>
      </c>
      <c r="N136" s="4">
        <v>11992000000</v>
      </c>
      <c r="O136" s="5">
        <v>13611000000</v>
      </c>
      <c r="P136" s="4">
        <v>3008000000</v>
      </c>
      <c r="Q136" s="4">
        <v>3051000000</v>
      </c>
      <c r="R136" s="4">
        <v>4060000000</v>
      </c>
      <c r="S136" s="4">
        <v>3492000000</v>
      </c>
    </row>
    <row r="137" spans="1:19" x14ac:dyDescent="0.2">
      <c r="A137" s="3" t="s">
        <v>146</v>
      </c>
      <c r="B137" s="4">
        <v>23000000</v>
      </c>
      <c r="C137" s="4">
        <v>433000000</v>
      </c>
      <c r="D137" s="4">
        <v>-186000000</v>
      </c>
      <c r="E137" s="4">
        <v>-37000000</v>
      </c>
      <c r="F137" s="4">
        <v>-210000000</v>
      </c>
      <c r="G137" s="4">
        <v>-795000000</v>
      </c>
      <c r="H137" s="4">
        <v>-457000000</v>
      </c>
      <c r="I137" s="4">
        <v>-377000000</v>
      </c>
      <c r="J137" s="4">
        <v>286000000</v>
      </c>
      <c r="K137" s="4">
        <v>-37000000</v>
      </c>
      <c r="L137" s="4">
        <v>-1192000000</v>
      </c>
      <c r="M137" s="4">
        <v>609000000</v>
      </c>
      <c r="N137" s="4">
        <v>-3286000000</v>
      </c>
      <c r="O137" s="5">
        <v>119000000</v>
      </c>
      <c r="P137" s="4">
        <v>-1173000000</v>
      </c>
      <c r="Q137" s="4">
        <v>-620000000</v>
      </c>
      <c r="R137" s="4">
        <v>-1137000000</v>
      </c>
      <c r="S137" s="4">
        <v>3049000000</v>
      </c>
    </row>
    <row r="138" spans="1:19" x14ac:dyDescent="0.2">
      <c r="A138" s="3" t="s">
        <v>147</v>
      </c>
      <c r="B138" s="4">
        <v>3000000</v>
      </c>
      <c r="C138" s="4">
        <v>4000000</v>
      </c>
      <c r="D138" s="4">
        <v>15000000</v>
      </c>
      <c r="E138" s="4">
        <v>56000000</v>
      </c>
      <c r="F138" s="4" t="s">
        <v>24</v>
      </c>
      <c r="G138" s="4" t="s">
        <v>24</v>
      </c>
      <c r="H138" s="4" t="s">
        <v>24</v>
      </c>
      <c r="I138" s="4" t="s">
        <v>24</v>
      </c>
      <c r="J138" s="4" t="s">
        <v>24</v>
      </c>
      <c r="K138" s="4" t="s">
        <v>24</v>
      </c>
      <c r="L138" s="4" t="s">
        <v>24</v>
      </c>
      <c r="M138" s="4" t="s">
        <v>24</v>
      </c>
      <c r="N138" s="4">
        <v>2218000000</v>
      </c>
      <c r="O138" s="5">
        <v>3147000000</v>
      </c>
      <c r="P138" s="4">
        <v>1805000000</v>
      </c>
      <c r="Q138" s="4">
        <v>770000000</v>
      </c>
      <c r="R138" s="4">
        <v>232000000</v>
      </c>
      <c r="S138" s="4">
        <v>340000000</v>
      </c>
    </row>
    <row r="139" spans="1:19" x14ac:dyDescent="0.2">
      <c r="A139" s="3" t="s">
        <v>148</v>
      </c>
      <c r="B139" s="4" t="s">
        <v>24</v>
      </c>
      <c r="C139" s="4">
        <v>-433000000</v>
      </c>
      <c r="D139" s="4" t="s">
        <v>24</v>
      </c>
      <c r="E139" s="4">
        <v>110000000</v>
      </c>
      <c r="F139" s="4">
        <v>-40000000</v>
      </c>
      <c r="G139" s="4">
        <v>17000000</v>
      </c>
      <c r="H139" s="4">
        <v>30000000</v>
      </c>
      <c r="I139" s="4">
        <v>24000000</v>
      </c>
      <c r="J139" s="4">
        <v>-64000000</v>
      </c>
      <c r="K139" s="4">
        <v>39000000</v>
      </c>
      <c r="L139" s="4">
        <v>118000000</v>
      </c>
      <c r="M139" s="4">
        <v>-127000000</v>
      </c>
      <c r="N139" s="4">
        <v>1982000000</v>
      </c>
      <c r="O139" s="5">
        <v>2192000000</v>
      </c>
      <c r="P139" s="4">
        <v>1913000000</v>
      </c>
      <c r="Q139" s="4">
        <v>-7000000</v>
      </c>
      <c r="R139" s="4">
        <v>212000000</v>
      </c>
      <c r="S139" s="4">
        <v>74000000</v>
      </c>
    </row>
    <row r="140" spans="1:19" x14ac:dyDescent="0.2">
      <c r="A140" s="3" t="s">
        <v>149</v>
      </c>
      <c r="B140" s="4">
        <v>-93000000</v>
      </c>
      <c r="C140" s="4">
        <v>5000000</v>
      </c>
      <c r="D140" s="4">
        <v>-491000000</v>
      </c>
      <c r="E140" s="4">
        <v>676000000</v>
      </c>
      <c r="F140" s="4">
        <v>-262000000</v>
      </c>
      <c r="G140" s="4">
        <v>784000000</v>
      </c>
      <c r="H140" s="4">
        <v>758000000</v>
      </c>
      <c r="I140" s="4">
        <v>1887000000</v>
      </c>
      <c r="J140" s="4">
        <v>-1527000000</v>
      </c>
      <c r="K140" s="4">
        <v>7250000000</v>
      </c>
      <c r="L140" s="4">
        <v>-2723000000</v>
      </c>
      <c r="M140" s="4">
        <v>700000000</v>
      </c>
      <c r="N140" s="4">
        <v>5683000000</v>
      </c>
      <c r="O140" s="5">
        <v>7037000000</v>
      </c>
      <c r="P140" s="4">
        <v>1930000000</v>
      </c>
      <c r="Q140" s="4">
        <v>2571000000</v>
      </c>
      <c r="R140" s="4">
        <v>3531000000</v>
      </c>
      <c r="S140" s="4">
        <v>-995000000</v>
      </c>
    </row>
    <row r="141" spans="1:19" x14ac:dyDescent="0.2">
      <c r="A141" s="3" t="s">
        <v>150</v>
      </c>
      <c r="B141" s="4">
        <v>-209000000</v>
      </c>
      <c r="C141" s="4">
        <v>-174000000</v>
      </c>
      <c r="D141" s="4">
        <v>-621000000</v>
      </c>
      <c r="E141" s="4">
        <v>22000000</v>
      </c>
      <c r="F141" s="4">
        <v>-610000000</v>
      </c>
      <c r="G141" s="4">
        <v>-973000000</v>
      </c>
      <c r="H141" s="4">
        <v>-1489000000</v>
      </c>
      <c r="I141" s="4">
        <v>-1609000000</v>
      </c>
      <c r="J141" s="4">
        <v>-1892000000</v>
      </c>
      <c r="K141" s="4">
        <v>-1961000000</v>
      </c>
      <c r="L141" s="4">
        <v>-1512000000</v>
      </c>
      <c r="M141" s="4">
        <v>-3110000000</v>
      </c>
      <c r="N141" s="4">
        <v>231000000</v>
      </c>
      <c r="O141" s="5">
        <v>-1254000000</v>
      </c>
      <c r="P141" s="4">
        <v>-1698000000</v>
      </c>
      <c r="Q141" s="4">
        <v>2546000000</v>
      </c>
      <c r="R141" s="4">
        <v>-1424000000</v>
      </c>
      <c r="S141" s="4">
        <v>-678000000</v>
      </c>
    </row>
    <row r="142" spans="1:19" x14ac:dyDescent="0.2">
      <c r="A142" s="3" t="s">
        <v>151</v>
      </c>
      <c r="B142" s="4" t="s">
        <v>24</v>
      </c>
      <c r="C142" s="4" t="s">
        <v>24</v>
      </c>
      <c r="D142" s="4" t="s">
        <v>24</v>
      </c>
      <c r="E142" s="4" t="s">
        <v>24</v>
      </c>
      <c r="F142" s="4" t="s">
        <v>24</v>
      </c>
      <c r="G142" s="4" t="s">
        <v>24</v>
      </c>
      <c r="H142" s="4" t="s">
        <v>24</v>
      </c>
      <c r="I142" s="4" t="s">
        <v>24</v>
      </c>
      <c r="J142" s="4" t="s">
        <v>24</v>
      </c>
      <c r="K142" s="4" t="s">
        <v>24</v>
      </c>
      <c r="L142" s="4" t="s">
        <v>24</v>
      </c>
      <c r="M142" s="4" t="s">
        <v>24</v>
      </c>
      <c r="N142" s="4" t="s">
        <v>24</v>
      </c>
      <c r="O142" s="5" t="s">
        <v>24</v>
      </c>
      <c r="P142" s="4" t="s">
        <v>24</v>
      </c>
      <c r="Q142" s="4" t="s">
        <v>24</v>
      </c>
      <c r="R142" s="4" t="s">
        <v>24</v>
      </c>
      <c r="S142" s="4" t="s">
        <v>24</v>
      </c>
    </row>
    <row r="143" spans="1:19" x14ac:dyDescent="0.2">
      <c r="A143" s="3" t="s">
        <v>152</v>
      </c>
      <c r="B143" s="4">
        <v>-38000000</v>
      </c>
      <c r="C143" s="4">
        <v>-31000000</v>
      </c>
      <c r="D143" s="4">
        <v>-14000000</v>
      </c>
      <c r="E143" s="4">
        <v>-45000000</v>
      </c>
      <c r="F143" s="4">
        <v>-123000000</v>
      </c>
      <c r="G143" s="4">
        <v>-144000000</v>
      </c>
      <c r="H143" s="4">
        <v>-159000000</v>
      </c>
      <c r="I143" s="4">
        <v>-192000000</v>
      </c>
      <c r="J143" s="4">
        <v>-690000000</v>
      </c>
      <c r="K143" s="4">
        <v>47000000</v>
      </c>
      <c r="L143" s="4">
        <v>135000000</v>
      </c>
      <c r="M143" s="4">
        <v>-1750000000</v>
      </c>
      <c r="N143" s="4">
        <v>162000000</v>
      </c>
      <c r="O143" s="5">
        <v>713000000</v>
      </c>
      <c r="P143" s="4">
        <v>854000000</v>
      </c>
      <c r="Q143" s="4">
        <v>821000000</v>
      </c>
      <c r="R143" s="4">
        <v>-54000000</v>
      </c>
      <c r="S143" s="4">
        <v>-908000000</v>
      </c>
    </row>
    <row r="144" spans="1:19" x14ac:dyDescent="0.2">
      <c r="A144" s="3" t="s">
        <v>153</v>
      </c>
      <c r="B144" s="4">
        <v>107000000</v>
      </c>
      <c r="C144" s="4">
        <v>140000000</v>
      </c>
      <c r="D144" s="4">
        <v>159000000</v>
      </c>
      <c r="E144" s="4" t="s">
        <v>24</v>
      </c>
      <c r="F144" s="4">
        <v>331000000</v>
      </c>
      <c r="G144" s="4">
        <v>548000000</v>
      </c>
      <c r="H144" s="4">
        <v>1095000000</v>
      </c>
      <c r="I144" s="4">
        <v>447000000</v>
      </c>
      <c r="J144" s="4">
        <v>1795000000</v>
      </c>
      <c r="K144" s="4">
        <v>7761000000</v>
      </c>
      <c r="L144" s="4">
        <v>-893000000</v>
      </c>
      <c r="M144" s="4">
        <v>4781000000</v>
      </c>
      <c r="N144" s="4">
        <v>4510000000</v>
      </c>
      <c r="O144" s="5">
        <v>7093000000</v>
      </c>
      <c r="P144" s="4">
        <v>2281000000</v>
      </c>
      <c r="Q144" s="4">
        <v>-1010000000</v>
      </c>
      <c r="R144" s="4">
        <v>5123000000</v>
      </c>
      <c r="S144" s="4">
        <v>699000000</v>
      </c>
    </row>
    <row r="145" spans="1:19" x14ac:dyDescent="0.2">
      <c r="A145" s="3" t="s">
        <v>154</v>
      </c>
      <c r="B145" s="4">
        <v>47000000</v>
      </c>
      <c r="C145" s="4">
        <v>70000000</v>
      </c>
      <c r="D145" s="4">
        <v>-15000000</v>
      </c>
      <c r="E145" s="4">
        <v>699000000</v>
      </c>
      <c r="F145" s="4">
        <v>140000000</v>
      </c>
      <c r="G145" s="4">
        <v>1353000000</v>
      </c>
      <c r="H145" s="4">
        <v>1311000000</v>
      </c>
      <c r="I145" s="4">
        <v>3241000000</v>
      </c>
      <c r="J145" s="4">
        <v>-740000000</v>
      </c>
      <c r="K145" s="4">
        <v>1403000000</v>
      </c>
      <c r="L145" s="4">
        <v>-453000000</v>
      </c>
      <c r="M145" s="4">
        <v>779000000</v>
      </c>
      <c r="N145" s="4">
        <v>780000000</v>
      </c>
      <c r="O145" s="5">
        <v>485000000</v>
      </c>
      <c r="P145" s="4">
        <v>493000000</v>
      </c>
      <c r="Q145" s="4">
        <v>214000000</v>
      </c>
      <c r="R145" s="4">
        <v>-114000000</v>
      </c>
      <c r="S145" s="4">
        <v>-108000000</v>
      </c>
    </row>
    <row r="146" spans="1:19" x14ac:dyDescent="0.2">
      <c r="A146" s="3" t="s">
        <v>155</v>
      </c>
      <c r="B146" s="4" t="s">
        <v>24</v>
      </c>
      <c r="C146" s="4" t="s">
        <v>24</v>
      </c>
      <c r="D146" s="4" t="s">
        <v>24</v>
      </c>
      <c r="E146" s="4" t="s">
        <v>24</v>
      </c>
      <c r="F146" s="4" t="s">
        <v>24</v>
      </c>
      <c r="G146" s="4" t="s">
        <v>24</v>
      </c>
      <c r="H146" s="4" t="s">
        <v>24</v>
      </c>
      <c r="I146" s="4" t="s">
        <v>24</v>
      </c>
      <c r="J146" s="4" t="s">
        <v>24</v>
      </c>
      <c r="K146" s="4" t="s">
        <v>24</v>
      </c>
      <c r="L146" s="4" t="s">
        <v>24</v>
      </c>
      <c r="M146" s="4" t="s">
        <v>24</v>
      </c>
      <c r="N146" s="4" t="s">
        <v>24</v>
      </c>
      <c r="O146" s="5" t="s">
        <v>24</v>
      </c>
      <c r="P146" s="4" t="s">
        <v>24</v>
      </c>
      <c r="Q146" s="4" t="s">
        <v>24</v>
      </c>
      <c r="R146" s="4" t="s">
        <v>24</v>
      </c>
      <c r="S146" s="4" t="s">
        <v>24</v>
      </c>
    </row>
    <row r="147" spans="1:19" x14ac:dyDescent="0.2">
      <c r="A147" s="3" t="s">
        <v>156</v>
      </c>
      <c r="B147" s="4">
        <v>698000000</v>
      </c>
      <c r="C147" s="4">
        <v>1549000000</v>
      </c>
      <c r="D147" s="4">
        <v>1612000000</v>
      </c>
      <c r="E147" s="4">
        <v>4222000000</v>
      </c>
      <c r="F147" s="4">
        <v>5457000000</v>
      </c>
      <c r="G147" s="4">
        <v>8599000000</v>
      </c>
      <c r="H147" s="4">
        <v>16108000000</v>
      </c>
      <c r="I147" s="4">
        <v>24216000000</v>
      </c>
      <c r="J147" s="4">
        <v>29274000000</v>
      </c>
      <c r="K147" s="4">
        <v>36314000000</v>
      </c>
      <c r="L147" s="4">
        <v>38747000000</v>
      </c>
      <c r="M147" s="4">
        <v>57683000000</v>
      </c>
      <c r="N147" s="4">
        <v>50475000000</v>
      </c>
      <c r="O147" s="5">
        <v>66220000000</v>
      </c>
      <c r="P147" s="4">
        <v>14511000000</v>
      </c>
      <c r="Q147" s="4">
        <v>13998000000</v>
      </c>
      <c r="R147" s="4">
        <v>17309000000</v>
      </c>
      <c r="S147" s="4">
        <v>20402000000</v>
      </c>
    </row>
    <row r="148" spans="1:19" x14ac:dyDescent="0.2">
      <c r="A148" s="3" t="s">
        <v>157</v>
      </c>
      <c r="B148" s="4" t="s">
        <v>24</v>
      </c>
      <c r="C148" s="4" t="s">
        <v>24</v>
      </c>
      <c r="D148" s="4" t="s">
        <v>24</v>
      </c>
      <c r="E148" s="4" t="s">
        <v>24</v>
      </c>
      <c r="F148" s="4" t="s">
        <v>24</v>
      </c>
      <c r="G148" s="4" t="s">
        <v>24</v>
      </c>
      <c r="H148" s="4" t="s">
        <v>24</v>
      </c>
      <c r="I148" s="4" t="s">
        <v>24</v>
      </c>
      <c r="J148" s="4" t="s">
        <v>24</v>
      </c>
      <c r="K148" s="4" t="s">
        <v>24</v>
      </c>
      <c r="L148" s="4" t="s">
        <v>24</v>
      </c>
      <c r="M148" s="4" t="s">
        <v>24</v>
      </c>
      <c r="N148" s="4" t="s">
        <v>24</v>
      </c>
      <c r="O148" s="5" t="s">
        <v>24</v>
      </c>
      <c r="P148" s="4" t="s">
        <v>24</v>
      </c>
      <c r="Q148" s="4" t="s">
        <v>24</v>
      </c>
      <c r="R148" s="4" t="s">
        <v>24</v>
      </c>
      <c r="S148" s="4" t="s">
        <v>24</v>
      </c>
    </row>
    <row r="149" spans="1:19" x14ac:dyDescent="0.2">
      <c r="A149" s="3" t="s">
        <v>158</v>
      </c>
      <c r="B149" s="4" t="s">
        <v>24</v>
      </c>
      <c r="C149" s="4" t="s">
        <v>24</v>
      </c>
      <c r="D149" s="4" t="s">
        <v>24</v>
      </c>
      <c r="E149" s="4" t="s">
        <v>24</v>
      </c>
      <c r="F149" s="4" t="s">
        <v>24</v>
      </c>
      <c r="G149" s="4" t="s">
        <v>24</v>
      </c>
      <c r="H149" s="4" t="s">
        <v>24</v>
      </c>
      <c r="I149" s="4" t="s">
        <v>24</v>
      </c>
      <c r="J149" s="4" t="s">
        <v>24</v>
      </c>
      <c r="K149" s="4" t="s">
        <v>24</v>
      </c>
      <c r="L149" s="4">
        <v>48000000</v>
      </c>
      <c r="M149" s="4">
        <v>123000000</v>
      </c>
      <c r="N149" s="4">
        <v>245000000</v>
      </c>
      <c r="O149" s="5">
        <v>203000000</v>
      </c>
      <c r="P149" s="4">
        <v>55000000</v>
      </c>
      <c r="Q149" s="4">
        <v>19000000</v>
      </c>
      <c r="R149" s="4">
        <v>82000000</v>
      </c>
      <c r="S149" s="4">
        <v>47000000</v>
      </c>
    </row>
    <row r="150" spans="1:19" x14ac:dyDescent="0.2">
      <c r="A150" s="3" t="s">
        <v>159</v>
      </c>
      <c r="B150" s="4" t="s">
        <v>24</v>
      </c>
      <c r="C150" s="4" t="s">
        <v>24</v>
      </c>
      <c r="D150" s="4" t="s">
        <v>24</v>
      </c>
      <c r="E150" s="4" t="s">
        <v>24</v>
      </c>
      <c r="F150" s="4" t="s">
        <v>24</v>
      </c>
      <c r="G150" s="4" t="s">
        <v>24</v>
      </c>
      <c r="H150" s="4" t="s">
        <v>24</v>
      </c>
      <c r="I150" s="4" t="s">
        <v>24</v>
      </c>
      <c r="J150" s="4" t="s">
        <v>24</v>
      </c>
      <c r="K150" s="4" t="s">
        <v>24</v>
      </c>
      <c r="L150" s="4">
        <v>48000000</v>
      </c>
      <c r="M150" s="4">
        <v>123000000</v>
      </c>
      <c r="N150" s="4">
        <v>245000000</v>
      </c>
      <c r="O150" s="5">
        <v>203000000</v>
      </c>
      <c r="P150" s="4">
        <v>55000000</v>
      </c>
      <c r="Q150" s="4">
        <v>19000000</v>
      </c>
      <c r="R150" s="4">
        <v>82000000</v>
      </c>
      <c r="S150" s="4">
        <v>47000000</v>
      </c>
    </row>
    <row r="151" spans="1:19" x14ac:dyDescent="0.2">
      <c r="A151" s="3" t="s">
        <v>160</v>
      </c>
      <c r="B151" s="4" t="s">
        <v>24</v>
      </c>
      <c r="C151" s="4" t="s">
        <v>24</v>
      </c>
      <c r="D151" s="4" t="s">
        <v>24</v>
      </c>
      <c r="E151" s="4" t="s">
        <v>24</v>
      </c>
      <c r="F151" s="4" t="s">
        <v>24</v>
      </c>
      <c r="G151" s="4" t="s">
        <v>24</v>
      </c>
      <c r="H151" s="4" t="s">
        <v>24</v>
      </c>
      <c r="I151" s="4" t="s">
        <v>24</v>
      </c>
      <c r="J151" s="4" t="s">
        <v>24</v>
      </c>
      <c r="K151" s="4" t="s">
        <v>24</v>
      </c>
      <c r="L151" s="4" t="s">
        <v>24</v>
      </c>
      <c r="M151" s="4" t="s">
        <v>24</v>
      </c>
      <c r="N151" s="4" t="s">
        <v>24</v>
      </c>
      <c r="O151" s="5" t="s">
        <v>24</v>
      </c>
      <c r="P151" s="4" t="s">
        <v>24</v>
      </c>
      <c r="Q151" s="4" t="s">
        <v>24</v>
      </c>
      <c r="R151" s="4" t="s">
        <v>24</v>
      </c>
      <c r="S151" s="4" t="s">
        <v>24</v>
      </c>
    </row>
    <row r="152" spans="1:19" x14ac:dyDescent="0.2">
      <c r="A152" s="3" t="s">
        <v>161</v>
      </c>
      <c r="B152" s="4">
        <v>-293000000</v>
      </c>
      <c r="C152" s="4">
        <v>-606000000</v>
      </c>
      <c r="D152" s="4">
        <v>-1235000000</v>
      </c>
      <c r="E152" s="4">
        <v>-1362000000</v>
      </c>
      <c r="F152" s="4">
        <v>-1831000000</v>
      </c>
      <c r="G152" s="4">
        <v>-2523000000</v>
      </c>
      <c r="H152" s="4">
        <v>-4491000000</v>
      </c>
      <c r="I152" s="4">
        <v>-6733000000</v>
      </c>
      <c r="J152" s="4">
        <v>-13915000000</v>
      </c>
      <c r="K152" s="4">
        <v>-15102000000</v>
      </c>
      <c r="L152" s="4">
        <v>-15115000000</v>
      </c>
      <c r="M152" s="4">
        <v>-18567000000</v>
      </c>
      <c r="N152" s="4">
        <v>-31431000000</v>
      </c>
      <c r="O152" s="5">
        <v>-28644000000</v>
      </c>
      <c r="P152" s="4">
        <v>-9043000000</v>
      </c>
      <c r="Q152" s="4">
        <v>-6842000000</v>
      </c>
      <c r="R152" s="4">
        <v>-6216000000</v>
      </c>
      <c r="S152" s="4">
        <v>-6543000000</v>
      </c>
    </row>
    <row r="153" spans="1:19" x14ac:dyDescent="0.2">
      <c r="A153" s="3" t="s">
        <v>162</v>
      </c>
      <c r="B153" s="4">
        <v>-293000000</v>
      </c>
      <c r="C153" s="4">
        <v>-606000000</v>
      </c>
      <c r="D153" s="4">
        <v>-1235000000</v>
      </c>
      <c r="E153" s="4">
        <v>-1362000000</v>
      </c>
      <c r="F153" s="4">
        <v>-1831000000</v>
      </c>
      <c r="G153" s="4">
        <v>-2523000000</v>
      </c>
      <c r="H153" s="4">
        <v>-4491000000</v>
      </c>
      <c r="I153" s="4">
        <v>-6733000000</v>
      </c>
      <c r="J153" s="4">
        <v>-13915000000</v>
      </c>
      <c r="K153" s="4">
        <v>-15102000000</v>
      </c>
      <c r="L153" s="4">
        <v>-15115000000</v>
      </c>
      <c r="M153" s="4">
        <v>-18567000000</v>
      </c>
      <c r="N153" s="4">
        <v>-31431000000</v>
      </c>
      <c r="O153" s="5">
        <v>-28644000000</v>
      </c>
      <c r="P153" s="4">
        <v>-9043000000</v>
      </c>
      <c r="Q153" s="4">
        <v>-6842000000</v>
      </c>
      <c r="R153" s="4">
        <v>-6216000000</v>
      </c>
      <c r="S153" s="4">
        <v>-6543000000</v>
      </c>
    </row>
    <row r="154" spans="1:19" x14ac:dyDescent="0.2">
      <c r="A154" s="3" t="s">
        <v>163</v>
      </c>
      <c r="B154" s="4" t="s">
        <v>24</v>
      </c>
      <c r="C154" s="4" t="s">
        <v>24</v>
      </c>
      <c r="D154" s="4" t="s">
        <v>24</v>
      </c>
      <c r="E154" s="4" t="s">
        <v>24</v>
      </c>
      <c r="F154" s="4" t="s">
        <v>24</v>
      </c>
      <c r="G154" s="4" t="s">
        <v>24</v>
      </c>
      <c r="H154" s="4" t="s">
        <v>24</v>
      </c>
      <c r="I154" s="4" t="s">
        <v>24</v>
      </c>
      <c r="J154" s="4" t="s">
        <v>24</v>
      </c>
      <c r="K154" s="4" t="s">
        <v>24</v>
      </c>
      <c r="L154" s="4" t="s">
        <v>24</v>
      </c>
      <c r="M154" s="4" t="s">
        <v>24</v>
      </c>
      <c r="N154" s="4" t="s">
        <v>24</v>
      </c>
      <c r="O154" s="5" t="s">
        <v>24</v>
      </c>
      <c r="P154" s="4" t="s">
        <v>24</v>
      </c>
      <c r="Q154" s="4" t="s">
        <v>24</v>
      </c>
      <c r="R154" s="4" t="s">
        <v>24</v>
      </c>
      <c r="S154" s="4" t="s">
        <v>24</v>
      </c>
    </row>
    <row r="155" spans="1:19" x14ac:dyDescent="0.2">
      <c r="A155" s="3" t="s">
        <v>164</v>
      </c>
      <c r="B155" s="4" t="s">
        <v>24</v>
      </c>
      <c r="C155" s="4">
        <v>-2399000000</v>
      </c>
      <c r="D155" s="4">
        <v>-4876000000</v>
      </c>
      <c r="E155" s="4">
        <v>-883000000</v>
      </c>
      <c r="F155" s="4">
        <v>1243000000</v>
      </c>
      <c r="G155" s="4">
        <v>-6700000000</v>
      </c>
      <c r="H155" s="4">
        <v>-7186000000</v>
      </c>
      <c r="I155" s="4">
        <v>-13250000000</v>
      </c>
      <c r="J155" s="4">
        <v>2474000000</v>
      </c>
      <c r="K155" s="4">
        <v>-4193000000</v>
      </c>
      <c r="L155" s="4">
        <v>-8159000000</v>
      </c>
      <c r="M155" s="4">
        <v>12179000000</v>
      </c>
      <c r="N155" s="4">
        <v>3527000000</v>
      </c>
      <c r="O155" s="5">
        <v>3537000000</v>
      </c>
      <c r="P155" s="4">
        <v>1522000000</v>
      </c>
      <c r="Q155" s="4">
        <v>449000000</v>
      </c>
      <c r="R155" s="4">
        <v>1099000000</v>
      </c>
      <c r="S155" s="4">
        <v>467000000</v>
      </c>
    </row>
    <row r="156" spans="1:19" x14ac:dyDescent="0.2">
      <c r="A156" s="3" t="s">
        <v>165</v>
      </c>
      <c r="B156" s="4" t="s">
        <v>24</v>
      </c>
      <c r="C156" s="4">
        <v>629000000</v>
      </c>
      <c r="D156" s="4">
        <v>5433000000</v>
      </c>
      <c r="E156" s="4">
        <v>6551000000</v>
      </c>
      <c r="F156" s="4">
        <v>10347000000</v>
      </c>
      <c r="G156" s="4">
        <v>9238000000</v>
      </c>
      <c r="H156" s="4">
        <v>15155000000</v>
      </c>
      <c r="I156" s="4">
        <v>12432000000</v>
      </c>
      <c r="J156" s="4">
        <v>17130000000</v>
      </c>
      <c r="K156" s="4">
        <v>19717000000</v>
      </c>
      <c r="L156" s="4">
        <v>25771000000</v>
      </c>
      <c r="M156" s="4">
        <v>42586000000</v>
      </c>
      <c r="N156" s="4">
        <v>13158000000</v>
      </c>
      <c r="O156" s="5">
        <v>6087000000</v>
      </c>
      <c r="P156" s="4">
        <v>2263000000</v>
      </c>
      <c r="Q156" s="4">
        <v>534000000</v>
      </c>
      <c r="R156" s="4">
        <v>1816000000</v>
      </c>
      <c r="S156" s="4">
        <v>1474000000</v>
      </c>
    </row>
    <row r="157" spans="1:19" x14ac:dyDescent="0.2">
      <c r="A157" s="3" t="s">
        <v>166</v>
      </c>
      <c r="B157" s="4" t="s">
        <v>24</v>
      </c>
      <c r="C157" s="4">
        <v>-3028000000</v>
      </c>
      <c r="D157" s="4">
        <v>-10309000000</v>
      </c>
      <c r="E157" s="4">
        <v>-7434000000</v>
      </c>
      <c r="F157" s="4">
        <v>-9104000000</v>
      </c>
      <c r="G157" s="4">
        <v>-15938000000</v>
      </c>
      <c r="H157" s="4">
        <v>-22341000000</v>
      </c>
      <c r="I157" s="4">
        <v>-25682000000</v>
      </c>
      <c r="J157" s="4">
        <v>-14656000000</v>
      </c>
      <c r="K157" s="4">
        <v>-23910000000</v>
      </c>
      <c r="L157" s="4">
        <v>-33930000000</v>
      </c>
      <c r="M157" s="4">
        <v>-30407000000</v>
      </c>
      <c r="N157" s="4">
        <v>-9631000000</v>
      </c>
      <c r="O157" s="5">
        <v>-2550000000</v>
      </c>
      <c r="P157" s="4">
        <v>-741000000</v>
      </c>
      <c r="Q157" s="4">
        <v>-85000000</v>
      </c>
      <c r="R157" s="4">
        <v>-717000000</v>
      </c>
      <c r="S157" s="4">
        <v>-1007000000</v>
      </c>
    </row>
    <row r="158" spans="1:19" x14ac:dyDescent="0.2">
      <c r="A158" s="3" t="s">
        <v>167</v>
      </c>
      <c r="B158" s="4">
        <v>-22000000</v>
      </c>
      <c r="C158" s="4">
        <v>-24000000</v>
      </c>
      <c r="D158" s="4">
        <v>-911000000</v>
      </c>
      <c r="E158" s="4">
        <v>-368000000</v>
      </c>
      <c r="F158" s="4">
        <v>-4975000000</v>
      </c>
      <c r="G158" s="4">
        <v>-313000000</v>
      </c>
      <c r="H158" s="4">
        <v>-123000000</v>
      </c>
      <c r="I158" s="4">
        <v>-122000000</v>
      </c>
      <c r="J158" s="4">
        <v>-137000000</v>
      </c>
      <c r="K158" s="4">
        <v>-508000000</v>
      </c>
      <c r="L158" s="4">
        <v>-6749000000</v>
      </c>
      <c r="M158" s="4">
        <v>-898000000</v>
      </c>
      <c r="N158" s="4">
        <v>-1312000000</v>
      </c>
      <c r="O158" s="5">
        <v>-627000000</v>
      </c>
      <c r="P158" s="4">
        <v>-62000000</v>
      </c>
      <c r="Q158" s="4">
        <v>-444000000</v>
      </c>
      <c r="R158" s="4">
        <v>-83000000</v>
      </c>
      <c r="S158" s="4">
        <v>-38000000</v>
      </c>
    </row>
    <row r="159" spans="1:19" x14ac:dyDescent="0.2">
      <c r="A159" s="3" t="s">
        <v>168</v>
      </c>
      <c r="B159" s="4" t="s">
        <v>24</v>
      </c>
      <c r="C159" s="4" t="s">
        <v>24</v>
      </c>
      <c r="D159" s="4" t="s">
        <v>24</v>
      </c>
      <c r="E159" s="4" t="s">
        <v>24</v>
      </c>
      <c r="F159" s="4" t="s">
        <v>24</v>
      </c>
      <c r="G159" s="4" t="s">
        <v>24</v>
      </c>
      <c r="H159" s="4" t="s">
        <v>24</v>
      </c>
      <c r="I159" s="4" t="s">
        <v>24</v>
      </c>
      <c r="J159" s="4" t="s">
        <v>24</v>
      </c>
      <c r="K159" s="4" t="s">
        <v>24</v>
      </c>
      <c r="L159" s="4" t="s">
        <v>24</v>
      </c>
      <c r="M159" s="4" t="s">
        <v>24</v>
      </c>
      <c r="N159" s="4" t="s">
        <v>24</v>
      </c>
      <c r="O159" s="5" t="s">
        <v>24</v>
      </c>
      <c r="P159" s="4" t="s">
        <v>24</v>
      </c>
      <c r="Q159" s="4" t="s">
        <v>24</v>
      </c>
      <c r="R159" s="4" t="s">
        <v>24</v>
      </c>
      <c r="S159" s="4" t="s">
        <v>24</v>
      </c>
    </row>
    <row r="160" spans="1:19" x14ac:dyDescent="0.2">
      <c r="A160" s="3" t="s">
        <v>169</v>
      </c>
      <c r="B160" s="4">
        <v>-22000000</v>
      </c>
      <c r="C160" s="4">
        <v>-24000000</v>
      </c>
      <c r="D160" s="4">
        <v>-911000000</v>
      </c>
      <c r="E160" s="4">
        <v>-368000000</v>
      </c>
      <c r="F160" s="4">
        <v>-4975000000</v>
      </c>
      <c r="G160" s="4">
        <v>-313000000</v>
      </c>
      <c r="H160" s="4">
        <v>-123000000</v>
      </c>
      <c r="I160" s="4">
        <v>-122000000</v>
      </c>
      <c r="J160" s="4">
        <v>-137000000</v>
      </c>
      <c r="K160" s="4">
        <v>-508000000</v>
      </c>
      <c r="L160" s="4">
        <v>-6749000000</v>
      </c>
      <c r="M160" s="4">
        <v>-898000000</v>
      </c>
      <c r="N160" s="4">
        <v>-1312000000</v>
      </c>
      <c r="O160" s="5">
        <v>-627000000</v>
      </c>
      <c r="P160" s="4">
        <v>-62000000</v>
      </c>
      <c r="Q160" s="4">
        <v>-444000000</v>
      </c>
      <c r="R160" s="4">
        <v>-83000000</v>
      </c>
      <c r="S160" s="4">
        <v>-38000000</v>
      </c>
    </row>
    <row r="161" spans="1:19" x14ac:dyDescent="0.2">
      <c r="A161" s="3" t="s">
        <v>170</v>
      </c>
      <c r="B161" s="4" t="s">
        <v>24</v>
      </c>
      <c r="C161" s="4" t="s">
        <v>24</v>
      </c>
      <c r="D161" s="4" t="s">
        <v>24</v>
      </c>
      <c r="E161" s="4" t="s">
        <v>24</v>
      </c>
      <c r="F161" s="4" t="s">
        <v>24</v>
      </c>
      <c r="G161" s="4" t="s">
        <v>24</v>
      </c>
      <c r="H161" s="4" t="s">
        <v>24</v>
      </c>
      <c r="I161" s="4" t="s">
        <v>24</v>
      </c>
      <c r="J161" s="4" t="s">
        <v>24</v>
      </c>
      <c r="K161" s="4" t="s">
        <v>24</v>
      </c>
      <c r="L161" s="4" t="s">
        <v>24</v>
      </c>
      <c r="M161" s="4" t="s">
        <v>24</v>
      </c>
      <c r="N161" s="4" t="s">
        <v>24</v>
      </c>
      <c r="O161" s="5" t="s">
        <v>24</v>
      </c>
      <c r="P161" s="4" t="s">
        <v>24</v>
      </c>
      <c r="Q161" s="4" t="s">
        <v>24</v>
      </c>
      <c r="R161" s="4" t="s">
        <v>24</v>
      </c>
      <c r="S161" s="4" t="s">
        <v>24</v>
      </c>
    </row>
    <row r="162" spans="1:19" x14ac:dyDescent="0.2">
      <c r="A162" s="3" t="s">
        <v>171</v>
      </c>
      <c r="B162" s="4">
        <v>-9000000</v>
      </c>
      <c r="C162" s="4">
        <v>6000000</v>
      </c>
      <c r="D162" s="4">
        <v>-2000000</v>
      </c>
      <c r="E162" s="4">
        <v>-11000000</v>
      </c>
      <c r="F162" s="4">
        <v>-350000000</v>
      </c>
      <c r="G162" s="4">
        <v>102000000</v>
      </c>
      <c r="H162" s="4">
        <v>61000000</v>
      </c>
      <c r="I162" s="4">
        <v>67000000</v>
      </c>
      <c r="J162" s="4">
        <v>-25000000</v>
      </c>
      <c r="K162" s="4">
        <v>-61000000</v>
      </c>
      <c r="L162" s="4">
        <v>-84000000</v>
      </c>
      <c r="M162" s="4">
        <v>-407000000</v>
      </c>
      <c r="N162" s="4">
        <v>1000000</v>
      </c>
      <c r="O162" s="5">
        <v>-23000000</v>
      </c>
      <c r="P162" s="4">
        <v>-3000000</v>
      </c>
      <c r="Q162" s="4">
        <v>75000000</v>
      </c>
      <c r="R162" s="4">
        <v>-85000000</v>
      </c>
      <c r="S162" s="4">
        <v>-10000000</v>
      </c>
    </row>
    <row r="163" spans="1:19" x14ac:dyDescent="0.2">
      <c r="A163" s="3" t="s">
        <v>155</v>
      </c>
      <c r="B163" s="4" t="s">
        <v>24</v>
      </c>
      <c r="C163" s="4" t="s">
        <v>24</v>
      </c>
      <c r="D163" s="4" t="s">
        <v>24</v>
      </c>
      <c r="E163" s="4" t="s">
        <v>24</v>
      </c>
      <c r="F163" s="4" t="s">
        <v>24</v>
      </c>
      <c r="G163" s="4" t="s">
        <v>24</v>
      </c>
      <c r="H163" s="4" t="s">
        <v>24</v>
      </c>
      <c r="I163" s="4" t="s">
        <v>24</v>
      </c>
      <c r="J163" s="4" t="s">
        <v>24</v>
      </c>
      <c r="K163" s="4" t="s">
        <v>24</v>
      </c>
      <c r="L163" s="4" t="s">
        <v>24</v>
      </c>
      <c r="M163" s="4" t="s">
        <v>24</v>
      </c>
      <c r="N163" s="4" t="s">
        <v>24</v>
      </c>
      <c r="O163" s="5" t="s">
        <v>24</v>
      </c>
      <c r="P163" s="4" t="s">
        <v>24</v>
      </c>
      <c r="Q163" s="4" t="s">
        <v>24</v>
      </c>
      <c r="R163" s="4" t="s">
        <v>24</v>
      </c>
      <c r="S163" s="4" t="s">
        <v>24</v>
      </c>
    </row>
    <row r="164" spans="1:19" x14ac:dyDescent="0.2">
      <c r="A164" s="3" t="s">
        <v>172</v>
      </c>
      <c r="B164" s="4">
        <v>-324000000</v>
      </c>
      <c r="C164" s="4">
        <v>-3023000000</v>
      </c>
      <c r="D164" s="4">
        <v>-7024000000</v>
      </c>
      <c r="E164" s="4">
        <v>-2624000000</v>
      </c>
      <c r="F164" s="4">
        <v>-5913000000</v>
      </c>
      <c r="G164" s="4">
        <v>-9434000000</v>
      </c>
      <c r="H164" s="4">
        <v>-11739000000</v>
      </c>
      <c r="I164" s="4">
        <v>-20038000000</v>
      </c>
      <c r="J164" s="4">
        <v>-11603000000</v>
      </c>
      <c r="K164" s="4">
        <v>-19864000000</v>
      </c>
      <c r="L164" s="4">
        <v>-30059000000</v>
      </c>
      <c r="M164" s="4">
        <v>-7570000000</v>
      </c>
      <c r="N164" s="4">
        <v>-28970000000</v>
      </c>
      <c r="O164" s="5">
        <v>-25554000000</v>
      </c>
      <c r="P164" s="4">
        <v>-7531000000</v>
      </c>
      <c r="Q164" s="4">
        <v>-6743000000</v>
      </c>
      <c r="R164" s="4">
        <v>-5203000000</v>
      </c>
      <c r="S164" s="4">
        <v>-6077000000</v>
      </c>
    </row>
    <row r="165" spans="1:19" x14ac:dyDescent="0.2">
      <c r="A165" s="3" t="s">
        <v>173</v>
      </c>
      <c r="B165" s="4" t="s">
        <v>24</v>
      </c>
      <c r="C165" s="4" t="s">
        <v>24</v>
      </c>
      <c r="D165" s="4" t="s">
        <v>24</v>
      </c>
      <c r="E165" s="4" t="s">
        <v>24</v>
      </c>
      <c r="F165" s="4" t="s">
        <v>24</v>
      </c>
      <c r="G165" s="4" t="s">
        <v>24</v>
      </c>
      <c r="H165" s="4" t="s">
        <v>24</v>
      </c>
      <c r="I165" s="4" t="s">
        <v>24</v>
      </c>
      <c r="J165" s="4" t="s">
        <v>24</v>
      </c>
      <c r="K165" s="4" t="s">
        <v>24</v>
      </c>
      <c r="L165" s="4" t="s">
        <v>24</v>
      </c>
      <c r="M165" s="4" t="s">
        <v>24</v>
      </c>
      <c r="N165" s="4" t="s">
        <v>24</v>
      </c>
      <c r="O165" s="5" t="s">
        <v>24</v>
      </c>
      <c r="P165" s="4" t="s">
        <v>24</v>
      </c>
      <c r="Q165" s="4" t="s">
        <v>24</v>
      </c>
      <c r="R165" s="4" t="s">
        <v>24</v>
      </c>
      <c r="S165" s="4" t="s">
        <v>24</v>
      </c>
    </row>
    <row r="166" spans="1:19" x14ac:dyDescent="0.2">
      <c r="A166" s="3" t="s">
        <v>174</v>
      </c>
      <c r="B166" s="4">
        <v>160000000</v>
      </c>
      <c r="C166" s="4">
        <v>-431000000</v>
      </c>
      <c r="D166" s="4">
        <v>1335000000</v>
      </c>
      <c r="E166" s="4">
        <v>-1891000000</v>
      </c>
      <c r="F166" s="4">
        <v>-243000000</v>
      </c>
      <c r="G166" s="4">
        <v>-119000000</v>
      </c>
      <c r="H166" s="4">
        <v>-312000000</v>
      </c>
      <c r="I166" s="4" t="s">
        <v>24</v>
      </c>
      <c r="J166" s="4" t="s">
        <v>24</v>
      </c>
      <c r="K166" s="4">
        <v>-552000000</v>
      </c>
      <c r="L166" s="4">
        <v>-604000000</v>
      </c>
      <c r="M166" s="4">
        <v>-677000000</v>
      </c>
      <c r="N166" s="4">
        <v>9071000000</v>
      </c>
      <c r="O166" s="5">
        <v>7469000000</v>
      </c>
      <c r="P166" s="4">
        <v>-235000000</v>
      </c>
      <c r="Q166" s="4">
        <v>-264000000</v>
      </c>
      <c r="R166" s="4">
        <v>8235000000</v>
      </c>
      <c r="S166" s="4">
        <v>-267000000</v>
      </c>
    </row>
    <row r="167" spans="1:19" x14ac:dyDescent="0.2">
      <c r="A167" s="3" t="s">
        <v>175</v>
      </c>
      <c r="B167" s="4">
        <v>250000000</v>
      </c>
      <c r="C167" s="4" t="s">
        <v>24</v>
      </c>
      <c r="D167" s="4">
        <v>1701000000</v>
      </c>
      <c r="E167" s="4" t="s">
        <v>24</v>
      </c>
      <c r="F167" s="4" t="s">
        <v>24</v>
      </c>
      <c r="G167" s="4" t="s">
        <v>24</v>
      </c>
      <c r="H167" s="4" t="s">
        <v>24</v>
      </c>
      <c r="I167" s="4" t="s">
        <v>24</v>
      </c>
      <c r="J167" s="4" t="s">
        <v>24</v>
      </c>
      <c r="K167" s="4" t="s">
        <v>24</v>
      </c>
      <c r="L167" s="4" t="s">
        <v>24</v>
      </c>
      <c r="M167" s="4" t="s">
        <v>24</v>
      </c>
      <c r="N167" s="4">
        <v>9921000000</v>
      </c>
      <c r="O167" s="5">
        <v>8455000000</v>
      </c>
      <c r="P167" s="4" t="s">
        <v>24</v>
      </c>
      <c r="Q167" s="4" t="s">
        <v>24</v>
      </c>
      <c r="R167" s="4">
        <v>8455000000</v>
      </c>
      <c r="S167" s="4" t="s">
        <v>24</v>
      </c>
    </row>
    <row r="168" spans="1:19" x14ac:dyDescent="0.2">
      <c r="A168" s="3" t="s">
        <v>176</v>
      </c>
      <c r="B168" s="4">
        <v>-90000000</v>
      </c>
      <c r="C168" s="4">
        <v>-431000000</v>
      </c>
      <c r="D168" s="4">
        <v>-366000000</v>
      </c>
      <c r="E168" s="4">
        <v>-1891000000</v>
      </c>
      <c r="F168" s="4">
        <v>-243000000</v>
      </c>
      <c r="G168" s="4">
        <v>-119000000</v>
      </c>
      <c r="H168" s="4">
        <v>-312000000</v>
      </c>
      <c r="I168" s="4" t="s">
        <v>24</v>
      </c>
      <c r="J168" s="4" t="s">
        <v>24</v>
      </c>
      <c r="K168" s="4">
        <v>-552000000</v>
      </c>
      <c r="L168" s="4">
        <v>-604000000</v>
      </c>
      <c r="M168" s="4">
        <v>-677000000</v>
      </c>
      <c r="N168" s="4">
        <v>-850000000</v>
      </c>
      <c r="O168" s="5">
        <v>-986000000</v>
      </c>
      <c r="P168" s="4">
        <v>-235000000</v>
      </c>
      <c r="Q168" s="4">
        <v>-264000000</v>
      </c>
      <c r="R168" s="4">
        <v>-220000000</v>
      </c>
      <c r="S168" s="4">
        <v>-267000000</v>
      </c>
    </row>
    <row r="169" spans="1:19" x14ac:dyDescent="0.2">
      <c r="A169" s="3" t="s">
        <v>177</v>
      </c>
      <c r="B169" s="4">
        <v>500000000</v>
      </c>
      <c r="C169" s="4">
        <v>998000000</v>
      </c>
      <c r="D169" s="4">
        <v>6760000000</v>
      </c>
      <c r="E169" s="4">
        <v>1478000000</v>
      </c>
      <c r="F169" s="4" t="s">
        <v>24</v>
      </c>
      <c r="G169" s="4" t="s">
        <v>24</v>
      </c>
      <c r="H169" s="4" t="s">
        <v>24</v>
      </c>
      <c r="I169" s="4">
        <v>-1976000000</v>
      </c>
      <c r="J169" s="4">
        <v>-12879000000</v>
      </c>
      <c r="K169" s="4">
        <v>-4202000000</v>
      </c>
      <c r="L169" s="4">
        <v>-6272000000</v>
      </c>
      <c r="M169" s="4">
        <v>-44537000000</v>
      </c>
      <c r="N169" s="4">
        <v>-27956000000</v>
      </c>
      <c r="O169" s="5">
        <v>-20695000000</v>
      </c>
      <c r="P169" s="4">
        <v>-6863000000</v>
      </c>
      <c r="Q169" s="4">
        <v>-9365000000</v>
      </c>
      <c r="R169" s="4">
        <v>-898000000</v>
      </c>
      <c r="S169" s="4">
        <v>-3569000000</v>
      </c>
    </row>
    <row r="170" spans="1:19" x14ac:dyDescent="0.2">
      <c r="A170" s="3" t="s">
        <v>178</v>
      </c>
      <c r="B170" s="4">
        <v>500000000</v>
      </c>
      <c r="C170" s="4">
        <v>998000000</v>
      </c>
      <c r="D170" s="4">
        <v>6760000000</v>
      </c>
      <c r="E170" s="4">
        <v>1478000000</v>
      </c>
      <c r="F170" s="4" t="s">
        <v>24</v>
      </c>
      <c r="G170" s="4" t="s">
        <v>24</v>
      </c>
      <c r="H170" s="4" t="s">
        <v>24</v>
      </c>
      <c r="I170" s="4" t="s">
        <v>24</v>
      </c>
      <c r="J170" s="4" t="s">
        <v>24</v>
      </c>
      <c r="K170" s="4" t="s">
        <v>24</v>
      </c>
      <c r="L170" s="4" t="s">
        <v>24</v>
      </c>
      <c r="M170" s="4" t="s">
        <v>24</v>
      </c>
      <c r="N170" s="4" t="s">
        <v>24</v>
      </c>
      <c r="O170" s="5" t="s">
        <v>24</v>
      </c>
      <c r="P170" s="4" t="s">
        <v>24</v>
      </c>
      <c r="Q170" s="4" t="s">
        <v>24</v>
      </c>
      <c r="R170" s="4" t="s">
        <v>24</v>
      </c>
      <c r="S170" s="4" t="s">
        <v>24</v>
      </c>
    </row>
    <row r="171" spans="1:19" x14ac:dyDescent="0.2">
      <c r="A171" s="3" t="s">
        <v>179</v>
      </c>
      <c r="B171" s="4" t="s">
        <v>24</v>
      </c>
      <c r="C171" s="4" t="s">
        <v>24</v>
      </c>
      <c r="D171" s="4" t="s">
        <v>24</v>
      </c>
      <c r="E171" s="4" t="s">
        <v>24</v>
      </c>
      <c r="F171" s="4" t="s">
        <v>24</v>
      </c>
      <c r="G171" s="4" t="s">
        <v>24</v>
      </c>
      <c r="H171" s="4" t="s">
        <v>24</v>
      </c>
      <c r="I171" s="4">
        <v>-1976000000</v>
      </c>
      <c r="J171" s="4">
        <v>-12879000000</v>
      </c>
      <c r="K171" s="4">
        <v>-4202000000</v>
      </c>
      <c r="L171" s="4">
        <v>-6272000000</v>
      </c>
      <c r="M171" s="4">
        <v>-44537000000</v>
      </c>
      <c r="N171" s="4">
        <v>-27956000000</v>
      </c>
      <c r="O171" s="5">
        <v>-20695000000</v>
      </c>
      <c r="P171" s="4">
        <v>-6863000000</v>
      </c>
      <c r="Q171" s="4">
        <v>-9365000000</v>
      </c>
      <c r="R171" s="4">
        <v>-898000000</v>
      </c>
      <c r="S171" s="4">
        <v>-3569000000</v>
      </c>
    </row>
    <row r="172" spans="1:19" x14ac:dyDescent="0.2">
      <c r="A172" s="3" t="s">
        <v>180</v>
      </c>
      <c r="B172" s="4">
        <v>121000000</v>
      </c>
      <c r="C172" s="4">
        <v>631000000</v>
      </c>
      <c r="D172" s="4">
        <v>-1812000000</v>
      </c>
      <c r="E172" s="4">
        <v>-254000000</v>
      </c>
      <c r="F172" s="4">
        <v>1814000000</v>
      </c>
      <c r="G172" s="4">
        <v>1701000000</v>
      </c>
      <c r="H172" s="4">
        <v>2000000</v>
      </c>
      <c r="I172" s="4">
        <v>-3259000000</v>
      </c>
      <c r="J172" s="4">
        <v>-2693000000</v>
      </c>
      <c r="K172" s="4">
        <v>-2545000000</v>
      </c>
      <c r="L172" s="4">
        <v>-3416000000</v>
      </c>
      <c r="M172" s="4">
        <v>-5514000000</v>
      </c>
      <c r="N172" s="4">
        <v>-3251000000</v>
      </c>
      <c r="O172" s="5">
        <v>-4932000000</v>
      </c>
      <c r="P172" s="4">
        <v>39000000</v>
      </c>
      <c r="Q172" s="4">
        <v>-887000000</v>
      </c>
      <c r="R172" s="4">
        <v>-2045000000</v>
      </c>
      <c r="S172" s="4">
        <v>-2039000000</v>
      </c>
    </row>
    <row r="173" spans="1:19" x14ac:dyDescent="0.2">
      <c r="A173" s="3" t="s">
        <v>155</v>
      </c>
      <c r="B173" s="4" t="s">
        <v>24</v>
      </c>
      <c r="C173" s="4" t="s">
        <v>24</v>
      </c>
      <c r="D173" s="4" t="s">
        <v>24</v>
      </c>
      <c r="E173" s="4" t="s">
        <v>24</v>
      </c>
      <c r="F173" s="4" t="s">
        <v>24</v>
      </c>
      <c r="G173" s="4" t="s">
        <v>24</v>
      </c>
      <c r="H173" s="4" t="s">
        <v>24</v>
      </c>
      <c r="I173" s="4" t="s">
        <v>24</v>
      </c>
      <c r="J173" s="4" t="s">
        <v>24</v>
      </c>
      <c r="K173" s="4" t="s">
        <v>24</v>
      </c>
      <c r="L173" s="4" t="s">
        <v>24</v>
      </c>
      <c r="M173" s="4" t="s">
        <v>24</v>
      </c>
      <c r="N173" s="4" t="s">
        <v>24</v>
      </c>
      <c r="O173" s="5" t="s">
        <v>24</v>
      </c>
      <c r="P173" s="4" t="s">
        <v>24</v>
      </c>
      <c r="Q173" s="4" t="s">
        <v>24</v>
      </c>
      <c r="R173" s="4" t="s">
        <v>24</v>
      </c>
      <c r="S173" s="4" t="s">
        <v>24</v>
      </c>
    </row>
    <row r="174" spans="1:19" x14ac:dyDescent="0.2">
      <c r="A174" s="3" t="s">
        <v>181</v>
      </c>
      <c r="B174" s="4">
        <v>781000000</v>
      </c>
      <c r="C174" s="4">
        <v>1198000000</v>
      </c>
      <c r="D174" s="4">
        <v>6283000000</v>
      </c>
      <c r="E174" s="4">
        <v>-667000000</v>
      </c>
      <c r="F174" s="4">
        <v>1571000000</v>
      </c>
      <c r="G174" s="4">
        <v>1582000000</v>
      </c>
      <c r="H174" s="4">
        <v>-310000000</v>
      </c>
      <c r="I174" s="4">
        <v>-5235000000</v>
      </c>
      <c r="J174" s="4">
        <v>-15572000000</v>
      </c>
      <c r="K174" s="4">
        <v>-7299000000</v>
      </c>
      <c r="L174" s="4">
        <v>-10292000000</v>
      </c>
      <c r="M174" s="4">
        <v>-50728000000</v>
      </c>
      <c r="N174" s="4">
        <v>-22136000000</v>
      </c>
      <c r="O174" s="5">
        <v>-18158000000</v>
      </c>
      <c r="P174" s="4">
        <v>-7059000000</v>
      </c>
      <c r="Q174" s="4">
        <v>-10516000000</v>
      </c>
      <c r="R174" s="4">
        <v>5292000000</v>
      </c>
      <c r="S174" s="4">
        <v>-5875000000</v>
      </c>
    </row>
    <row r="175" spans="1:19" x14ac:dyDescent="0.2">
      <c r="A175" s="3" t="s">
        <v>182</v>
      </c>
      <c r="B175" s="4">
        <v>-3000000</v>
      </c>
      <c r="C175" s="4">
        <v>3000000</v>
      </c>
      <c r="D175" s="4">
        <v>1000000</v>
      </c>
      <c r="E175" s="4">
        <v>8000000</v>
      </c>
      <c r="F175" s="4">
        <v>-123000000</v>
      </c>
      <c r="G175" s="4">
        <v>-155000000</v>
      </c>
      <c r="H175" s="4">
        <v>-63000000</v>
      </c>
      <c r="I175" s="4">
        <v>233000000</v>
      </c>
      <c r="J175" s="4">
        <v>-179000000</v>
      </c>
      <c r="K175" s="4">
        <v>4000000</v>
      </c>
      <c r="L175" s="4">
        <v>279000000</v>
      </c>
      <c r="M175" s="4">
        <v>-474000000</v>
      </c>
      <c r="N175" s="4">
        <v>-638000000</v>
      </c>
      <c r="O175" s="5">
        <v>141000000</v>
      </c>
      <c r="P175" s="4">
        <v>424000000</v>
      </c>
      <c r="Q175" s="4">
        <v>85000000</v>
      </c>
      <c r="R175" s="4">
        <v>-14000000</v>
      </c>
      <c r="S175" s="4">
        <v>-354000000</v>
      </c>
    </row>
    <row r="176" spans="1:19" x14ac:dyDescent="0.2">
      <c r="A176" s="3" t="s">
        <v>183</v>
      </c>
      <c r="B176" s="4">
        <v>1155000000</v>
      </c>
      <c r="C176" s="4">
        <v>-276000000</v>
      </c>
      <c r="D176" s="4">
        <v>871000000</v>
      </c>
      <c r="E176" s="4">
        <v>931000000</v>
      </c>
      <c r="F176" s="4">
        <v>1115000000</v>
      </c>
      <c r="G176" s="4">
        <v>747000000</v>
      </c>
      <c r="H176" s="4">
        <v>4059000000</v>
      </c>
      <c r="I176" s="4">
        <v>-1057000000</v>
      </c>
      <c r="J176" s="4">
        <v>2099000000</v>
      </c>
      <c r="K176" s="4">
        <v>9151000000</v>
      </c>
      <c r="L176" s="4">
        <v>-1604000000</v>
      </c>
      <c r="M176" s="4">
        <v>-615000000</v>
      </c>
      <c r="N176" s="4">
        <v>-631000000</v>
      </c>
      <c r="O176" s="5">
        <v>22508000000</v>
      </c>
      <c r="P176" s="4">
        <v>-79000000</v>
      </c>
      <c r="Q176" s="4">
        <v>-3261000000</v>
      </c>
      <c r="R176" s="4">
        <v>17398000000</v>
      </c>
      <c r="S176" s="4">
        <v>8450000000</v>
      </c>
    </row>
    <row r="177" spans="1:19" x14ac:dyDescent="0.2">
      <c r="A177" s="3" t="s">
        <v>54</v>
      </c>
      <c r="B177" s="4">
        <v>1171000000</v>
      </c>
      <c r="C177" s="4">
        <v>2079000000</v>
      </c>
      <c r="D177" s="4">
        <v>1187000000</v>
      </c>
      <c r="E177" s="4">
        <v>3815000000</v>
      </c>
      <c r="F177" s="4">
        <v>6237000000</v>
      </c>
      <c r="G177" s="4">
        <v>8170000000</v>
      </c>
      <c r="H177" s="4">
        <v>14769000000</v>
      </c>
      <c r="I177" s="4">
        <v>23228000000</v>
      </c>
      <c r="J177" s="4">
        <v>29228000000</v>
      </c>
      <c r="K177" s="4">
        <v>29727000000</v>
      </c>
      <c r="L177" s="4">
        <v>39533000000</v>
      </c>
      <c r="M177" s="4">
        <v>54720000000</v>
      </c>
      <c r="N177" s="4">
        <v>37630000000</v>
      </c>
      <c r="O177" s="5">
        <v>47148000000</v>
      </c>
      <c r="P177" s="4">
        <v>8775000000</v>
      </c>
      <c r="Q177" s="4">
        <v>9751000000</v>
      </c>
      <c r="R177" s="4">
        <v>12015000000</v>
      </c>
      <c r="S177" s="4">
        <v>16607000000</v>
      </c>
    </row>
    <row r="178" spans="1:19" x14ac:dyDescent="0.2">
      <c r="A178" s="3" t="s">
        <v>55</v>
      </c>
      <c r="B178" s="6">
        <v>59.32</v>
      </c>
      <c r="C178" s="6">
        <v>56.02</v>
      </c>
      <c r="D178" s="6">
        <v>23.32</v>
      </c>
      <c r="E178" s="6">
        <v>48.46</v>
      </c>
      <c r="F178" s="6">
        <v>50.03</v>
      </c>
      <c r="G178" s="6">
        <v>45.57</v>
      </c>
      <c r="H178" s="6">
        <v>53.44</v>
      </c>
      <c r="I178" s="6">
        <v>57.14</v>
      </c>
      <c r="J178" s="6">
        <v>52.34</v>
      </c>
      <c r="K178" s="6">
        <v>42.05</v>
      </c>
      <c r="L178" s="6">
        <v>45.99</v>
      </c>
      <c r="M178" s="6">
        <v>46.4</v>
      </c>
      <c r="N178" s="6">
        <v>32.270000000000003</v>
      </c>
      <c r="O178" s="7">
        <v>37.14</v>
      </c>
      <c r="P178" s="6">
        <v>32.270000000000003</v>
      </c>
      <c r="Q178" s="6">
        <v>31.28</v>
      </c>
      <c r="R178" s="6">
        <v>31.84</v>
      </c>
      <c r="S178" s="6">
        <v>37.14</v>
      </c>
    </row>
    <row r="179" spans="1:19" x14ac:dyDescent="0.2">
      <c r="A179" s="3" t="s">
        <v>184</v>
      </c>
      <c r="B179" s="4">
        <v>22000000</v>
      </c>
      <c r="C179" s="4">
        <v>24000000</v>
      </c>
      <c r="D179" s="4">
        <v>911000000</v>
      </c>
      <c r="E179" s="4">
        <v>368000000</v>
      </c>
      <c r="F179" s="4">
        <v>4975000000</v>
      </c>
      <c r="G179" s="4">
        <v>313000000</v>
      </c>
      <c r="H179" s="4">
        <v>123000000</v>
      </c>
      <c r="I179" s="4">
        <v>122000000</v>
      </c>
      <c r="J179" s="4">
        <v>137000000</v>
      </c>
      <c r="K179" s="4">
        <v>508000000</v>
      </c>
      <c r="L179" s="4">
        <v>6749000000</v>
      </c>
      <c r="M179" s="4">
        <v>898000000</v>
      </c>
      <c r="N179" s="4">
        <v>1312000000</v>
      </c>
      <c r="O179" s="5">
        <v>627000000</v>
      </c>
      <c r="P179" s="4">
        <v>62000000</v>
      </c>
      <c r="Q179" s="4">
        <v>444000000</v>
      </c>
      <c r="R179" s="4">
        <v>83000000</v>
      </c>
      <c r="S179" s="4">
        <v>38000000</v>
      </c>
    </row>
    <row r="180" spans="1:19" x14ac:dyDescent="0.2">
      <c r="A180" s="3" t="s">
        <v>185</v>
      </c>
      <c r="B180" s="4">
        <v>405000000</v>
      </c>
      <c r="C180" s="4">
        <v>943000000</v>
      </c>
      <c r="D180" s="4">
        <v>377000000</v>
      </c>
      <c r="E180" s="4">
        <v>2860000000</v>
      </c>
      <c r="F180" s="4">
        <v>3626000000</v>
      </c>
      <c r="G180" s="4">
        <v>6076000000</v>
      </c>
      <c r="H180" s="4">
        <v>11617000000</v>
      </c>
      <c r="I180" s="4">
        <v>17483000000</v>
      </c>
      <c r="J180" s="4">
        <v>15359000000</v>
      </c>
      <c r="K180" s="4">
        <v>21212000000</v>
      </c>
      <c r="L180" s="4">
        <v>23632000000</v>
      </c>
      <c r="M180" s="4">
        <v>39116000000</v>
      </c>
      <c r="N180" s="4">
        <v>19044000000</v>
      </c>
      <c r="O180" s="5">
        <v>37576000000</v>
      </c>
      <c r="P180" s="4">
        <v>5468000000</v>
      </c>
      <c r="Q180" s="4">
        <v>7156000000</v>
      </c>
      <c r="R180" s="4">
        <v>11093000000</v>
      </c>
      <c r="S180" s="4">
        <v>13859000000</v>
      </c>
    </row>
    <row r="181" spans="1:19" x14ac:dyDescent="0.2">
      <c r="A181" s="3" t="s">
        <v>186</v>
      </c>
      <c r="B181" s="4">
        <v>418226190</v>
      </c>
      <c r="C181" s="4">
        <v>967778761</v>
      </c>
      <c r="D181" s="4">
        <v>382471660</v>
      </c>
      <c r="E181" s="4">
        <v>2890501089</v>
      </c>
      <c r="F181" s="4">
        <v>3639771894</v>
      </c>
      <c r="G181" s="4">
        <v>6089694543</v>
      </c>
      <c r="H181" s="4">
        <v>11625161847</v>
      </c>
      <c r="I181" s="4">
        <v>17487642323</v>
      </c>
      <c r="J181" s="4">
        <v>15366847009</v>
      </c>
      <c r="K181" s="4">
        <v>21226900048</v>
      </c>
      <c r="L181" s="4">
        <v>23602133695</v>
      </c>
      <c r="M181" s="4">
        <v>39116000000</v>
      </c>
      <c r="N181" s="4">
        <v>18786392172</v>
      </c>
      <c r="O181" s="5">
        <v>37613196334</v>
      </c>
      <c r="P181" s="4">
        <v>5211530981</v>
      </c>
      <c r="Q181" s="4">
        <v>7198971808</v>
      </c>
      <c r="R181" s="4">
        <v>11190213817</v>
      </c>
      <c r="S181" s="4">
        <v>13973838588</v>
      </c>
    </row>
    <row r="182" spans="1:19" x14ac:dyDescent="0.2">
      <c r="A182" s="3" t="s">
        <v>187</v>
      </c>
      <c r="B182" s="4" t="s">
        <v>24</v>
      </c>
      <c r="C182" s="4">
        <v>512000000</v>
      </c>
      <c r="D182" s="4">
        <v>1097000000</v>
      </c>
      <c r="E182" s="4">
        <v>969000000</v>
      </c>
      <c r="F182" s="4">
        <v>3383000000</v>
      </c>
      <c r="G182" s="4">
        <v>5957000000</v>
      </c>
      <c r="H182" s="4">
        <v>11305000000</v>
      </c>
      <c r="I182" s="4">
        <v>17483000000</v>
      </c>
      <c r="J182" s="4">
        <v>15359000000</v>
      </c>
      <c r="K182" s="4">
        <v>20660000000</v>
      </c>
      <c r="L182" s="4">
        <v>23076000000</v>
      </c>
      <c r="M182" s="4">
        <v>38562000000</v>
      </c>
      <c r="N182" s="4">
        <v>28360000000</v>
      </c>
      <c r="O182" s="5">
        <v>45248000000</v>
      </c>
      <c r="P182" s="4">
        <v>5288000000</v>
      </c>
      <c r="Q182" s="4">
        <v>6911000000</v>
      </c>
      <c r="R182" s="4">
        <v>19410000000</v>
      </c>
      <c r="S182" s="4">
        <v>13639000000</v>
      </c>
    </row>
    <row r="183" spans="1:19" x14ac:dyDescent="0.2">
      <c r="A183" s="3" t="s">
        <v>188</v>
      </c>
      <c r="B183" s="6">
        <v>0.17</v>
      </c>
      <c r="C183" s="6">
        <v>0.39</v>
      </c>
      <c r="D183" s="6">
        <v>0.19</v>
      </c>
      <c r="E183" s="6">
        <v>1.18</v>
      </c>
      <c r="F183" s="6">
        <v>1.39</v>
      </c>
      <c r="G183" s="6">
        <v>2.17</v>
      </c>
      <c r="H183" s="6">
        <v>4.0599999999999996</v>
      </c>
      <c r="I183" s="6">
        <v>6.03</v>
      </c>
      <c r="J183" s="6">
        <v>5.31</v>
      </c>
      <c r="K183" s="6">
        <v>7.43</v>
      </c>
      <c r="L183" s="6">
        <v>8.2899999999999991</v>
      </c>
      <c r="M183" s="6">
        <v>13.9</v>
      </c>
      <c r="N183" s="6">
        <v>7.09</v>
      </c>
      <c r="O183" s="7">
        <v>14.49</v>
      </c>
      <c r="P183" s="6">
        <v>2.0699999999999998</v>
      </c>
      <c r="Q183" s="6">
        <v>2.77</v>
      </c>
      <c r="R183" s="6">
        <v>4.32</v>
      </c>
      <c r="S183" s="6">
        <v>5.38</v>
      </c>
    </row>
    <row r="184" spans="1:19" x14ac:dyDescent="0.2">
      <c r="A184" s="3" t="s">
        <v>189</v>
      </c>
      <c r="B184" s="4" t="s">
        <v>24</v>
      </c>
      <c r="C184" s="4" t="s">
        <v>24</v>
      </c>
      <c r="D184" s="6">
        <v>20.25</v>
      </c>
      <c r="E184" s="6">
        <v>24.63</v>
      </c>
      <c r="F184" s="6">
        <v>28.52</v>
      </c>
      <c r="G184" s="6">
        <v>26.85</v>
      </c>
      <c r="H184" s="6">
        <v>16.34</v>
      </c>
      <c r="I184" s="6">
        <v>16.850000000000001</v>
      </c>
      <c r="J184" s="6">
        <v>8.8699999999999992</v>
      </c>
      <c r="K184" s="6">
        <v>11.48</v>
      </c>
      <c r="L184" s="6">
        <v>14.65</v>
      </c>
      <c r="M184" s="6">
        <v>12.61</v>
      </c>
      <c r="N184" s="6">
        <v>3.97</v>
      </c>
      <c r="O184" s="7">
        <v>8.31</v>
      </c>
      <c r="P184" s="6">
        <v>4.25</v>
      </c>
      <c r="Q184" s="6">
        <v>7.46</v>
      </c>
      <c r="R184" s="6">
        <v>9.75</v>
      </c>
      <c r="S184" s="6">
        <v>9.19</v>
      </c>
    </row>
    <row r="185" spans="1:19" x14ac:dyDescent="0.2">
      <c r="A185" s="3" t="s">
        <v>190</v>
      </c>
      <c r="B185" s="6">
        <v>1.1499999999999999</v>
      </c>
      <c r="C185" s="6">
        <v>1.55</v>
      </c>
      <c r="D185" s="6">
        <v>30.42</v>
      </c>
      <c r="E185" s="6">
        <v>2.81</v>
      </c>
      <c r="F185" s="6">
        <v>1.86</v>
      </c>
      <c r="G185" s="6">
        <v>2.33</v>
      </c>
      <c r="H185" s="6">
        <v>1.58</v>
      </c>
      <c r="I185" s="6">
        <v>1.52</v>
      </c>
      <c r="J185" s="6">
        <v>1.32</v>
      </c>
      <c r="K185" s="6">
        <v>1.96</v>
      </c>
      <c r="L185" s="6">
        <v>1.33</v>
      </c>
      <c r="M185" s="6">
        <v>1.47</v>
      </c>
      <c r="N185" s="6">
        <v>2.1800000000000002</v>
      </c>
      <c r="O185" s="7">
        <v>2.23</v>
      </c>
      <c r="P185" s="6">
        <v>3.12</v>
      </c>
      <c r="Q185" s="6">
        <v>2.4500000000000002</v>
      </c>
      <c r="R185" s="6">
        <v>2.2200000000000002</v>
      </c>
      <c r="S185" s="6">
        <v>1.76</v>
      </c>
    </row>
    <row r="187" spans="1:19" x14ac:dyDescent="0.2">
      <c r="A187" s="8" t="s">
        <v>191</v>
      </c>
    </row>
    <row r="188" spans="1:19" ht="15" x14ac:dyDescent="0.2"/>
    <row r="189" spans="1:19" ht="15" x14ac:dyDescent="0.2"/>
    <row r="190" spans="1:19" ht="15" x14ac:dyDescent="0.2"/>
  </sheetData>
  <hyperlinks>
    <hyperlink ref="A1" r:id="rId1" tooltip="ROIC AI" display="ROIC AI" xr:uid="{00000000-0004-0000-0000-000000000000}"/>
  </hyperlinks>
  <pageMargins left="0.7" right="0.7" top="0.75" bottom="0.75" header="0.3" footer="0.3"/>
  <ignoredErrors>
    <ignoredError sqref="B1:S1 A4:S7 A9:S14 A16:S30 A32:S187 A2:S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Financials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Desai, Avi</cp:lastModifiedBy>
  <dcterms:modified xsi:type="dcterms:W3CDTF">2023-11-29T00:16:18Z</dcterms:modified>
</cp:coreProperties>
</file>