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6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5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</calcChain>
</file>

<file path=xl/sharedStrings.xml><?xml version="1.0" encoding="utf-8"?>
<sst xmlns="http://schemas.openxmlformats.org/spreadsheetml/2006/main" count="6" uniqueCount="6">
  <si>
    <t>Position (m)</t>
  </si>
  <si>
    <t>Time (s)</t>
  </si>
  <si>
    <t>Velocity (m/s)</t>
  </si>
  <si>
    <t>Total Energy (J)</t>
  </si>
  <si>
    <t>Kinetic Energy (J)</t>
  </si>
  <si>
    <t>Gravitional 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</si>
</sst>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3"/>
  <sheetViews>
    <sheetView rightToLeft="1" tabSelected="1" zoomScale="85" zoomScaleNormal="85" workbookViewId="0">
      <selection activeCell="K5" sqref="K5"/>
    </sheetView>
  </sheetViews>
  <sheetFormatPr defaultRowHeight="14.25" x14ac:dyDescent="0.2"/>
  <cols>
    <col min="4" max="4" width="9" customWidth="1"/>
    <col min="5" max="5" width="11.625" customWidth="1"/>
    <col min="6" max="6" width="19.875" customWidth="1"/>
    <col min="7" max="8" width="15.875" customWidth="1"/>
    <col min="10" max="10" width="18.125" customWidth="1"/>
    <col min="11" max="11" width="21.875" customWidth="1"/>
    <col min="12" max="12" width="26" customWidth="1"/>
  </cols>
  <sheetData>
    <row r="2" spans="3:12" x14ac:dyDescent="0.2">
      <c r="C2" s="1"/>
    </row>
    <row r="3" spans="3:12" x14ac:dyDescent="0.2">
      <c r="C3" s="1"/>
      <c r="D3" s="1"/>
    </row>
    <row r="4" spans="3:12" x14ac:dyDescent="0.2">
      <c r="C4" s="1"/>
      <c r="E4" s="2"/>
      <c r="F4" s="2" t="s">
        <v>2</v>
      </c>
      <c r="G4" s="2" t="s">
        <v>1</v>
      </c>
      <c r="H4" s="2" t="s">
        <v>0</v>
      </c>
      <c r="J4" s="2" t="s">
        <v>4</v>
      </c>
      <c r="K4" s="2" t="s">
        <v>5</v>
      </c>
      <c r="L4" s="2" t="s">
        <v>3</v>
      </c>
    </row>
    <row r="5" spans="3:12" x14ac:dyDescent="0.2">
      <c r="C5" s="1"/>
      <c r="E5" s="2"/>
      <c r="F5" s="2">
        <v>-0.01</v>
      </c>
      <c r="G5" s="3">
        <v>0.47499999999999998</v>
      </c>
      <c r="H5" s="3">
        <v>7.3300000000000004E-4</v>
      </c>
      <c r="J5" s="2">
        <f>F5^2*0.5*0.26</f>
        <v>1.3000000000000001E-5</v>
      </c>
      <c r="K5" s="3">
        <f>H5*SIN(15)*0.26*9.81</f>
        <v>1.2157715130217761E-3</v>
      </c>
      <c r="L5" s="3">
        <f>J5+K5</f>
        <v>1.2287715130217761E-3</v>
      </c>
    </row>
    <row r="6" spans="3:12" x14ac:dyDescent="0.2">
      <c r="E6" s="3"/>
      <c r="F6" s="2">
        <v>-0.05</v>
      </c>
      <c r="G6" s="3">
        <v>0.5</v>
      </c>
      <c r="H6" s="3">
        <v>3.5100000000000002E-4</v>
      </c>
      <c r="J6" s="2">
        <f t="shared" ref="J6:J69" si="0">F6^2*0.5*0.26</f>
        <v>3.2500000000000009E-4</v>
      </c>
      <c r="K6" s="3">
        <f t="shared" ref="K6:K69" si="1">H6*SIN(15)*0.26*9.81</f>
        <v>5.8217708195176451E-4</v>
      </c>
      <c r="L6" s="3">
        <f t="shared" ref="L6:L69" si="2">J6+K6</f>
        <v>9.0717708195176461E-4</v>
      </c>
    </row>
    <row r="7" spans="3:12" x14ac:dyDescent="0.2">
      <c r="E7" s="2"/>
      <c r="F7" s="2">
        <v>-0.11</v>
      </c>
      <c r="G7" s="3">
        <v>0.52500000000000002</v>
      </c>
      <c r="H7" s="2">
        <v>0</v>
      </c>
      <c r="J7" s="2">
        <f t="shared" si="0"/>
        <v>1.573E-3</v>
      </c>
      <c r="K7" s="3">
        <f t="shared" si="1"/>
        <v>0</v>
      </c>
      <c r="L7" s="3">
        <f t="shared" si="2"/>
        <v>1.573E-3</v>
      </c>
    </row>
    <row r="8" spans="3:12" x14ac:dyDescent="0.2">
      <c r="D8" s="1"/>
      <c r="E8" s="2"/>
      <c r="F8" s="2">
        <v>-0.17</v>
      </c>
      <c r="G8" s="3">
        <v>0.55000000000000004</v>
      </c>
      <c r="H8" s="2">
        <v>-0.01</v>
      </c>
      <c r="J8" s="2">
        <f t="shared" si="0"/>
        <v>3.7570000000000008E-3</v>
      </c>
      <c r="K8" s="3">
        <f t="shared" si="1"/>
        <v>-1.6586241651047422E-2</v>
      </c>
      <c r="L8" s="3">
        <f t="shared" si="2"/>
        <v>-1.2829241651047422E-2</v>
      </c>
    </row>
    <row r="9" spans="3:12" x14ac:dyDescent="0.2">
      <c r="C9" s="1"/>
      <c r="E9" s="2"/>
      <c r="F9" s="2">
        <v>-0.23</v>
      </c>
      <c r="G9" s="2">
        <v>0.57499999999999996</v>
      </c>
      <c r="H9" s="2">
        <v>-0.01</v>
      </c>
      <c r="J9" s="2">
        <f t="shared" si="0"/>
        <v>6.8770000000000003E-3</v>
      </c>
      <c r="K9" s="3">
        <f t="shared" si="1"/>
        <v>-1.6586241651047422E-2</v>
      </c>
      <c r="L9" s="3">
        <f t="shared" si="2"/>
        <v>-9.7092416510474212E-3</v>
      </c>
    </row>
    <row r="10" spans="3:12" x14ac:dyDescent="0.2">
      <c r="C10" s="1"/>
      <c r="E10" s="2"/>
      <c r="F10" s="2">
        <v>-0.28999999999999998</v>
      </c>
      <c r="G10" s="2">
        <v>0.6</v>
      </c>
      <c r="H10" s="2">
        <v>-0.02</v>
      </c>
      <c r="J10" s="2">
        <f t="shared" si="0"/>
        <v>1.0933E-2</v>
      </c>
      <c r="K10" s="3">
        <f t="shared" si="1"/>
        <v>-3.3172483302094845E-2</v>
      </c>
      <c r="L10" s="3">
        <f t="shared" si="2"/>
        <v>-2.2239483302094847E-2</v>
      </c>
    </row>
    <row r="11" spans="3:12" x14ac:dyDescent="0.2">
      <c r="C11" s="1"/>
      <c r="E11" s="3"/>
      <c r="F11" s="2">
        <v>-0.35</v>
      </c>
      <c r="G11" s="2">
        <v>0.625</v>
      </c>
      <c r="H11" s="2">
        <v>-0.02</v>
      </c>
      <c r="J11" s="2">
        <f t="shared" si="0"/>
        <v>1.5924999999999998E-2</v>
      </c>
      <c r="K11" s="3">
        <f t="shared" si="1"/>
        <v>-3.3172483302094845E-2</v>
      </c>
      <c r="L11" s="3">
        <f t="shared" si="2"/>
        <v>-1.7247483302094847E-2</v>
      </c>
    </row>
    <row r="12" spans="3:12" x14ac:dyDescent="0.2">
      <c r="C12" s="1"/>
      <c r="E12" s="2"/>
      <c r="F12" s="2">
        <v>-0.41</v>
      </c>
      <c r="G12" s="3">
        <v>0.65</v>
      </c>
      <c r="H12" s="2">
        <v>-0.03</v>
      </c>
      <c r="J12" s="2">
        <f t="shared" si="0"/>
        <v>2.1852999999999997E-2</v>
      </c>
      <c r="K12" s="3">
        <f t="shared" si="1"/>
        <v>-4.9758724953142264E-2</v>
      </c>
      <c r="L12" s="3">
        <f t="shared" si="2"/>
        <v>-2.7905724953142266E-2</v>
      </c>
    </row>
    <row r="13" spans="3:12" x14ac:dyDescent="0.2">
      <c r="C13" s="1"/>
      <c r="E13" s="2"/>
      <c r="F13" s="2">
        <v>-0.47</v>
      </c>
      <c r="G13" s="3">
        <v>0.67500000000000004</v>
      </c>
      <c r="H13" s="2">
        <v>-0.05</v>
      </c>
      <c r="J13" s="2">
        <f t="shared" si="0"/>
        <v>2.8716999999999999E-2</v>
      </c>
      <c r="K13" s="3">
        <f t="shared" si="1"/>
        <v>-8.2931208255237115E-2</v>
      </c>
      <c r="L13" s="3">
        <f t="shared" si="2"/>
        <v>-5.4214208255237116E-2</v>
      </c>
    </row>
    <row r="14" spans="3:12" x14ac:dyDescent="0.2">
      <c r="C14" s="1"/>
      <c r="E14" s="2"/>
      <c r="F14" s="2">
        <v>-0.53</v>
      </c>
      <c r="G14" s="3">
        <v>0.7</v>
      </c>
      <c r="H14" s="2">
        <v>-0.06</v>
      </c>
      <c r="J14" s="2">
        <f t="shared" si="0"/>
        <v>3.6517000000000008E-2</v>
      </c>
      <c r="K14" s="3">
        <f t="shared" si="1"/>
        <v>-9.9517449906284527E-2</v>
      </c>
      <c r="L14" s="3">
        <f t="shared" si="2"/>
        <v>-6.300044990628452E-2</v>
      </c>
    </row>
    <row r="15" spans="3:12" x14ac:dyDescent="0.2">
      <c r="C15" s="1"/>
      <c r="D15" s="1"/>
      <c r="E15" s="2"/>
      <c r="F15" s="2">
        <v>-0.57999999999999996</v>
      </c>
      <c r="G15" s="3">
        <v>0.72499999999999998</v>
      </c>
      <c r="H15" s="2">
        <v>-7.0000000000000007E-2</v>
      </c>
      <c r="J15" s="2">
        <f t="shared" si="0"/>
        <v>4.3732E-2</v>
      </c>
      <c r="K15" s="3">
        <f t="shared" si="1"/>
        <v>-0.11610369155733197</v>
      </c>
      <c r="L15" s="3">
        <f t="shared" si="2"/>
        <v>-7.2371691557331974E-2</v>
      </c>
    </row>
    <row r="16" spans="3:12" x14ac:dyDescent="0.2">
      <c r="C16" s="1"/>
      <c r="E16" s="2"/>
      <c r="F16" s="2">
        <v>-0.64</v>
      </c>
      <c r="G16" s="3">
        <v>0.75</v>
      </c>
      <c r="H16" s="2">
        <v>-0.09</v>
      </c>
      <c r="J16" s="2">
        <f t="shared" si="0"/>
        <v>5.3248000000000004E-2</v>
      </c>
      <c r="K16" s="3">
        <f t="shared" si="1"/>
        <v>-0.14927617485942679</v>
      </c>
      <c r="L16" s="3">
        <f t="shared" si="2"/>
        <v>-9.6028174859426788E-2</v>
      </c>
    </row>
    <row r="17" spans="3:12" x14ac:dyDescent="0.2">
      <c r="C17" s="1"/>
      <c r="E17" s="2"/>
      <c r="F17" s="2">
        <v>-0.7</v>
      </c>
      <c r="G17" s="3">
        <v>0.77500000000000002</v>
      </c>
      <c r="H17" s="2">
        <v>-0.1</v>
      </c>
      <c r="J17" s="2">
        <f t="shared" si="0"/>
        <v>6.3699999999999993E-2</v>
      </c>
      <c r="K17" s="3">
        <f t="shared" si="1"/>
        <v>-0.16586241651047423</v>
      </c>
      <c r="L17" s="3">
        <f t="shared" si="2"/>
        <v>-0.10216241651047424</v>
      </c>
    </row>
    <row r="18" spans="3:12" x14ac:dyDescent="0.2">
      <c r="C18" s="1"/>
      <c r="E18" s="3"/>
      <c r="F18" s="2">
        <v>-0.76</v>
      </c>
      <c r="G18" s="3">
        <v>0.8</v>
      </c>
      <c r="H18" s="2">
        <v>-0.12</v>
      </c>
      <c r="J18" s="2">
        <f t="shared" si="0"/>
        <v>7.5088000000000002E-2</v>
      </c>
      <c r="K18" s="3">
        <f t="shared" si="1"/>
        <v>-0.19903489981256905</v>
      </c>
      <c r="L18" s="3">
        <f t="shared" si="2"/>
        <v>-0.12394689981256905</v>
      </c>
    </row>
    <row r="19" spans="3:12" x14ac:dyDescent="0.2">
      <c r="C19" s="1"/>
      <c r="E19" s="2"/>
      <c r="F19" s="2">
        <v>-0.83</v>
      </c>
      <c r="G19" s="3">
        <v>0.82499999999999996</v>
      </c>
      <c r="H19" s="2">
        <v>-0.14000000000000001</v>
      </c>
      <c r="J19" s="2">
        <f t="shared" si="0"/>
        <v>8.9556999999999998E-2</v>
      </c>
      <c r="K19" s="3">
        <f t="shared" si="1"/>
        <v>-0.23220738311466393</v>
      </c>
      <c r="L19" s="3">
        <f t="shared" si="2"/>
        <v>-0.14265038311466394</v>
      </c>
    </row>
    <row r="20" spans="3:12" x14ac:dyDescent="0.2">
      <c r="C20" s="1"/>
      <c r="E20" s="2"/>
      <c r="F20" s="2">
        <v>-0.89</v>
      </c>
      <c r="G20" s="3">
        <v>0.85</v>
      </c>
      <c r="H20" s="2">
        <v>-0.16</v>
      </c>
      <c r="J20" s="2">
        <f t="shared" si="0"/>
        <v>0.10297300000000001</v>
      </c>
      <c r="K20" s="3">
        <f t="shared" si="1"/>
        <v>-0.26537986641675876</v>
      </c>
      <c r="L20" s="3">
        <f t="shared" si="2"/>
        <v>-0.16240686641675875</v>
      </c>
    </row>
    <row r="21" spans="3:12" x14ac:dyDescent="0.2">
      <c r="C21" s="1"/>
      <c r="E21" s="2"/>
      <c r="F21" s="2">
        <v>-0.95</v>
      </c>
      <c r="G21" s="3">
        <v>0.875</v>
      </c>
      <c r="H21" s="2">
        <v>-0.19</v>
      </c>
      <c r="J21" s="2">
        <f t="shared" si="0"/>
        <v>0.117325</v>
      </c>
      <c r="K21" s="3">
        <f t="shared" si="1"/>
        <v>-0.31513859136990108</v>
      </c>
      <c r="L21" s="3">
        <f t="shared" si="2"/>
        <v>-0.19781359136990107</v>
      </c>
    </row>
    <row r="22" spans="3:12" x14ac:dyDescent="0.2">
      <c r="C22" s="1"/>
      <c r="E22" s="2"/>
      <c r="F22" s="2">
        <v>-0.96</v>
      </c>
      <c r="G22" s="3">
        <v>0.9</v>
      </c>
      <c r="H22" s="2">
        <v>-0.21</v>
      </c>
      <c r="J22" s="2">
        <f t="shared" si="0"/>
        <v>0.119808</v>
      </c>
      <c r="K22" s="3">
        <f t="shared" si="1"/>
        <v>-0.3483110746719959</v>
      </c>
      <c r="L22" s="3">
        <f t="shared" si="2"/>
        <v>-0.2285030746719959</v>
      </c>
    </row>
    <row r="23" spans="3:12" x14ac:dyDescent="0.2">
      <c r="E23" s="2"/>
      <c r="F23" s="2">
        <v>-0.82</v>
      </c>
      <c r="G23" s="3">
        <v>0.92500000000000004</v>
      </c>
      <c r="H23" s="2">
        <v>-0.24</v>
      </c>
      <c r="J23" s="2">
        <f t="shared" si="0"/>
        <v>8.741199999999999E-2</v>
      </c>
      <c r="K23" s="3">
        <f t="shared" si="1"/>
        <v>-0.39806979962513811</v>
      </c>
      <c r="L23" s="3">
        <f t="shared" si="2"/>
        <v>-0.31065779962513812</v>
      </c>
    </row>
    <row r="24" spans="3:12" x14ac:dyDescent="0.2">
      <c r="E24" s="2"/>
      <c r="F24" s="2">
        <v>-0.44</v>
      </c>
      <c r="G24" s="3">
        <v>0.95</v>
      </c>
      <c r="H24" s="2">
        <v>-0.26</v>
      </c>
      <c r="J24" s="2">
        <f t="shared" si="0"/>
        <v>2.5167999999999999E-2</v>
      </c>
      <c r="K24" s="3">
        <f t="shared" si="1"/>
        <v>-0.43124228292723304</v>
      </c>
      <c r="L24" s="3">
        <f t="shared" si="2"/>
        <v>-0.40607428292723302</v>
      </c>
    </row>
    <row r="25" spans="3:12" x14ac:dyDescent="0.2">
      <c r="E25" s="2"/>
      <c r="F25" s="2">
        <v>0.08</v>
      </c>
      <c r="G25" s="3">
        <v>0.97499999999999998</v>
      </c>
      <c r="H25" s="2">
        <v>-0.26</v>
      </c>
      <c r="J25" s="2">
        <f t="shared" si="0"/>
        <v>8.3200000000000006E-4</v>
      </c>
      <c r="K25" s="3">
        <f t="shared" si="1"/>
        <v>-0.43124228292723304</v>
      </c>
      <c r="L25" s="3">
        <f t="shared" si="2"/>
        <v>-0.43041028292723305</v>
      </c>
    </row>
    <row r="26" spans="3:12" x14ac:dyDescent="0.2">
      <c r="E26" s="2"/>
      <c r="F26" s="2">
        <v>0.53</v>
      </c>
      <c r="G26" s="2">
        <v>1</v>
      </c>
      <c r="H26" s="2">
        <v>-0.25</v>
      </c>
      <c r="J26" s="2">
        <f t="shared" si="0"/>
        <v>3.6517000000000008E-2</v>
      </c>
      <c r="K26" s="3">
        <f t="shared" si="1"/>
        <v>-0.41465604127618561</v>
      </c>
      <c r="L26" s="3">
        <f t="shared" si="2"/>
        <v>-0.37813904127618558</v>
      </c>
    </row>
    <row r="27" spans="3:12" x14ac:dyDescent="0.2">
      <c r="E27" s="2"/>
      <c r="F27" s="2">
        <v>0.76</v>
      </c>
      <c r="G27" s="2">
        <v>1.0249999999999999</v>
      </c>
      <c r="H27" s="2">
        <v>-0.23</v>
      </c>
      <c r="J27" s="2">
        <f t="shared" si="0"/>
        <v>7.5088000000000002E-2</v>
      </c>
      <c r="K27" s="3">
        <f t="shared" si="1"/>
        <v>-0.38148355797409073</v>
      </c>
      <c r="L27" s="3">
        <f t="shared" si="2"/>
        <v>-0.30639555797409074</v>
      </c>
    </row>
    <row r="28" spans="3:12" x14ac:dyDescent="0.2">
      <c r="E28" s="2"/>
      <c r="F28" s="2">
        <v>0.81</v>
      </c>
      <c r="G28" s="2">
        <v>1.05</v>
      </c>
      <c r="H28" s="2">
        <v>-0.21</v>
      </c>
      <c r="J28" s="2">
        <f t="shared" si="0"/>
        <v>8.5293000000000022E-2</v>
      </c>
      <c r="K28" s="3">
        <f t="shared" si="1"/>
        <v>-0.3483110746719959</v>
      </c>
      <c r="L28" s="3">
        <f t="shared" si="2"/>
        <v>-0.26301807467199589</v>
      </c>
    </row>
    <row r="29" spans="3:12" x14ac:dyDescent="0.2">
      <c r="E29" s="2"/>
      <c r="F29" s="2">
        <v>0.76</v>
      </c>
      <c r="G29" s="2">
        <v>1.075</v>
      </c>
      <c r="H29" s="2">
        <v>-0.19</v>
      </c>
      <c r="J29" s="2">
        <f t="shared" si="0"/>
        <v>7.5088000000000002E-2</v>
      </c>
      <c r="K29" s="3">
        <f t="shared" si="1"/>
        <v>-0.31513859136990108</v>
      </c>
      <c r="L29" s="3">
        <f t="shared" si="2"/>
        <v>-0.24005059136990109</v>
      </c>
    </row>
    <row r="30" spans="3:12" x14ac:dyDescent="0.2">
      <c r="E30" s="2"/>
      <c r="F30" s="2">
        <v>0.71</v>
      </c>
      <c r="G30" s="2">
        <v>1.1000000000000001</v>
      </c>
      <c r="H30" s="2">
        <v>-0.17</v>
      </c>
      <c r="J30" s="2">
        <f t="shared" si="0"/>
        <v>6.5533000000000008E-2</v>
      </c>
      <c r="K30" s="3">
        <f t="shared" si="1"/>
        <v>-0.2819661080678062</v>
      </c>
      <c r="L30" s="3">
        <f t="shared" si="2"/>
        <v>-0.21643310806780619</v>
      </c>
    </row>
    <row r="31" spans="3:12" x14ac:dyDescent="0.2">
      <c r="E31" s="2"/>
      <c r="F31" s="2">
        <v>0.64</v>
      </c>
      <c r="G31" s="2">
        <v>1.125</v>
      </c>
      <c r="H31" s="2">
        <v>-0.15</v>
      </c>
      <c r="J31" s="2">
        <f t="shared" si="0"/>
        <v>5.3248000000000004E-2</v>
      </c>
      <c r="K31" s="3">
        <f t="shared" si="1"/>
        <v>-0.24879362476571132</v>
      </c>
      <c r="L31" s="3">
        <f t="shared" si="2"/>
        <v>-0.1955456247657113</v>
      </c>
    </row>
    <row r="32" spans="3:12" x14ac:dyDescent="0.2">
      <c r="E32" s="2"/>
      <c r="F32" s="2">
        <v>0.56999999999999995</v>
      </c>
      <c r="G32" s="2">
        <v>1.1499999999999999</v>
      </c>
      <c r="H32" s="2">
        <v>-0.14000000000000001</v>
      </c>
      <c r="J32" s="2">
        <f t="shared" si="0"/>
        <v>4.2236999999999997E-2</v>
      </c>
      <c r="K32" s="3">
        <f t="shared" si="1"/>
        <v>-0.23220738311466393</v>
      </c>
      <c r="L32" s="3">
        <f t="shared" si="2"/>
        <v>-0.18997038311466394</v>
      </c>
    </row>
    <row r="33" spans="5:12" x14ac:dyDescent="0.2">
      <c r="E33" s="2"/>
      <c r="F33" s="2">
        <v>0.51</v>
      </c>
      <c r="G33" s="2">
        <v>1.175</v>
      </c>
      <c r="H33" s="2">
        <v>-0.13</v>
      </c>
      <c r="J33" s="2">
        <f t="shared" si="0"/>
        <v>3.3813000000000003E-2</v>
      </c>
      <c r="K33" s="3">
        <f t="shared" si="1"/>
        <v>-0.21562114146361652</v>
      </c>
      <c r="L33" s="3">
        <f t="shared" si="2"/>
        <v>-0.18180814146361651</v>
      </c>
    </row>
    <row r="34" spans="5:12" x14ac:dyDescent="0.2">
      <c r="E34" s="2"/>
      <c r="F34" s="2">
        <v>0.45</v>
      </c>
      <c r="G34" s="2">
        <v>1.2</v>
      </c>
      <c r="H34" s="2">
        <v>-0.11</v>
      </c>
      <c r="J34" s="2">
        <f t="shared" si="0"/>
        <v>2.6325000000000001E-2</v>
      </c>
      <c r="K34" s="3">
        <f t="shared" si="1"/>
        <v>-0.18244865816152167</v>
      </c>
      <c r="L34" s="3">
        <f t="shared" si="2"/>
        <v>-0.15612365816152168</v>
      </c>
    </row>
    <row r="35" spans="5:12" x14ac:dyDescent="0.2">
      <c r="E35" s="2"/>
      <c r="F35" s="2">
        <v>0.39</v>
      </c>
      <c r="G35" s="2">
        <v>1.2250000000000001</v>
      </c>
      <c r="H35" s="2">
        <v>-0.1</v>
      </c>
      <c r="J35" s="2">
        <f t="shared" si="0"/>
        <v>1.9773000000000002E-2</v>
      </c>
      <c r="K35" s="3">
        <f t="shared" si="1"/>
        <v>-0.16586241651047423</v>
      </c>
      <c r="L35" s="3">
        <f t="shared" si="2"/>
        <v>-0.14608941651047422</v>
      </c>
    </row>
    <row r="36" spans="5:12" x14ac:dyDescent="0.2">
      <c r="E36" s="2"/>
      <c r="F36" s="2">
        <v>0.33</v>
      </c>
      <c r="G36" s="2">
        <v>1.25</v>
      </c>
      <c r="H36" s="2">
        <v>-0.09</v>
      </c>
      <c r="J36" s="2">
        <f t="shared" si="0"/>
        <v>1.4157000000000001E-2</v>
      </c>
      <c r="K36" s="3">
        <f t="shared" si="1"/>
        <v>-0.14927617485942679</v>
      </c>
      <c r="L36" s="3">
        <f t="shared" si="2"/>
        <v>-0.13511917485942679</v>
      </c>
    </row>
    <row r="37" spans="5:12" x14ac:dyDescent="0.2">
      <c r="F37" s="2">
        <v>0.26</v>
      </c>
      <c r="G37" s="2">
        <v>1.2749999999999999</v>
      </c>
      <c r="H37" s="2">
        <v>-0.09</v>
      </c>
      <c r="J37" s="2">
        <f t="shared" si="0"/>
        <v>8.7880000000000007E-3</v>
      </c>
      <c r="K37" s="3">
        <f t="shared" si="1"/>
        <v>-0.14927617485942679</v>
      </c>
      <c r="L37" s="3">
        <f t="shared" si="2"/>
        <v>-0.1404881748594268</v>
      </c>
    </row>
    <row r="38" spans="5:12" x14ac:dyDescent="0.2">
      <c r="F38" s="2">
        <v>0.19</v>
      </c>
      <c r="G38" s="2">
        <v>1.3</v>
      </c>
      <c r="H38" s="2">
        <v>-0.08</v>
      </c>
      <c r="J38" s="2">
        <f t="shared" si="0"/>
        <v>4.6930000000000001E-3</v>
      </c>
      <c r="K38" s="3">
        <f t="shared" si="1"/>
        <v>-0.13268993320837938</v>
      </c>
      <c r="L38" s="3">
        <f t="shared" si="2"/>
        <v>-0.12799693320837938</v>
      </c>
    </row>
    <row r="39" spans="5:12" x14ac:dyDescent="0.2">
      <c r="F39" s="2">
        <v>0.13</v>
      </c>
      <c r="G39" s="2">
        <v>1.325</v>
      </c>
      <c r="H39" s="2">
        <v>-0.08</v>
      </c>
      <c r="J39" s="2">
        <f t="shared" si="0"/>
        <v>2.1970000000000002E-3</v>
      </c>
      <c r="K39" s="3">
        <f t="shared" si="1"/>
        <v>-0.13268993320837938</v>
      </c>
      <c r="L39" s="3">
        <f t="shared" si="2"/>
        <v>-0.13049293320837937</v>
      </c>
    </row>
    <row r="40" spans="5:12" x14ac:dyDescent="0.2">
      <c r="F40" s="2">
        <v>7.0000000000000007E-2</v>
      </c>
      <c r="G40" s="2">
        <v>1.35</v>
      </c>
      <c r="H40" s="2">
        <v>-7.0000000000000007E-2</v>
      </c>
      <c r="J40" s="2">
        <f t="shared" si="0"/>
        <v>6.3700000000000009E-4</v>
      </c>
      <c r="K40" s="3">
        <f t="shared" si="1"/>
        <v>-0.11610369155733197</v>
      </c>
      <c r="L40" s="3">
        <f t="shared" si="2"/>
        <v>-0.11546669155733197</v>
      </c>
    </row>
    <row r="41" spans="5:12" x14ac:dyDescent="0.2">
      <c r="F41" s="2">
        <v>0.02</v>
      </c>
      <c r="G41" s="2">
        <v>1.375</v>
      </c>
      <c r="H41" s="2">
        <v>-7.0000000000000007E-2</v>
      </c>
      <c r="J41" s="2">
        <f t="shared" si="0"/>
        <v>5.2000000000000004E-5</v>
      </c>
      <c r="K41" s="3">
        <f t="shared" si="1"/>
        <v>-0.11610369155733197</v>
      </c>
      <c r="L41" s="3">
        <f t="shared" si="2"/>
        <v>-0.11605169155733197</v>
      </c>
    </row>
    <row r="42" spans="5:12" x14ac:dyDescent="0.2">
      <c r="F42" s="2">
        <v>-0.05</v>
      </c>
      <c r="G42" s="2">
        <v>1.4</v>
      </c>
      <c r="H42" s="2">
        <v>-7.0000000000000007E-2</v>
      </c>
      <c r="J42" s="2">
        <f t="shared" si="0"/>
        <v>3.2500000000000009E-4</v>
      </c>
      <c r="K42" s="3">
        <f t="shared" si="1"/>
        <v>-0.11610369155733197</v>
      </c>
      <c r="L42" s="3">
        <f t="shared" si="2"/>
        <v>-0.11577869155733196</v>
      </c>
    </row>
    <row r="43" spans="5:12" x14ac:dyDescent="0.2">
      <c r="F43" s="2">
        <v>-0.11</v>
      </c>
      <c r="G43" s="2">
        <v>1.425</v>
      </c>
      <c r="H43" s="2">
        <v>-0.08</v>
      </c>
      <c r="J43" s="2">
        <f t="shared" si="0"/>
        <v>1.573E-3</v>
      </c>
      <c r="K43" s="3">
        <f t="shared" si="1"/>
        <v>-0.13268993320837938</v>
      </c>
      <c r="L43" s="3">
        <f t="shared" si="2"/>
        <v>-0.13111693320837939</v>
      </c>
    </row>
    <row r="44" spans="5:12" x14ac:dyDescent="0.2">
      <c r="F44" s="2">
        <v>-0.18</v>
      </c>
      <c r="G44" s="2">
        <v>1.45</v>
      </c>
      <c r="H44" s="2">
        <v>-0.08</v>
      </c>
      <c r="J44" s="2">
        <f t="shared" si="0"/>
        <v>4.2119999999999996E-3</v>
      </c>
      <c r="K44" s="3">
        <f t="shared" si="1"/>
        <v>-0.13268993320837938</v>
      </c>
      <c r="L44" s="3">
        <f t="shared" si="2"/>
        <v>-0.12847793320837939</v>
      </c>
    </row>
    <row r="45" spans="5:12" x14ac:dyDescent="0.2">
      <c r="F45" s="2">
        <v>-0.24</v>
      </c>
      <c r="G45" s="2">
        <v>1.4750000000000001</v>
      </c>
      <c r="H45" s="2">
        <v>-0.08</v>
      </c>
      <c r="J45" s="2">
        <f t="shared" si="0"/>
        <v>7.4879999999999999E-3</v>
      </c>
      <c r="K45" s="3">
        <f t="shared" si="1"/>
        <v>-0.13268993320837938</v>
      </c>
      <c r="L45" s="3">
        <f t="shared" si="2"/>
        <v>-0.12520193320837938</v>
      </c>
    </row>
    <row r="46" spans="5:12" x14ac:dyDescent="0.2">
      <c r="F46" s="2">
        <v>-0.28999999999999998</v>
      </c>
      <c r="G46" s="2">
        <v>1.5</v>
      </c>
      <c r="H46" s="2">
        <v>-0.09</v>
      </c>
      <c r="J46" s="2">
        <f t="shared" si="0"/>
        <v>1.0933E-2</v>
      </c>
      <c r="K46" s="3">
        <f t="shared" si="1"/>
        <v>-0.14927617485942679</v>
      </c>
      <c r="L46" s="3">
        <f t="shared" si="2"/>
        <v>-0.13834317485942679</v>
      </c>
    </row>
    <row r="47" spans="5:12" x14ac:dyDescent="0.2">
      <c r="F47" s="2">
        <v>-0.35</v>
      </c>
      <c r="G47" s="2">
        <v>1.5249999999999999</v>
      </c>
      <c r="H47" s="2">
        <v>-0.1</v>
      </c>
      <c r="J47" s="2">
        <f t="shared" si="0"/>
        <v>1.5924999999999998E-2</v>
      </c>
      <c r="K47" s="3">
        <f t="shared" si="1"/>
        <v>-0.16586241651047423</v>
      </c>
      <c r="L47" s="3">
        <f t="shared" si="2"/>
        <v>-0.14993741651047424</v>
      </c>
    </row>
    <row r="48" spans="5:12" x14ac:dyDescent="0.2">
      <c r="F48" s="2">
        <v>-0.41</v>
      </c>
      <c r="G48" s="2">
        <v>1.55</v>
      </c>
      <c r="H48" s="2">
        <v>-0.11</v>
      </c>
      <c r="J48" s="2">
        <f t="shared" si="0"/>
        <v>2.1852999999999997E-2</v>
      </c>
      <c r="K48" s="3">
        <f t="shared" si="1"/>
        <v>-0.18244865816152167</v>
      </c>
      <c r="L48" s="3">
        <f t="shared" si="2"/>
        <v>-0.16059565816152166</v>
      </c>
    </row>
    <row r="49" spans="6:12" x14ac:dyDescent="0.2">
      <c r="F49" s="2">
        <v>-0.48</v>
      </c>
      <c r="G49" s="2">
        <v>1.575</v>
      </c>
      <c r="H49" s="2">
        <v>-0.12</v>
      </c>
      <c r="J49" s="2">
        <f t="shared" si="0"/>
        <v>2.9951999999999999E-2</v>
      </c>
      <c r="K49" s="3">
        <f t="shared" si="1"/>
        <v>-0.19903489981256905</v>
      </c>
      <c r="L49" s="3">
        <f t="shared" si="2"/>
        <v>-0.16908289981256905</v>
      </c>
    </row>
    <row r="50" spans="6:12" x14ac:dyDescent="0.2">
      <c r="F50" s="2">
        <v>-0.54</v>
      </c>
      <c r="G50" s="2">
        <v>1.6</v>
      </c>
      <c r="H50" s="2">
        <v>-0.13</v>
      </c>
      <c r="J50" s="2">
        <f t="shared" si="0"/>
        <v>3.7908000000000004E-2</v>
      </c>
      <c r="K50" s="3">
        <f t="shared" si="1"/>
        <v>-0.21562114146361652</v>
      </c>
      <c r="L50" s="3">
        <f t="shared" si="2"/>
        <v>-0.17771314146361653</v>
      </c>
    </row>
    <row r="51" spans="6:12" x14ac:dyDescent="0.2">
      <c r="F51" s="2">
        <v>-0.59</v>
      </c>
      <c r="G51" s="2">
        <v>1.625</v>
      </c>
      <c r="H51" s="2">
        <v>-0.15</v>
      </c>
      <c r="J51" s="2">
        <f t="shared" si="0"/>
        <v>4.5252999999999995E-2</v>
      </c>
      <c r="K51" s="3">
        <f t="shared" si="1"/>
        <v>-0.24879362476571132</v>
      </c>
      <c r="L51" s="3">
        <f t="shared" si="2"/>
        <v>-0.20354062476571133</v>
      </c>
    </row>
    <row r="52" spans="6:12" x14ac:dyDescent="0.2">
      <c r="F52" s="2">
        <v>-0.65</v>
      </c>
      <c r="G52" s="2">
        <v>1.65</v>
      </c>
      <c r="H52" s="2">
        <v>-0.16</v>
      </c>
      <c r="J52" s="2">
        <f t="shared" si="0"/>
        <v>5.4925000000000009E-2</v>
      </c>
      <c r="K52" s="3">
        <f t="shared" si="1"/>
        <v>-0.26537986641675876</v>
      </c>
      <c r="L52" s="3">
        <f t="shared" si="2"/>
        <v>-0.21045486641675876</v>
      </c>
    </row>
    <row r="53" spans="6:12" x14ac:dyDescent="0.2">
      <c r="F53" s="2">
        <v>-0.71</v>
      </c>
      <c r="G53" s="2">
        <v>1.675</v>
      </c>
      <c r="H53" s="2">
        <v>-0.18</v>
      </c>
      <c r="J53" s="2">
        <f t="shared" si="0"/>
        <v>6.5533000000000008E-2</v>
      </c>
      <c r="K53" s="3">
        <f t="shared" si="1"/>
        <v>-0.29855234971885358</v>
      </c>
      <c r="L53" s="3">
        <f t="shared" si="2"/>
        <v>-0.23301934971885357</v>
      </c>
    </row>
    <row r="54" spans="6:12" x14ac:dyDescent="0.2">
      <c r="F54" s="2">
        <v>-0.77</v>
      </c>
      <c r="G54" s="2">
        <v>1.7</v>
      </c>
      <c r="H54" s="2">
        <v>-0.2</v>
      </c>
      <c r="J54" s="2">
        <f t="shared" si="0"/>
        <v>7.7077000000000007E-2</v>
      </c>
      <c r="K54" s="3">
        <f t="shared" si="1"/>
        <v>-0.33172483302094846</v>
      </c>
      <c r="L54" s="3">
        <f t="shared" si="2"/>
        <v>-0.25464783302094846</v>
      </c>
    </row>
    <row r="55" spans="6:12" x14ac:dyDescent="0.2">
      <c r="F55" s="2">
        <v>-0.78</v>
      </c>
      <c r="G55" s="2">
        <v>1.7250000000000001</v>
      </c>
      <c r="H55" s="2">
        <v>-0.22</v>
      </c>
      <c r="J55" s="2">
        <f t="shared" si="0"/>
        <v>7.909200000000001E-2</v>
      </c>
      <c r="K55" s="3">
        <f t="shared" si="1"/>
        <v>-0.36489731632304334</v>
      </c>
      <c r="L55" s="3">
        <f t="shared" si="2"/>
        <v>-0.28580531632304335</v>
      </c>
    </row>
    <row r="56" spans="6:12" x14ac:dyDescent="0.2">
      <c r="F56" s="2">
        <v>-0.62</v>
      </c>
      <c r="G56" s="2">
        <v>1.75</v>
      </c>
      <c r="H56" s="2">
        <v>-0.24</v>
      </c>
      <c r="J56" s="2">
        <f t="shared" si="0"/>
        <v>4.9972000000000003E-2</v>
      </c>
      <c r="K56" s="3">
        <f t="shared" si="1"/>
        <v>-0.39806979962513811</v>
      </c>
      <c r="L56" s="3">
        <f t="shared" si="2"/>
        <v>-0.34809779962513809</v>
      </c>
    </row>
    <row r="57" spans="6:12" x14ac:dyDescent="0.2">
      <c r="F57" s="2">
        <v>-0.27</v>
      </c>
      <c r="G57" s="2">
        <v>1.7749999999999999</v>
      </c>
      <c r="H57" s="2">
        <v>-0.25</v>
      </c>
      <c r="J57" s="2">
        <f t="shared" si="0"/>
        <v>9.477000000000001E-3</v>
      </c>
      <c r="K57" s="3">
        <f t="shared" si="1"/>
        <v>-0.41465604127618561</v>
      </c>
      <c r="L57" s="3">
        <f t="shared" si="2"/>
        <v>-0.40517904127618559</v>
      </c>
    </row>
    <row r="58" spans="6:12" x14ac:dyDescent="0.2">
      <c r="F58" s="2">
        <v>0.17</v>
      </c>
      <c r="G58" s="2">
        <v>1.8</v>
      </c>
      <c r="H58" s="2">
        <v>-0.25</v>
      </c>
      <c r="J58" s="2">
        <f t="shared" si="0"/>
        <v>3.7570000000000008E-3</v>
      </c>
      <c r="K58" s="3">
        <f t="shared" si="1"/>
        <v>-0.41465604127618561</v>
      </c>
      <c r="L58" s="3">
        <f t="shared" si="2"/>
        <v>-0.41089904127618559</v>
      </c>
    </row>
    <row r="59" spans="6:12" x14ac:dyDescent="0.2">
      <c r="F59" s="2">
        <v>0.5</v>
      </c>
      <c r="G59" s="2">
        <v>1.825</v>
      </c>
      <c r="H59" s="2">
        <v>-0.24</v>
      </c>
      <c r="J59" s="2">
        <f t="shared" si="0"/>
        <v>3.2500000000000001E-2</v>
      </c>
      <c r="K59" s="3">
        <f t="shared" si="1"/>
        <v>-0.39806979962513811</v>
      </c>
      <c r="L59" s="3">
        <f t="shared" si="2"/>
        <v>-0.36556979962513814</v>
      </c>
    </row>
    <row r="60" spans="6:12" x14ac:dyDescent="0.2">
      <c r="F60" s="2">
        <v>0.64</v>
      </c>
      <c r="G60" s="2">
        <v>1.85</v>
      </c>
      <c r="H60" s="2">
        <v>-0.22</v>
      </c>
      <c r="J60" s="2">
        <f t="shared" si="0"/>
        <v>5.3248000000000004E-2</v>
      </c>
      <c r="K60" s="3">
        <f t="shared" si="1"/>
        <v>-0.36489731632304334</v>
      </c>
      <c r="L60" s="3">
        <f t="shared" si="2"/>
        <v>-0.31164931632304332</v>
      </c>
    </row>
    <row r="61" spans="6:12" x14ac:dyDescent="0.2">
      <c r="F61" s="2">
        <v>0.64</v>
      </c>
      <c r="G61" s="2">
        <v>1.875</v>
      </c>
      <c r="H61" s="2">
        <v>-0.21</v>
      </c>
      <c r="J61" s="2">
        <f t="shared" si="0"/>
        <v>5.3248000000000004E-2</v>
      </c>
      <c r="K61" s="3">
        <f t="shared" si="1"/>
        <v>-0.3483110746719959</v>
      </c>
      <c r="L61" s="3">
        <f t="shared" si="2"/>
        <v>-0.29506307467199588</v>
      </c>
    </row>
    <row r="62" spans="6:12" x14ac:dyDescent="0.2">
      <c r="F62" s="2">
        <v>0.59</v>
      </c>
      <c r="G62" s="2">
        <v>1.9</v>
      </c>
      <c r="H62" s="2">
        <v>-0.19</v>
      </c>
      <c r="J62" s="2">
        <f t="shared" si="0"/>
        <v>4.5252999999999995E-2</v>
      </c>
      <c r="K62" s="3">
        <f t="shared" si="1"/>
        <v>-0.31513859136990108</v>
      </c>
      <c r="L62" s="3">
        <f t="shared" si="2"/>
        <v>-0.26988559136990109</v>
      </c>
    </row>
    <row r="63" spans="6:12" x14ac:dyDescent="0.2">
      <c r="F63" s="2">
        <v>0.53</v>
      </c>
      <c r="G63" s="2">
        <v>1.925</v>
      </c>
      <c r="H63" s="2">
        <v>-0.18</v>
      </c>
      <c r="J63" s="2">
        <f t="shared" si="0"/>
        <v>3.6517000000000008E-2</v>
      </c>
      <c r="K63" s="3">
        <f t="shared" si="1"/>
        <v>-0.29855234971885358</v>
      </c>
      <c r="L63" s="3">
        <f t="shared" si="2"/>
        <v>-0.26203534971885356</v>
      </c>
    </row>
    <row r="64" spans="6:12" x14ac:dyDescent="0.2">
      <c r="F64" s="2">
        <v>0.47</v>
      </c>
      <c r="G64" s="2">
        <v>1.95</v>
      </c>
      <c r="H64" s="2">
        <v>-0.17</v>
      </c>
      <c r="J64" s="2">
        <f t="shared" si="0"/>
        <v>2.8716999999999999E-2</v>
      </c>
      <c r="K64" s="3">
        <f t="shared" si="1"/>
        <v>-0.2819661080678062</v>
      </c>
      <c r="L64" s="3">
        <f t="shared" si="2"/>
        <v>-0.25324910806780621</v>
      </c>
    </row>
    <row r="65" spans="6:12" x14ac:dyDescent="0.2">
      <c r="F65" s="2">
        <v>0.39</v>
      </c>
      <c r="G65" s="2">
        <v>1.9750000000000001</v>
      </c>
      <c r="H65" s="2">
        <v>-0.16</v>
      </c>
      <c r="J65" s="2">
        <f t="shared" si="0"/>
        <v>1.9773000000000002E-2</v>
      </c>
      <c r="K65" s="3">
        <f t="shared" si="1"/>
        <v>-0.26537986641675876</v>
      </c>
      <c r="L65" s="3">
        <f t="shared" si="2"/>
        <v>-0.24560686641675875</v>
      </c>
    </row>
    <row r="66" spans="6:12" x14ac:dyDescent="0.2">
      <c r="F66" s="2">
        <v>0.33</v>
      </c>
      <c r="G66" s="2">
        <v>2</v>
      </c>
      <c r="H66" s="2">
        <v>-0.15</v>
      </c>
      <c r="J66" s="2">
        <f t="shared" si="0"/>
        <v>1.4157000000000001E-2</v>
      </c>
      <c r="K66" s="3">
        <f t="shared" si="1"/>
        <v>-0.24879362476571132</v>
      </c>
      <c r="L66" s="3">
        <f t="shared" si="2"/>
        <v>-0.23463662476571132</v>
      </c>
    </row>
    <row r="67" spans="6:12" x14ac:dyDescent="0.2">
      <c r="F67" s="2">
        <v>0.27</v>
      </c>
      <c r="G67" s="2">
        <v>2.0249999999999999</v>
      </c>
      <c r="H67" s="2">
        <v>-0.14000000000000001</v>
      </c>
      <c r="J67" s="2">
        <f t="shared" si="0"/>
        <v>9.477000000000001E-3</v>
      </c>
      <c r="K67" s="3">
        <f t="shared" si="1"/>
        <v>-0.23220738311466393</v>
      </c>
      <c r="L67" s="3">
        <f t="shared" si="2"/>
        <v>-0.22273038311466392</v>
      </c>
    </row>
    <row r="68" spans="6:12" x14ac:dyDescent="0.2">
      <c r="F68" s="2">
        <v>0.22</v>
      </c>
      <c r="G68" s="2">
        <v>2.0499999999999998</v>
      </c>
      <c r="H68" s="2">
        <v>-0.13</v>
      </c>
      <c r="J68" s="2">
        <f t="shared" si="0"/>
        <v>6.2919999999999998E-3</v>
      </c>
      <c r="K68" s="3">
        <f t="shared" si="1"/>
        <v>-0.21562114146361652</v>
      </c>
      <c r="L68" s="3">
        <f t="shared" si="2"/>
        <v>-0.20932914146361653</v>
      </c>
    </row>
    <row r="69" spans="6:12" x14ac:dyDescent="0.2">
      <c r="F69" s="2">
        <v>0.16</v>
      </c>
      <c r="G69" s="2">
        <v>2.0750000000000002</v>
      </c>
      <c r="H69" s="2">
        <v>-0.13</v>
      </c>
      <c r="J69" s="2">
        <f t="shared" si="0"/>
        <v>3.3280000000000002E-3</v>
      </c>
      <c r="K69" s="3">
        <f t="shared" si="1"/>
        <v>-0.21562114146361652</v>
      </c>
      <c r="L69" s="3">
        <f t="shared" si="2"/>
        <v>-0.21229314146361652</v>
      </c>
    </row>
    <row r="70" spans="6:12" x14ac:dyDescent="0.2">
      <c r="F70" s="2">
        <v>0.09</v>
      </c>
      <c r="G70" s="2">
        <v>2.1</v>
      </c>
      <c r="H70" s="2">
        <v>-0.12</v>
      </c>
      <c r="J70" s="2">
        <f t="shared" ref="J70:J133" si="3">F70^2*0.5*0.26</f>
        <v>1.0529999999999999E-3</v>
      </c>
      <c r="K70" s="3">
        <f t="shared" ref="K70:K133" si="4">H70*SIN(15)*0.26*9.81</f>
        <v>-0.19903489981256905</v>
      </c>
      <c r="L70" s="3">
        <f t="shared" ref="L70:L133" si="5">J70+K70</f>
        <v>-0.19798189981256906</v>
      </c>
    </row>
    <row r="71" spans="6:12" x14ac:dyDescent="0.2">
      <c r="F71" s="2">
        <v>0.02</v>
      </c>
      <c r="G71" s="2">
        <v>2.125</v>
      </c>
      <c r="H71" s="2">
        <v>-0.12</v>
      </c>
      <c r="J71" s="2">
        <f t="shared" si="3"/>
        <v>5.2000000000000004E-5</v>
      </c>
      <c r="K71" s="3">
        <f t="shared" si="4"/>
        <v>-0.19903489981256905</v>
      </c>
      <c r="L71" s="3">
        <f t="shared" si="5"/>
        <v>-0.19898289981256906</v>
      </c>
    </row>
    <row r="72" spans="6:12" x14ac:dyDescent="0.2">
      <c r="F72" s="2">
        <v>-0.04</v>
      </c>
      <c r="G72" s="2">
        <v>2.15</v>
      </c>
      <c r="H72" s="2">
        <v>-0.12</v>
      </c>
      <c r="J72" s="2">
        <f t="shared" si="3"/>
        <v>2.0800000000000001E-4</v>
      </c>
      <c r="K72" s="3">
        <f t="shared" si="4"/>
        <v>-0.19903489981256905</v>
      </c>
      <c r="L72" s="3">
        <f t="shared" si="5"/>
        <v>-0.19882689981256904</v>
      </c>
    </row>
    <row r="73" spans="6:12" x14ac:dyDescent="0.2">
      <c r="F73" s="2">
        <v>-0.09</v>
      </c>
      <c r="G73" s="2">
        <v>2.1749999999999998</v>
      </c>
      <c r="H73" s="2">
        <v>-0.13</v>
      </c>
      <c r="J73" s="2">
        <f t="shared" si="3"/>
        <v>1.0529999999999999E-3</v>
      </c>
      <c r="K73" s="3">
        <f t="shared" si="4"/>
        <v>-0.21562114146361652</v>
      </c>
      <c r="L73" s="3">
        <f t="shared" si="5"/>
        <v>-0.21456814146361652</v>
      </c>
    </row>
    <row r="74" spans="6:12" x14ac:dyDescent="0.2">
      <c r="F74" s="2">
        <v>-0.14000000000000001</v>
      </c>
      <c r="G74" s="2">
        <v>2.2000000000000002</v>
      </c>
      <c r="H74" s="2">
        <v>-0.13</v>
      </c>
      <c r="J74" s="2">
        <f t="shared" si="3"/>
        <v>2.5480000000000004E-3</v>
      </c>
      <c r="K74" s="3">
        <f t="shared" si="4"/>
        <v>-0.21562114146361652</v>
      </c>
      <c r="L74" s="3">
        <f t="shared" si="5"/>
        <v>-0.21307314146361653</v>
      </c>
    </row>
    <row r="75" spans="6:12" x14ac:dyDescent="0.2">
      <c r="F75" s="2">
        <v>-0.21</v>
      </c>
      <c r="G75" s="2">
        <v>2.2250000000000001</v>
      </c>
      <c r="H75" s="2">
        <v>-0.13</v>
      </c>
      <c r="J75" s="2">
        <f t="shared" si="3"/>
        <v>5.7329999999999994E-3</v>
      </c>
      <c r="K75" s="3">
        <f t="shared" si="4"/>
        <v>-0.21562114146361652</v>
      </c>
      <c r="L75" s="3">
        <f t="shared" si="5"/>
        <v>-0.20988814146361653</v>
      </c>
    </row>
    <row r="76" spans="6:12" x14ac:dyDescent="0.2">
      <c r="F76" s="2">
        <v>-0.27</v>
      </c>
      <c r="G76" s="2">
        <v>2.25</v>
      </c>
      <c r="H76" s="2">
        <v>-0.14000000000000001</v>
      </c>
      <c r="J76" s="2">
        <f t="shared" si="3"/>
        <v>9.477000000000001E-3</v>
      </c>
      <c r="K76" s="3">
        <f t="shared" si="4"/>
        <v>-0.23220738311466393</v>
      </c>
      <c r="L76" s="3">
        <f t="shared" si="5"/>
        <v>-0.22273038311466392</v>
      </c>
    </row>
    <row r="77" spans="6:12" x14ac:dyDescent="0.2">
      <c r="F77" s="2">
        <v>-0.34</v>
      </c>
      <c r="G77" s="2">
        <v>2.2749999999999999</v>
      </c>
      <c r="H77" s="2">
        <v>-0.15</v>
      </c>
      <c r="J77" s="2">
        <f t="shared" si="3"/>
        <v>1.5028000000000003E-2</v>
      </c>
      <c r="K77" s="3">
        <f t="shared" si="4"/>
        <v>-0.24879362476571132</v>
      </c>
      <c r="L77" s="3">
        <f t="shared" si="5"/>
        <v>-0.23376562476571131</v>
      </c>
    </row>
    <row r="78" spans="6:12" x14ac:dyDescent="0.2">
      <c r="F78" s="2">
        <v>-0.39</v>
      </c>
      <c r="G78" s="2">
        <v>2.2999999999999998</v>
      </c>
      <c r="H78" s="2">
        <v>-0.16</v>
      </c>
      <c r="J78" s="2">
        <f t="shared" si="3"/>
        <v>1.9773000000000002E-2</v>
      </c>
      <c r="K78" s="3">
        <f t="shared" si="4"/>
        <v>-0.26537986641675876</v>
      </c>
      <c r="L78" s="3">
        <f t="shared" si="5"/>
        <v>-0.24560686641675875</v>
      </c>
    </row>
    <row r="79" spans="6:12" x14ac:dyDescent="0.2">
      <c r="F79" s="2">
        <v>-0.45</v>
      </c>
      <c r="G79" s="2">
        <v>2.3250000000000002</v>
      </c>
      <c r="H79" s="2">
        <v>-0.17</v>
      </c>
      <c r="J79" s="2">
        <f t="shared" si="3"/>
        <v>2.6325000000000001E-2</v>
      </c>
      <c r="K79" s="3">
        <f t="shared" si="4"/>
        <v>-0.2819661080678062</v>
      </c>
      <c r="L79" s="3">
        <f t="shared" si="5"/>
        <v>-0.25564110806780621</v>
      </c>
    </row>
    <row r="80" spans="6:12" x14ac:dyDescent="0.2">
      <c r="F80" s="2">
        <v>-0.5</v>
      </c>
      <c r="G80" s="2">
        <v>2.35</v>
      </c>
      <c r="H80" s="2">
        <v>-0.18</v>
      </c>
      <c r="J80" s="2">
        <f t="shared" si="3"/>
        <v>3.2500000000000001E-2</v>
      </c>
      <c r="K80" s="3">
        <f t="shared" si="4"/>
        <v>-0.29855234971885358</v>
      </c>
      <c r="L80" s="3">
        <f t="shared" si="5"/>
        <v>-0.26605234971885361</v>
      </c>
    </row>
    <row r="81" spans="6:12" x14ac:dyDescent="0.2">
      <c r="F81" s="2">
        <v>-0.56999999999999995</v>
      </c>
      <c r="G81" s="2">
        <v>2.375</v>
      </c>
      <c r="H81" s="2">
        <v>-0.19</v>
      </c>
      <c r="J81" s="2">
        <f t="shared" si="3"/>
        <v>4.2236999999999997E-2</v>
      </c>
      <c r="K81" s="3">
        <f t="shared" si="4"/>
        <v>-0.31513859136990108</v>
      </c>
      <c r="L81" s="3">
        <f t="shared" si="5"/>
        <v>-0.27290159136990111</v>
      </c>
    </row>
    <row r="82" spans="6:12" x14ac:dyDescent="0.2">
      <c r="F82" s="2">
        <v>-0.63</v>
      </c>
      <c r="G82" s="2">
        <v>2.4</v>
      </c>
      <c r="H82" s="2">
        <v>-0.21</v>
      </c>
      <c r="J82" s="2">
        <f t="shared" si="3"/>
        <v>5.1597000000000004E-2</v>
      </c>
      <c r="K82" s="3">
        <f t="shared" si="4"/>
        <v>-0.3483110746719959</v>
      </c>
      <c r="L82" s="3">
        <f t="shared" si="5"/>
        <v>-0.2967140746719959</v>
      </c>
    </row>
    <row r="83" spans="6:12" x14ac:dyDescent="0.2">
      <c r="F83" s="2">
        <v>-0.62</v>
      </c>
      <c r="G83" s="2">
        <v>2.4249999999999998</v>
      </c>
      <c r="H83" s="2">
        <v>-0.22</v>
      </c>
      <c r="J83" s="2">
        <f t="shared" si="3"/>
        <v>4.9972000000000003E-2</v>
      </c>
      <c r="K83" s="3">
        <f t="shared" si="4"/>
        <v>-0.36489731632304334</v>
      </c>
      <c r="L83" s="3">
        <f t="shared" si="5"/>
        <v>-0.31492531632304333</v>
      </c>
    </row>
    <row r="84" spans="6:12" x14ac:dyDescent="0.2">
      <c r="F84" s="2">
        <v>-0.45</v>
      </c>
      <c r="G84" s="2">
        <v>2.4500000000000002</v>
      </c>
      <c r="H84" s="2">
        <v>-0.24</v>
      </c>
      <c r="J84" s="2">
        <f t="shared" si="3"/>
        <v>2.6325000000000001E-2</v>
      </c>
      <c r="K84" s="3">
        <f t="shared" si="4"/>
        <v>-0.39806979962513811</v>
      </c>
      <c r="L84" s="3">
        <f t="shared" si="5"/>
        <v>-0.37174479962513812</v>
      </c>
    </row>
    <row r="85" spans="6:12" x14ac:dyDescent="0.2">
      <c r="F85" s="2">
        <v>-0.13</v>
      </c>
      <c r="G85" s="2">
        <v>2.4750000000000001</v>
      </c>
      <c r="H85" s="2">
        <v>-0.25</v>
      </c>
      <c r="J85" s="2">
        <f t="shared" si="3"/>
        <v>2.1970000000000002E-3</v>
      </c>
      <c r="K85" s="3">
        <f t="shared" si="4"/>
        <v>-0.41465604127618561</v>
      </c>
      <c r="L85" s="3">
        <f t="shared" si="5"/>
        <v>-0.4124590412761856</v>
      </c>
    </row>
    <row r="86" spans="6:12" x14ac:dyDescent="0.2">
      <c r="F86" s="2">
        <v>0.22</v>
      </c>
      <c r="G86" s="2">
        <v>2.5</v>
      </c>
      <c r="H86" s="2">
        <v>-0.25</v>
      </c>
      <c r="J86" s="2">
        <f t="shared" si="3"/>
        <v>6.2919999999999998E-3</v>
      </c>
      <c r="K86" s="3">
        <f t="shared" si="4"/>
        <v>-0.41465604127618561</v>
      </c>
      <c r="L86" s="3">
        <f t="shared" si="5"/>
        <v>-0.40836404127618559</v>
      </c>
    </row>
    <row r="87" spans="6:12" x14ac:dyDescent="0.2">
      <c r="F87" s="2">
        <v>0.44</v>
      </c>
      <c r="G87" s="2">
        <v>2.5249999999999999</v>
      </c>
      <c r="H87" s="2">
        <v>-0.24</v>
      </c>
      <c r="J87" s="2">
        <f t="shared" si="3"/>
        <v>2.5167999999999999E-2</v>
      </c>
      <c r="K87" s="3">
        <f t="shared" si="4"/>
        <v>-0.39806979962513811</v>
      </c>
      <c r="L87" s="3">
        <f t="shared" si="5"/>
        <v>-0.37290179962513809</v>
      </c>
    </row>
    <row r="88" spans="6:12" x14ac:dyDescent="0.2">
      <c r="F88" s="2">
        <v>0.51</v>
      </c>
      <c r="G88" s="2">
        <v>2.5499999999999998</v>
      </c>
      <c r="H88" s="2">
        <v>-0.22</v>
      </c>
      <c r="J88" s="2">
        <f t="shared" si="3"/>
        <v>3.3813000000000003E-2</v>
      </c>
      <c r="K88" s="3">
        <f t="shared" si="4"/>
        <v>-0.36489731632304334</v>
      </c>
      <c r="L88" s="3">
        <f t="shared" si="5"/>
        <v>-0.33108431632304336</v>
      </c>
    </row>
    <row r="89" spans="6:12" x14ac:dyDescent="0.2">
      <c r="F89" s="2">
        <v>0.48</v>
      </c>
      <c r="G89" s="2">
        <v>2.5750000000000002</v>
      </c>
      <c r="H89" s="2">
        <v>-0.21</v>
      </c>
      <c r="J89" s="2">
        <f t="shared" si="3"/>
        <v>2.9951999999999999E-2</v>
      </c>
      <c r="K89" s="3">
        <f t="shared" si="4"/>
        <v>-0.3483110746719959</v>
      </c>
      <c r="L89" s="3">
        <f t="shared" si="5"/>
        <v>-0.31835907467199592</v>
      </c>
    </row>
    <row r="90" spans="6:12" x14ac:dyDescent="0.2">
      <c r="F90" s="2">
        <v>0.43</v>
      </c>
      <c r="G90" s="2">
        <v>2.6</v>
      </c>
      <c r="H90" s="2">
        <v>-0.2</v>
      </c>
      <c r="J90" s="2">
        <f t="shared" si="3"/>
        <v>2.4036999999999999E-2</v>
      </c>
      <c r="K90" s="3">
        <f t="shared" si="4"/>
        <v>-0.33172483302094846</v>
      </c>
      <c r="L90" s="3">
        <f t="shared" si="5"/>
        <v>-0.30768783302094849</v>
      </c>
    </row>
    <row r="91" spans="6:12" x14ac:dyDescent="0.2">
      <c r="F91" s="2">
        <v>0.37</v>
      </c>
      <c r="G91" s="2">
        <v>2.625</v>
      </c>
      <c r="H91" s="2">
        <v>-0.19</v>
      </c>
      <c r="J91" s="2">
        <f t="shared" si="3"/>
        <v>1.7797E-2</v>
      </c>
      <c r="K91" s="3">
        <f t="shared" si="4"/>
        <v>-0.31513859136990108</v>
      </c>
      <c r="L91" s="3">
        <f t="shared" si="5"/>
        <v>-0.29734159136990107</v>
      </c>
    </row>
    <row r="92" spans="6:12" x14ac:dyDescent="0.2">
      <c r="F92" s="2">
        <v>0.3</v>
      </c>
      <c r="G92" s="2">
        <v>2.65</v>
      </c>
      <c r="H92" s="2">
        <v>-0.18</v>
      </c>
      <c r="J92" s="2">
        <f t="shared" si="3"/>
        <v>1.17E-2</v>
      </c>
      <c r="K92" s="3">
        <f t="shared" si="4"/>
        <v>-0.29855234971885358</v>
      </c>
      <c r="L92" s="3">
        <f t="shared" si="5"/>
        <v>-0.28685234971885359</v>
      </c>
    </row>
    <row r="93" spans="6:12" x14ac:dyDescent="0.2">
      <c r="F93" s="2">
        <v>0.23</v>
      </c>
      <c r="G93" s="2">
        <v>2.6749999999999998</v>
      </c>
      <c r="H93" s="2">
        <v>-0.17</v>
      </c>
      <c r="J93" s="2">
        <f t="shared" si="3"/>
        <v>6.8770000000000003E-3</v>
      </c>
      <c r="K93" s="3">
        <f t="shared" si="4"/>
        <v>-0.2819661080678062</v>
      </c>
      <c r="L93" s="3">
        <f t="shared" si="5"/>
        <v>-0.27508910806780618</v>
      </c>
    </row>
    <row r="94" spans="6:12" x14ac:dyDescent="0.2">
      <c r="F94" s="2">
        <v>0.17</v>
      </c>
      <c r="G94" s="2">
        <v>2.7</v>
      </c>
      <c r="H94" s="2">
        <v>-0.17</v>
      </c>
      <c r="J94" s="2">
        <f t="shared" si="3"/>
        <v>3.7570000000000008E-3</v>
      </c>
      <c r="K94" s="3">
        <f t="shared" si="4"/>
        <v>-0.2819661080678062</v>
      </c>
      <c r="L94" s="3">
        <f t="shared" si="5"/>
        <v>-0.27820910806780619</v>
      </c>
    </row>
    <row r="95" spans="6:12" x14ac:dyDescent="0.2">
      <c r="F95" s="2">
        <v>0.11</v>
      </c>
      <c r="G95" s="2">
        <v>2.7250000000000001</v>
      </c>
      <c r="H95" s="2">
        <v>-0.16</v>
      </c>
      <c r="J95" s="2">
        <f t="shared" si="3"/>
        <v>1.573E-3</v>
      </c>
      <c r="K95" s="3">
        <f t="shared" si="4"/>
        <v>-0.26537986641675876</v>
      </c>
      <c r="L95" s="3">
        <f t="shared" si="5"/>
        <v>-0.26380686641675877</v>
      </c>
    </row>
    <row r="96" spans="6:12" x14ac:dyDescent="0.2">
      <c r="F96" s="2">
        <v>0.06</v>
      </c>
      <c r="G96" s="2">
        <v>2.75</v>
      </c>
      <c r="H96" s="2">
        <v>-0.16</v>
      </c>
      <c r="J96" s="2">
        <f t="shared" si="3"/>
        <v>4.6799999999999999E-4</v>
      </c>
      <c r="K96" s="3">
        <f t="shared" si="4"/>
        <v>-0.26537986641675876</v>
      </c>
      <c r="L96" s="3">
        <f t="shared" si="5"/>
        <v>-0.26491186641675873</v>
      </c>
    </row>
    <row r="97" spans="6:12" x14ac:dyDescent="0.2">
      <c r="F97" s="2">
        <v>0</v>
      </c>
      <c r="G97" s="2">
        <v>2.7749999999999999</v>
      </c>
      <c r="H97" s="2">
        <v>-0.16</v>
      </c>
      <c r="J97" s="2">
        <f t="shared" si="3"/>
        <v>0</v>
      </c>
      <c r="K97" s="3">
        <f t="shared" si="4"/>
        <v>-0.26537986641675876</v>
      </c>
      <c r="L97" s="3">
        <f t="shared" si="5"/>
        <v>-0.26537986641675876</v>
      </c>
    </row>
    <row r="98" spans="6:12" x14ac:dyDescent="0.2">
      <c r="F98" s="2">
        <v>-7.0000000000000007E-2</v>
      </c>
      <c r="G98" s="2">
        <v>2.8</v>
      </c>
      <c r="H98" s="2">
        <v>-0.16</v>
      </c>
      <c r="J98" s="2">
        <f t="shared" si="3"/>
        <v>6.3700000000000009E-4</v>
      </c>
      <c r="K98" s="3">
        <f t="shared" si="4"/>
        <v>-0.26537986641675876</v>
      </c>
      <c r="L98" s="3">
        <f t="shared" si="5"/>
        <v>-0.26474286641675876</v>
      </c>
    </row>
    <row r="99" spans="6:12" x14ac:dyDescent="0.2">
      <c r="F99" s="2">
        <v>-0.14000000000000001</v>
      </c>
      <c r="G99" s="2">
        <v>2.8250000000000002</v>
      </c>
      <c r="H99" s="2">
        <v>-0.16</v>
      </c>
      <c r="J99" s="2">
        <f t="shared" si="3"/>
        <v>2.5480000000000004E-3</v>
      </c>
      <c r="K99" s="3">
        <f t="shared" si="4"/>
        <v>-0.26537986641675876</v>
      </c>
      <c r="L99" s="3">
        <f t="shared" si="5"/>
        <v>-0.26283186641675876</v>
      </c>
    </row>
    <row r="100" spans="6:12" x14ac:dyDescent="0.2">
      <c r="F100" s="2">
        <v>-0.2</v>
      </c>
      <c r="G100" s="2">
        <v>2.85</v>
      </c>
      <c r="H100" s="2">
        <v>-0.17</v>
      </c>
      <c r="J100" s="2">
        <f t="shared" si="3"/>
        <v>5.2000000000000015E-3</v>
      </c>
      <c r="K100" s="3">
        <f t="shared" si="4"/>
        <v>-0.2819661080678062</v>
      </c>
      <c r="L100" s="3">
        <f t="shared" si="5"/>
        <v>-0.27676610806780622</v>
      </c>
    </row>
    <row r="101" spans="6:12" x14ac:dyDescent="0.2">
      <c r="F101" s="2">
        <v>-0.25</v>
      </c>
      <c r="G101" s="2">
        <v>2.875</v>
      </c>
      <c r="H101" s="2">
        <v>-0.17</v>
      </c>
      <c r="J101" s="2">
        <f t="shared" si="3"/>
        <v>8.1250000000000003E-3</v>
      </c>
      <c r="K101" s="3">
        <f t="shared" si="4"/>
        <v>-0.2819661080678062</v>
      </c>
      <c r="L101" s="3">
        <f t="shared" si="5"/>
        <v>-0.2738411080678062</v>
      </c>
    </row>
    <row r="102" spans="6:12" x14ac:dyDescent="0.2">
      <c r="F102" s="2">
        <v>-0.3</v>
      </c>
      <c r="G102" s="2">
        <v>2.9</v>
      </c>
      <c r="H102" s="2">
        <v>-0.18</v>
      </c>
      <c r="J102" s="2">
        <f t="shared" si="3"/>
        <v>1.17E-2</v>
      </c>
      <c r="K102" s="3">
        <f t="shared" si="4"/>
        <v>-0.29855234971885358</v>
      </c>
      <c r="L102" s="3">
        <f t="shared" si="5"/>
        <v>-0.28685234971885359</v>
      </c>
    </row>
    <row r="103" spans="6:12" x14ac:dyDescent="0.2">
      <c r="F103" s="2">
        <v>-0.37</v>
      </c>
      <c r="G103" s="2">
        <v>2.9249999999999998</v>
      </c>
      <c r="H103" s="2">
        <v>-0.19</v>
      </c>
      <c r="J103" s="2">
        <f t="shared" si="3"/>
        <v>1.7797E-2</v>
      </c>
      <c r="K103" s="3">
        <f t="shared" si="4"/>
        <v>-0.31513859136990108</v>
      </c>
      <c r="L103" s="3">
        <f t="shared" si="5"/>
        <v>-0.29734159136990107</v>
      </c>
    </row>
    <row r="104" spans="6:12" x14ac:dyDescent="0.2">
      <c r="F104" s="2">
        <v>-0.44</v>
      </c>
      <c r="G104" s="2">
        <v>2.95</v>
      </c>
      <c r="H104" s="2">
        <v>-0.2</v>
      </c>
      <c r="J104" s="2">
        <f t="shared" si="3"/>
        <v>2.5167999999999999E-2</v>
      </c>
      <c r="K104" s="3">
        <f t="shared" si="4"/>
        <v>-0.33172483302094846</v>
      </c>
      <c r="L104" s="3">
        <f t="shared" si="5"/>
        <v>-0.30655683302094844</v>
      </c>
    </row>
    <row r="105" spans="6:12" x14ac:dyDescent="0.2">
      <c r="F105" s="2">
        <v>-0.5</v>
      </c>
      <c r="G105" s="2">
        <v>2.9750000000000001</v>
      </c>
      <c r="H105" s="2">
        <v>-0.21</v>
      </c>
      <c r="J105" s="2">
        <f t="shared" si="3"/>
        <v>3.2500000000000001E-2</v>
      </c>
      <c r="K105" s="3">
        <f t="shared" si="4"/>
        <v>-0.3483110746719959</v>
      </c>
      <c r="L105" s="3">
        <f t="shared" si="5"/>
        <v>-0.31581107467199587</v>
      </c>
    </row>
    <row r="106" spans="6:12" x14ac:dyDescent="0.2">
      <c r="F106" s="2">
        <v>-0.48</v>
      </c>
      <c r="G106" s="2">
        <v>3</v>
      </c>
      <c r="H106" s="2">
        <v>-0.22</v>
      </c>
      <c r="J106" s="2">
        <f t="shared" si="3"/>
        <v>2.9951999999999999E-2</v>
      </c>
      <c r="K106" s="3">
        <f t="shared" si="4"/>
        <v>-0.36489731632304334</v>
      </c>
      <c r="L106" s="3">
        <f t="shared" si="5"/>
        <v>-0.33494531632304336</v>
      </c>
    </row>
    <row r="107" spans="6:12" x14ac:dyDescent="0.2">
      <c r="F107" s="2">
        <v>-0.34</v>
      </c>
      <c r="G107" s="2">
        <v>3.0249999999999999</v>
      </c>
      <c r="H107" s="2">
        <v>-0.24</v>
      </c>
      <c r="J107" s="2">
        <f t="shared" si="3"/>
        <v>1.5028000000000003E-2</v>
      </c>
      <c r="K107" s="3">
        <f t="shared" si="4"/>
        <v>-0.39806979962513811</v>
      </c>
      <c r="L107" s="3">
        <f t="shared" si="5"/>
        <v>-0.38304179962513812</v>
      </c>
    </row>
    <row r="108" spans="6:12" x14ac:dyDescent="0.2">
      <c r="F108" s="2">
        <v>-0.08</v>
      </c>
      <c r="G108" s="2">
        <v>3.05</v>
      </c>
      <c r="H108" s="2">
        <v>-0.24</v>
      </c>
      <c r="J108" s="2">
        <f t="shared" si="3"/>
        <v>8.3200000000000006E-4</v>
      </c>
      <c r="K108" s="3">
        <f t="shared" si="4"/>
        <v>-0.39806979962513811</v>
      </c>
      <c r="L108" s="3">
        <f t="shared" si="5"/>
        <v>-0.39723779962513811</v>
      </c>
    </row>
    <row r="109" spans="6:12" x14ac:dyDescent="0.2">
      <c r="F109" s="2">
        <v>0.18</v>
      </c>
      <c r="G109" s="2">
        <v>3.0750000000000002</v>
      </c>
      <c r="H109" s="2">
        <v>-0.24</v>
      </c>
      <c r="J109" s="2">
        <f t="shared" si="3"/>
        <v>4.2119999999999996E-3</v>
      </c>
      <c r="K109" s="3">
        <f t="shared" si="4"/>
        <v>-0.39806979962513811</v>
      </c>
      <c r="L109" s="3">
        <f t="shared" si="5"/>
        <v>-0.39385779962513812</v>
      </c>
    </row>
    <row r="110" spans="6:12" x14ac:dyDescent="0.2">
      <c r="F110" s="2">
        <v>0.34</v>
      </c>
      <c r="G110" s="2">
        <v>3.1</v>
      </c>
      <c r="H110" s="2">
        <v>-0.23</v>
      </c>
      <c r="J110" s="2">
        <f t="shared" si="3"/>
        <v>1.5028000000000003E-2</v>
      </c>
      <c r="K110" s="3">
        <f t="shared" si="4"/>
        <v>-0.38148355797409073</v>
      </c>
      <c r="L110" s="3">
        <f t="shared" si="5"/>
        <v>-0.36645555797409074</v>
      </c>
    </row>
    <row r="111" spans="6:12" x14ac:dyDescent="0.2">
      <c r="F111" s="2">
        <v>0.38</v>
      </c>
      <c r="G111" s="2">
        <v>3.125</v>
      </c>
      <c r="H111" s="2">
        <v>-0.22</v>
      </c>
      <c r="J111" s="2">
        <f t="shared" si="3"/>
        <v>1.8772E-2</v>
      </c>
      <c r="K111" s="3">
        <f t="shared" si="4"/>
        <v>-0.36489731632304334</v>
      </c>
      <c r="L111" s="3">
        <f t="shared" si="5"/>
        <v>-0.34612531632304333</v>
      </c>
    </row>
    <row r="112" spans="6:12" x14ac:dyDescent="0.2">
      <c r="F112" s="2">
        <v>0.35</v>
      </c>
      <c r="G112" s="2">
        <v>3.15</v>
      </c>
      <c r="H112" s="2">
        <v>-0.21</v>
      </c>
      <c r="J112" s="2">
        <f t="shared" si="3"/>
        <v>1.5924999999999998E-2</v>
      </c>
      <c r="K112" s="3">
        <f t="shared" si="4"/>
        <v>-0.3483110746719959</v>
      </c>
      <c r="L112" s="3">
        <f t="shared" si="5"/>
        <v>-0.33238607467199588</v>
      </c>
    </row>
    <row r="113" spans="6:12" x14ac:dyDescent="0.2">
      <c r="F113" s="2">
        <v>0.3</v>
      </c>
      <c r="G113" s="2">
        <v>3.1749999999999998</v>
      </c>
      <c r="H113" s="2">
        <v>-0.21</v>
      </c>
      <c r="J113" s="2">
        <f t="shared" si="3"/>
        <v>1.17E-2</v>
      </c>
      <c r="K113" s="3">
        <f t="shared" si="4"/>
        <v>-0.3483110746719959</v>
      </c>
      <c r="L113" s="3">
        <f t="shared" si="5"/>
        <v>-0.33661107467199591</v>
      </c>
    </row>
    <row r="114" spans="6:12" x14ac:dyDescent="0.2">
      <c r="F114" s="2">
        <v>0.24</v>
      </c>
      <c r="G114" s="2">
        <v>3.2</v>
      </c>
      <c r="H114" s="2">
        <v>-0.2</v>
      </c>
      <c r="J114" s="2">
        <f t="shared" si="3"/>
        <v>7.4879999999999999E-3</v>
      </c>
      <c r="K114" s="3">
        <f t="shared" si="4"/>
        <v>-0.33172483302094846</v>
      </c>
      <c r="L114" s="3">
        <f t="shared" si="5"/>
        <v>-0.32423683302094847</v>
      </c>
    </row>
    <row r="115" spans="6:12" x14ac:dyDescent="0.2">
      <c r="F115" s="2">
        <v>0.16</v>
      </c>
      <c r="G115" s="2">
        <v>3.2250000000000001</v>
      </c>
      <c r="H115" s="2">
        <v>-0.19</v>
      </c>
      <c r="J115" s="2">
        <f t="shared" si="3"/>
        <v>3.3280000000000002E-3</v>
      </c>
      <c r="K115" s="3">
        <f t="shared" si="4"/>
        <v>-0.31513859136990108</v>
      </c>
      <c r="L115" s="3">
        <f t="shared" si="5"/>
        <v>-0.31181059136990108</v>
      </c>
    </row>
    <row r="116" spans="6:12" x14ac:dyDescent="0.2">
      <c r="F116" s="2">
        <v>0.09</v>
      </c>
      <c r="G116" s="2">
        <v>3.25</v>
      </c>
      <c r="H116" s="2">
        <v>-0.19</v>
      </c>
      <c r="J116" s="2">
        <f t="shared" si="3"/>
        <v>1.0529999999999999E-3</v>
      </c>
      <c r="K116" s="3">
        <f t="shared" si="4"/>
        <v>-0.31513859136990108</v>
      </c>
      <c r="L116" s="3">
        <f t="shared" si="5"/>
        <v>-0.31408559136990105</v>
      </c>
    </row>
    <row r="117" spans="6:12" x14ac:dyDescent="0.2">
      <c r="F117" s="2">
        <v>0.04</v>
      </c>
      <c r="G117" s="2">
        <v>3.2749999999999999</v>
      </c>
      <c r="H117" s="2">
        <v>-0.19</v>
      </c>
      <c r="J117" s="2">
        <f t="shared" si="3"/>
        <v>2.0800000000000001E-4</v>
      </c>
      <c r="K117" s="3">
        <f t="shared" si="4"/>
        <v>-0.31513859136990108</v>
      </c>
      <c r="L117" s="3">
        <f t="shared" si="5"/>
        <v>-0.31493059136990109</v>
      </c>
    </row>
    <row r="118" spans="6:12" x14ac:dyDescent="0.2">
      <c r="F118" s="2">
        <v>-0.01</v>
      </c>
      <c r="G118" s="2">
        <v>3.3</v>
      </c>
      <c r="H118" s="2">
        <v>-0.19</v>
      </c>
      <c r="J118" s="2">
        <f t="shared" si="3"/>
        <v>1.3000000000000001E-5</v>
      </c>
      <c r="K118" s="3">
        <f t="shared" si="4"/>
        <v>-0.31513859136990108</v>
      </c>
      <c r="L118" s="3">
        <f t="shared" si="5"/>
        <v>-0.31512559136990109</v>
      </c>
    </row>
    <row r="119" spans="6:12" x14ac:dyDescent="0.2">
      <c r="F119" s="2">
        <v>-7.0000000000000007E-2</v>
      </c>
      <c r="G119" s="2">
        <v>3.3250000000000002</v>
      </c>
      <c r="H119" s="2">
        <v>-0.19</v>
      </c>
      <c r="J119" s="2">
        <f t="shared" si="3"/>
        <v>6.3700000000000009E-4</v>
      </c>
      <c r="K119" s="3">
        <f t="shared" si="4"/>
        <v>-0.31513859136990108</v>
      </c>
      <c r="L119" s="3">
        <f t="shared" si="5"/>
        <v>-0.31450159136990108</v>
      </c>
    </row>
    <row r="120" spans="6:12" x14ac:dyDescent="0.2">
      <c r="F120" s="2">
        <v>-0.13</v>
      </c>
      <c r="G120" s="2">
        <v>3.35</v>
      </c>
      <c r="H120" s="2">
        <v>-0.19</v>
      </c>
      <c r="J120" s="2">
        <f t="shared" si="3"/>
        <v>2.1970000000000002E-3</v>
      </c>
      <c r="K120" s="3">
        <f t="shared" si="4"/>
        <v>-0.31513859136990108</v>
      </c>
      <c r="L120" s="3">
        <f t="shared" si="5"/>
        <v>-0.31294159136990107</v>
      </c>
    </row>
    <row r="121" spans="6:12" x14ac:dyDescent="0.2">
      <c r="F121" s="2">
        <v>-0.2</v>
      </c>
      <c r="G121" s="2">
        <v>3.375</v>
      </c>
      <c r="H121" s="2">
        <v>-0.2</v>
      </c>
      <c r="J121" s="2">
        <f t="shared" si="3"/>
        <v>5.2000000000000015E-3</v>
      </c>
      <c r="K121" s="3">
        <f t="shared" si="4"/>
        <v>-0.33172483302094846</v>
      </c>
      <c r="L121" s="3">
        <f t="shared" si="5"/>
        <v>-0.32652483302094848</v>
      </c>
    </row>
    <row r="122" spans="6:12" x14ac:dyDescent="0.2">
      <c r="F122" s="2">
        <v>-0.26</v>
      </c>
      <c r="G122" s="2">
        <v>3.4</v>
      </c>
      <c r="H122" s="2">
        <v>-0.2</v>
      </c>
      <c r="J122" s="2">
        <f t="shared" si="3"/>
        <v>8.7880000000000007E-3</v>
      </c>
      <c r="K122" s="3">
        <f t="shared" si="4"/>
        <v>-0.33172483302094846</v>
      </c>
      <c r="L122" s="3">
        <f t="shared" si="5"/>
        <v>-0.32293683302094844</v>
      </c>
    </row>
    <row r="123" spans="6:12" x14ac:dyDescent="0.2">
      <c r="F123" s="2">
        <v>-0.32</v>
      </c>
      <c r="G123" s="2">
        <v>3.4249999999999998</v>
      </c>
      <c r="H123" s="2">
        <v>-0.21</v>
      </c>
      <c r="J123" s="2">
        <f t="shared" si="3"/>
        <v>1.3312000000000001E-2</v>
      </c>
      <c r="K123" s="3">
        <f t="shared" si="4"/>
        <v>-0.3483110746719959</v>
      </c>
      <c r="L123" s="3">
        <f t="shared" si="5"/>
        <v>-0.33499907467199591</v>
      </c>
    </row>
    <row r="124" spans="6:12" x14ac:dyDescent="0.2">
      <c r="F124" s="2">
        <v>-0.36</v>
      </c>
      <c r="G124" s="2">
        <v>3.45</v>
      </c>
      <c r="H124" s="2">
        <v>-0.22</v>
      </c>
      <c r="J124" s="2">
        <f t="shared" si="3"/>
        <v>1.6847999999999998E-2</v>
      </c>
      <c r="K124" s="3">
        <f t="shared" si="4"/>
        <v>-0.36489731632304334</v>
      </c>
      <c r="L124" s="3">
        <f t="shared" si="5"/>
        <v>-0.34804931632304337</v>
      </c>
    </row>
    <row r="125" spans="6:12" x14ac:dyDescent="0.2">
      <c r="F125" s="2">
        <v>-0.35</v>
      </c>
      <c r="G125" s="2">
        <v>3.4750000000000001</v>
      </c>
      <c r="H125" s="2">
        <v>-0.23</v>
      </c>
      <c r="J125" s="2">
        <f t="shared" si="3"/>
        <v>1.5924999999999998E-2</v>
      </c>
      <c r="K125" s="3">
        <f t="shared" si="4"/>
        <v>-0.38148355797409073</v>
      </c>
      <c r="L125" s="3">
        <f t="shared" si="5"/>
        <v>-0.3655585579740907</v>
      </c>
    </row>
    <row r="126" spans="6:12" x14ac:dyDescent="0.2">
      <c r="F126" s="2">
        <v>-0.23</v>
      </c>
      <c r="G126" s="2">
        <v>3.5</v>
      </c>
      <c r="H126" s="2">
        <v>-0.24</v>
      </c>
      <c r="J126" s="2">
        <f t="shared" si="3"/>
        <v>6.8770000000000003E-3</v>
      </c>
      <c r="K126" s="3">
        <f t="shared" si="4"/>
        <v>-0.39806979962513811</v>
      </c>
      <c r="L126" s="3">
        <f t="shared" si="5"/>
        <v>-0.39119279962513809</v>
      </c>
    </row>
    <row r="127" spans="6:12" x14ac:dyDescent="0.2">
      <c r="F127" s="2">
        <v>-0.01</v>
      </c>
      <c r="G127" s="2">
        <v>3.5249999999999999</v>
      </c>
      <c r="H127" s="2">
        <v>-0.24</v>
      </c>
      <c r="J127" s="2">
        <f t="shared" si="3"/>
        <v>1.3000000000000001E-5</v>
      </c>
      <c r="K127" s="3">
        <f t="shared" si="4"/>
        <v>-0.39806979962513811</v>
      </c>
      <c r="L127" s="3">
        <f t="shared" si="5"/>
        <v>-0.39805679962513812</v>
      </c>
    </row>
    <row r="128" spans="6:12" x14ac:dyDescent="0.2">
      <c r="F128" s="2">
        <v>0.2</v>
      </c>
      <c r="G128" s="2">
        <v>3.55</v>
      </c>
      <c r="H128" s="2">
        <v>-0.24</v>
      </c>
      <c r="J128" s="2">
        <f t="shared" si="3"/>
        <v>5.2000000000000015E-3</v>
      </c>
      <c r="K128" s="3">
        <f t="shared" si="4"/>
        <v>-0.39806979962513811</v>
      </c>
      <c r="L128" s="3">
        <f t="shared" si="5"/>
        <v>-0.39286979962513813</v>
      </c>
    </row>
    <row r="129" spans="6:12" x14ac:dyDescent="0.2">
      <c r="F129" s="2">
        <v>0.31</v>
      </c>
      <c r="G129" s="2">
        <v>3.5750000000000002</v>
      </c>
      <c r="H129" s="2">
        <v>-0.23</v>
      </c>
      <c r="J129" s="2">
        <f t="shared" si="3"/>
        <v>1.2493000000000001E-2</v>
      </c>
      <c r="K129" s="3">
        <f t="shared" si="4"/>
        <v>-0.38148355797409073</v>
      </c>
      <c r="L129" s="3">
        <f t="shared" si="5"/>
        <v>-0.36899055797409075</v>
      </c>
    </row>
    <row r="130" spans="6:12" x14ac:dyDescent="0.2">
      <c r="F130" s="2">
        <v>0.32</v>
      </c>
      <c r="G130" s="2">
        <v>3.6</v>
      </c>
      <c r="H130" s="2">
        <v>-0.22</v>
      </c>
      <c r="J130" s="2">
        <f t="shared" si="3"/>
        <v>1.3312000000000001E-2</v>
      </c>
      <c r="K130" s="3">
        <f t="shared" si="4"/>
        <v>-0.36489731632304334</v>
      </c>
      <c r="L130" s="3">
        <f t="shared" si="5"/>
        <v>-0.35158531632304335</v>
      </c>
    </row>
    <row r="131" spans="6:12" x14ac:dyDescent="0.2">
      <c r="F131" s="2">
        <v>0.26</v>
      </c>
      <c r="G131" s="2">
        <v>3.625</v>
      </c>
      <c r="H131" s="2">
        <v>-0.21</v>
      </c>
      <c r="J131" s="2">
        <f t="shared" si="3"/>
        <v>8.7880000000000007E-3</v>
      </c>
      <c r="K131" s="3">
        <f t="shared" si="4"/>
        <v>-0.3483110746719959</v>
      </c>
      <c r="L131" s="3">
        <f t="shared" si="5"/>
        <v>-0.33952307467199588</v>
      </c>
    </row>
    <row r="132" spans="6:12" x14ac:dyDescent="0.2">
      <c r="F132" s="2">
        <v>0.2</v>
      </c>
      <c r="G132" s="2">
        <v>3.65</v>
      </c>
      <c r="H132" s="2">
        <v>-0.21</v>
      </c>
      <c r="J132" s="2">
        <f t="shared" si="3"/>
        <v>5.2000000000000015E-3</v>
      </c>
      <c r="K132" s="3">
        <f t="shared" si="4"/>
        <v>-0.3483110746719959</v>
      </c>
      <c r="L132" s="3">
        <f t="shared" si="5"/>
        <v>-0.34311107467199592</v>
      </c>
    </row>
    <row r="133" spans="6:12" x14ac:dyDescent="0.2">
      <c r="F133" s="2">
        <v>0.13</v>
      </c>
      <c r="G133" s="2">
        <v>3.6749999999999998</v>
      </c>
      <c r="H133" s="2">
        <v>-0.2</v>
      </c>
      <c r="J133" s="2">
        <f t="shared" si="3"/>
        <v>2.1970000000000002E-3</v>
      </c>
      <c r="K133" s="3">
        <f t="shared" si="4"/>
        <v>-0.33172483302094846</v>
      </c>
      <c r="L133" s="3">
        <f t="shared" si="5"/>
        <v>-0.32952783302094846</v>
      </c>
    </row>
    <row r="134" spans="6:12" x14ac:dyDescent="0.2">
      <c r="F134" s="2">
        <v>7.0000000000000007E-2</v>
      </c>
      <c r="G134" s="2">
        <v>3.7</v>
      </c>
      <c r="H134" s="2">
        <v>-0.2</v>
      </c>
      <c r="J134" s="2">
        <f t="shared" ref="J134:J187" si="6">F134^2*0.5*0.26</f>
        <v>6.3700000000000009E-4</v>
      </c>
      <c r="K134" s="3">
        <f t="shared" ref="K134:K187" si="7">H134*SIN(15)*0.26*9.81</f>
        <v>-0.33172483302094846</v>
      </c>
      <c r="L134" s="3">
        <f t="shared" ref="L134:L187" si="8">J134+K134</f>
        <v>-0.33108783302094846</v>
      </c>
    </row>
    <row r="135" spans="6:12" x14ac:dyDescent="0.2">
      <c r="F135" s="2">
        <v>0.02</v>
      </c>
      <c r="G135" s="2">
        <v>3.7250000000000001</v>
      </c>
      <c r="H135" s="2">
        <v>-0.2</v>
      </c>
      <c r="J135" s="2">
        <f t="shared" si="6"/>
        <v>5.2000000000000004E-5</v>
      </c>
      <c r="K135" s="3">
        <f t="shared" si="7"/>
        <v>-0.33172483302094846</v>
      </c>
      <c r="L135" s="3">
        <f t="shared" si="8"/>
        <v>-0.33167283302094847</v>
      </c>
    </row>
    <row r="136" spans="6:12" x14ac:dyDescent="0.2">
      <c r="F136" s="2">
        <v>-0.04</v>
      </c>
      <c r="G136" s="2">
        <v>3.75</v>
      </c>
      <c r="H136" s="2">
        <v>-0.2</v>
      </c>
      <c r="J136" s="2">
        <f t="shared" si="6"/>
        <v>2.0800000000000001E-4</v>
      </c>
      <c r="K136" s="3">
        <f t="shared" si="7"/>
        <v>-0.33172483302094846</v>
      </c>
      <c r="L136" s="3">
        <f t="shared" si="8"/>
        <v>-0.33151683302094848</v>
      </c>
    </row>
    <row r="137" spans="6:12" x14ac:dyDescent="0.2">
      <c r="F137" s="2">
        <v>-0.1</v>
      </c>
      <c r="G137" s="2">
        <v>3.7749999999999999</v>
      </c>
      <c r="H137" s="2">
        <v>-0.2</v>
      </c>
      <c r="J137" s="2">
        <f t="shared" si="6"/>
        <v>1.3000000000000004E-3</v>
      </c>
      <c r="K137" s="3">
        <f t="shared" si="7"/>
        <v>-0.33172483302094846</v>
      </c>
      <c r="L137" s="3">
        <f t="shared" si="8"/>
        <v>-0.33042483302094844</v>
      </c>
    </row>
    <row r="138" spans="6:12" x14ac:dyDescent="0.2">
      <c r="F138" s="2">
        <v>-0.17</v>
      </c>
      <c r="G138" s="2">
        <v>3.8</v>
      </c>
      <c r="H138" s="2">
        <v>-0.2</v>
      </c>
      <c r="J138" s="2">
        <f t="shared" si="6"/>
        <v>3.7570000000000008E-3</v>
      </c>
      <c r="K138" s="3">
        <f t="shared" si="7"/>
        <v>-0.33172483302094846</v>
      </c>
      <c r="L138" s="3">
        <f t="shared" si="8"/>
        <v>-0.32796783302094845</v>
      </c>
    </row>
    <row r="139" spans="6:12" x14ac:dyDescent="0.2">
      <c r="F139" s="2">
        <v>-0.23</v>
      </c>
      <c r="G139" s="2">
        <v>3.8250000000000002</v>
      </c>
      <c r="H139" s="2">
        <v>-0.21</v>
      </c>
      <c r="J139" s="2">
        <f t="shared" si="6"/>
        <v>6.8770000000000003E-3</v>
      </c>
      <c r="K139" s="3">
        <f t="shared" si="7"/>
        <v>-0.3483110746719959</v>
      </c>
      <c r="L139" s="3">
        <f t="shared" si="8"/>
        <v>-0.34143407467199588</v>
      </c>
    </row>
    <row r="140" spans="6:12" x14ac:dyDescent="0.2">
      <c r="F140" s="2">
        <v>-0.28999999999999998</v>
      </c>
      <c r="G140" s="2">
        <v>3.85</v>
      </c>
      <c r="H140" s="2">
        <v>-0.22</v>
      </c>
      <c r="J140" s="2">
        <f t="shared" si="6"/>
        <v>1.0933E-2</v>
      </c>
      <c r="K140" s="3">
        <f t="shared" si="7"/>
        <v>-0.36489731632304334</v>
      </c>
      <c r="L140" s="3">
        <f t="shared" si="8"/>
        <v>-0.35396431632304332</v>
      </c>
    </row>
    <row r="141" spans="6:12" x14ac:dyDescent="0.2">
      <c r="F141" s="2">
        <v>-0.31</v>
      </c>
      <c r="G141" s="2">
        <v>3.875</v>
      </c>
      <c r="H141" s="2">
        <v>-0.22</v>
      </c>
      <c r="J141" s="2">
        <f t="shared" si="6"/>
        <v>1.2493000000000001E-2</v>
      </c>
      <c r="K141" s="3">
        <f t="shared" si="7"/>
        <v>-0.36489731632304334</v>
      </c>
      <c r="L141" s="3">
        <f t="shared" si="8"/>
        <v>-0.35240431632304337</v>
      </c>
    </row>
    <row r="142" spans="6:12" x14ac:dyDescent="0.2">
      <c r="F142" s="2">
        <v>-0.24</v>
      </c>
      <c r="G142" s="2">
        <v>3.9</v>
      </c>
      <c r="H142" s="2">
        <v>-0.23</v>
      </c>
      <c r="J142" s="2">
        <f t="shared" si="6"/>
        <v>7.4879999999999999E-3</v>
      </c>
      <c r="K142" s="3">
        <f t="shared" si="7"/>
        <v>-0.38148355797409073</v>
      </c>
      <c r="L142" s="3">
        <f t="shared" si="8"/>
        <v>-0.37399555797409073</v>
      </c>
    </row>
    <row r="143" spans="6:12" x14ac:dyDescent="0.2">
      <c r="F143" s="2">
        <v>-0.08</v>
      </c>
      <c r="G143" s="2">
        <v>3.9249999999999998</v>
      </c>
      <c r="H143" s="2">
        <v>-0.24</v>
      </c>
      <c r="J143" s="2">
        <f t="shared" si="6"/>
        <v>8.3200000000000006E-4</v>
      </c>
      <c r="K143" s="3">
        <f t="shared" si="7"/>
        <v>-0.39806979962513811</v>
      </c>
      <c r="L143" s="3">
        <f t="shared" si="8"/>
        <v>-0.39723779962513811</v>
      </c>
    </row>
    <row r="144" spans="6:12" x14ac:dyDescent="0.2">
      <c r="F144" s="2">
        <v>0.11</v>
      </c>
      <c r="G144" s="2">
        <v>3.95</v>
      </c>
      <c r="H144" s="2">
        <v>-0.24</v>
      </c>
      <c r="J144" s="2">
        <f t="shared" si="6"/>
        <v>1.573E-3</v>
      </c>
      <c r="K144" s="3">
        <f t="shared" si="7"/>
        <v>-0.39806979962513811</v>
      </c>
      <c r="L144" s="3">
        <f t="shared" si="8"/>
        <v>-0.39649679962513812</v>
      </c>
    </row>
    <row r="145" spans="6:12" x14ac:dyDescent="0.2">
      <c r="F145" s="2">
        <v>0.23</v>
      </c>
      <c r="G145" s="2">
        <v>3.9750000000000001</v>
      </c>
      <c r="H145" s="2">
        <v>-0.23</v>
      </c>
      <c r="J145" s="2">
        <f t="shared" si="6"/>
        <v>6.8770000000000003E-3</v>
      </c>
      <c r="K145" s="3">
        <f t="shared" si="7"/>
        <v>-0.38148355797409073</v>
      </c>
      <c r="L145" s="3">
        <f t="shared" si="8"/>
        <v>-0.3746065579740907</v>
      </c>
    </row>
    <row r="146" spans="6:12" x14ac:dyDescent="0.2">
      <c r="F146" s="2">
        <v>0.25</v>
      </c>
      <c r="G146" s="2">
        <v>4</v>
      </c>
      <c r="H146" s="2">
        <v>-0.22</v>
      </c>
      <c r="J146" s="2">
        <f t="shared" si="6"/>
        <v>8.1250000000000003E-3</v>
      </c>
      <c r="K146" s="3">
        <f t="shared" si="7"/>
        <v>-0.36489731632304334</v>
      </c>
      <c r="L146" s="3">
        <f t="shared" si="8"/>
        <v>-0.35677231632304335</v>
      </c>
    </row>
    <row r="147" spans="6:12" x14ac:dyDescent="0.2">
      <c r="F147" s="2">
        <v>0.21</v>
      </c>
      <c r="G147" s="2">
        <v>4.0250000000000004</v>
      </c>
      <c r="H147" s="2">
        <v>-0.22</v>
      </c>
      <c r="J147" s="2">
        <f t="shared" si="6"/>
        <v>5.7329999999999994E-3</v>
      </c>
      <c r="K147" s="3">
        <f t="shared" si="7"/>
        <v>-0.36489731632304334</v>
      </c>
      <c r="L147" s="3">
        <f t="shared" si="8"/>
        <v>-0.35916431632304335</v>
      </c>
    </row>
    <row r="148" spans="6:12" x14ac:dyDescent="0.2">
      <c r="F148" s="2">
        <v>0.15</v>
      </c>
      <c r="G148" s="2">
        <v>4.05</v>
      </c>
      <c r="H148" s="2">
        <v>-0.21</v>
      </c>
      <c r="J148" s="2">
        <f t="shared" si="6"/>
        <v>2.9250000000000001E-3</v>
      </c>
      <c r="K148" s="3">
        <f t="shared" si="7"/>
        <v>-0.3483110746719959</v>
      </c>
      <c r="L148" s="3">
        <f t="shared" si="8"/>
        <v>-0.34538607467199589</v>
      </c>
    </row>
    <row r="149" spans="6:12" x14ac:dyDescent="0.2">
      <c r="F149" s="2">
        <v>0.09</v>
      </c>
      <c r="G149" s="2">
        <v>4.0750000000000002</v>
      </c>
      <c r="H149" s="2">
        <v>-0.21</v>
      </c>
      <c r="J149" s="2">
        <f t="shared" si="6"/>
        <v>1.0529999999999999E-3</v>
      </c>
      <c r="K149" s="3">
        <f t="shared" si="7"/>
        <v>-0.3483110746719959</v>
      </c>
      <c r="L149" s="3">
        <f t="shared" si="8"/>
        <v>-0.34725807467199588</v>
      </c>
    </row>
    <row r="150" spans="6:12" x14ac:dyDescent="0.2">
      <c r="F150" s="2">
        <v>0.03</v>
      </c>
      <c r="G150" s="2">
        <v>4.0999999999999996</v>
      </c>
      <c r="H150" s="2">
        <v>-0.21</v>
      </c>
      <c r="J150" s="2">
        <f t="shared" si="6"/>
        <v>1.17E-4</v>
      </c>
      <c r="K150" s="3">
        <f t="shared" si="7"/>
        <v>-0.3483110746719959</v>
      </c>
      <c r="L150" s="3">
        <f t="shared" si="8"/>
        <v>-0.34819407467199592</v>
      </c>
    </row>
    <row r="151" spans="6:12" x14ac:dyDescent="0.2">
      <c r="F151" s="2">
        <v>-0.04</v>
      </c>
      <c r="G151" s="2">
        <v>4.125</v>
      </c>
      <c r="H151" s="2">
        <v>-0.21</v>
      </c>
      <c r="J151" s="2">
        <f t="shared" si="6"/>
        <v>2.0800000000000001E-4</v>
      </c>
      <c r="K151" s="3">
        <f t="shared" si="7"/>
        <v>-0.3483110746719959</v>
      </c>
      <c r="L151" s="3">
        <f t="shared" si="8"/>
        <v>-0.34810307467199592</v>
      </c>
    </row>
    <row r="152" spans="6:12" x14ac:dyDescent="0.2">
      <c r="F152" s="2">
        <v>-0.1</v>
      </c>
      <c r="G152" s="2">
        <v>4.1500000000000004</v>
      </c>
      <c r="H152" s="2">
        <v>-0.21</v>
      </c>
      <c r="J152" s="2">
        <f t="shared" si="6"/>
        <v>1.3000000000000004E-3</v>
      </c>
      <c r="K152" s="3">
        <f t="shared" si="7"/>
        <v>-0.3483110746719959</v>
      </c>
      <c r="L152" s="3">
        <f t="shared" si="8"/>
        <v>-0.34701107467199588</v>
      </c>
    </row>
    <row r="153" spans="6:12" x14ac:dyDescent="0.2">
      <c r="F153" s="2">
        <v>-0.16</v>
      </c>
      <c r="G153" s="2">
        <v>4.1749999999999998</v>
      </c>
      <c r="H153" s="2">
        <v>-0.21</v>
      </c>
      <c r="J153" s="2">
        <f t="shared" si="6"/>
        <v>3.3280000000000002E-3</v>
      </c>
      <c r="K153" s="3">
        <f t="shared" si="7"/>
        <v>-0.3483110746719959</v>
      </c>
      <c r="L153" s="3">
        <f t="shared" si="8"/>
        <v>-0.3449830746719959</v>
      </c>
    </row>
    <row r="154" spans="6:12" x14ac:dyDescent="0.2">
      <c r="F154" s="2">
        <v>-0.22</v>
      </c>
      <c r="G154" s="2">
        <v>4.2</v>
      </c>
      <c r="H154" s="2">
        <v>-0.22</v>
      </c>
      <c r="J154" s="2">
        <f t="shared" si="6"/>
        <v>6.2919999999999998E-3</v>
      </c>
      <c r="K154" s="3">
        <f t="shared" si="7"/>
        <v>-0.36489731632304334</v>
      </c>
      <c r="L154" s="3">
        <f t="shared" si="8"/>
        <v>-0.35860531632304332</v>
      </c>
    </row>
    <row r="155" spans="6:12" x14ac:dyDescent="0.2">
      <c r="F155" s="2">
        <v>-0.24</v>
      </c>
      <c r="G155" s="2">
        <v>4.2249999999999996</v>
      </c>
      <c r="H155" s="2">
        <v>-0.23</v>
      </c>
      <c r="J155" s="2">
        <f t="shared" si="6"/>
        <v>7.4879999999999999E-3</v>
      </c>
      <c r="K155" s="3">
        <f t="shared" si="7"/>
        <v>-0.38148355797409073</v>
      </c>
      <c r="L155" s="3">
        <f t="shared" si="8"/>
        <v>-0.37399555797409073</v>
      </c>
    </row>
    <row r="156" spans="6:12" x14ac:dyDescent="0.2">
      <c r="F156" s="2">
        <v>-0.19</v>
      </c>
      <c r="G156" s="2">
        <v>4.25</v>
      </c>
      <c r="H156" s="2">
        <v>-0.23</v>
      </c>
      <c r="J156" s="2">
        <f t="shared" si="6"/>
        <v>4.6930000000000001E-3</v>
      </c>
      <c r="K156" s="3">
        <f t="shared" si="7"/>
        <v>-0.38148355797409073</v>
      </c>
      <c r="L156" s="3">
        <f t="shared" si="8"/>
        <v>-0.37679055797409072</v>
      </c>
    </row>
    <row r="157" spans="6:12" x14ac:dyDescent="0.2">
      <c r="F157" s="2">
        <v>-0.05</v>
      </c>
      <c r="G157" s="2">
        <v>4.2750000000000004</v>
      </c>
      <c r="H157" s="2">
        <v>-0.24</v>
      </c>
      <c r="J157" s="2">
        <f t="shared" si="6"/>
        <v>3.2500000000000009E-4</v>
      </c>
      <c r="K157" s="3">
        <f t="shared" si="7"/>
        <v>-0.39806979962513811</v>
      </c>
      <c r="L157" s="3">
        <f t="shared" si="8"/>
        <v>-0.39774479962513809</v>
      </c>
    </row>
    <row r="158" spans="6:12" x14ac:dyDescent="0.2">
      <c r="F158" s="2">
        <v>0.11</v>
      </c>
      <c r="G158" s="2">
        <v>4.3</v>
      </c>
      <c r="H158" s="2">
        <v>-0.24</v>
      </c>
      <c r="J158" s="2">
        <f t="shared" si="6"/>
        <v>1.573E-3</v>
      </c>
      <c r="K158" s="3">
        <f t="shared" si="7"/>
        <v>-0.39806979962513811</v>
      </c>
      <c r="L158" s="3">
        <f t="shared" si="8"/>
        <v>-0.39649679962513812</v>
      </c>
    </row>
    <row r="159" spans="6:12" x14ac:dyDescent="0.2">
      <c r="F159" s="2">
        <v>0.19</v>
      </c>
      <c r="G159" s="2">
        <v>4.3250000000000002</v>
      </c>
      <c r="H159" s="2">
        <v>-0.23</v>
      </c>
      <c r="J159" s="2">
        <f t="shared" si="6"/>
        <v>4.6930000000000001E-3</v>
      </c>
      <c r="K159" s="3">
        <f t="shared" si="7"/>
        <v>-0.38148355797409073</v>
      </c>
      <c r="L159" s="3">
        <f t="shared" si="8"/>
        <v>-0.37679055797409072</v>
      </c>
    </row>
    <row r="160" spans="6:12" x14ac:dyDescent="0.2">
      <c r="F160" s="2">
        <v>0.19</v>
      </c>
      <c r="G160" s="2">
        <v>4.3499999999999996</v>
      </c>
      <c r="H160" s="2">
        <v>-0.22</v>
      </c>
      <c r="J160" s="2">
        <f t="shared" si="6"/>
        <v>4.6930000000000001E-3</v>
      </c>
      <c r="K160" s="3">
        <f t="shared" si="7"/>
        <v>-0.36489731632304334</v>
      </c>
      <c r="L160" s="3">
        <f t="shared" si="8"/>
        <v>-0.36020431632304334</v>
      </c>
    </row>
    <row r="161" spans="6:12" x14ac:dyDescent="0.2">
      <c r="F161" s="2">
        <v>0.14000000000000001</v>
      </c>
      <c r="G161" s="2">
        <v>4.375</v>
      </c>
      <c r="H161" s="2">
        <v>-0.22</v>
      </c>
      <c r="J161" s="2">
        <f t="shared" si="6"/>
        <v>2.5480000000000004E-3</v>
      </c>
      <c r="K161" s="3">
        <f t="shared" si="7"/>
        <v>-0.36489731632304334</v>
      </c>
      <c r="L161" s="3">
        <f t="shared" si="8"/>
        <v>-0.36234931632304335</v>
      </c>
    </row>
    <row r="162" spans="6:12" x14ac:dyDescent="0.2">
      <c r="F162" s="2">
        <v>0.08</v>
      </c>
      <c r="G162" s="2">
        <v>4.4000000000000004</v>
      </c>
      <c r="H162" s="2">
        <v>-0.22</v>
      </c>
      <c r="J162" s="2">
        <f t="shared" si="6"/>
        <v>8.3200000000000006E-4</v>
      </c>
      <c r="K162" s="3">
        <f t="shared" si="7"/>
        <v>-0.36489731632304334</v>
      </c>
      <c r="L162" s="3">
        <f t="shared" si="8"/>
        <v>-0.36406531632304334</v>
      </c>
    </row>
    <row r="163" spans="6:12" x14ac:dyDescent="0.2">
      <c r="F163" s="2">
        <v>0.02</v>
      </c>
      <c r="G163" s="2">
        <v>4.4249999999999998</v>
      </c>
      <c r="H163" s="2">
        <v>-0.22</v>
      </c>
      <c r="J163" s="2">
        <f t="shared" si="6"/>
        <v>5.2000000000000004E-5</v>
      </c>
      <c r="K163" s="3">
        <f t="shared" si="7"/>
        <v>-0.36489731632304334</v>
      </c>
      <c r="L163" s="3">
        <f t="shared" si="8"/>
        <v>-0.36484531632304334</v>
      </c>
    </row>
    <row r="164" spans="6:12" x14ac:dyDescent="0.2">
      <c r="F164" s="2">
        <v>-0.04</v>
      </c>
      <c r="G164" s="2">
        <v>4.45</v>
      </c>
      <c r="H164" s="2">
        <v>-0.22</v>
      </c>
      <c r="J164" s="2">
        <f t="shared" si="6"/>
        <v>2.0800000000000001E-4</v>
      </c>
      <c r="K164" s="3">
        <f t="shared" si="7"/>
        <v>-0.36489731632304334</v>
      </c>
      <c r="L164" s="3">
        <f t="shared" si="8"/>
        <v>-0.36468931632304336</v>
      </c>
    </row>
    <row r="165" spans="6:12" x14ac:dyDescent="0.2">
      <c r="F165" s="2">
        <v>-0.1</v>
      </c>
      <c r="G165" s="2">
        <v>4.4749999999999996</v>
      </c>
      <c r="H165" s="2">
        <v>-0.22</v>
      </c>
      <c r="J165" s="2">
        <f t="shared" si="6"/>
        <v>1.3000000000000004E-3</v>
      </c>
      <c r="K165" s="3">
        <f t="shared" si="7"/>
        <v>-0.36489731632304334</v>
      </c>
      <c r="L165" s="3">
        <f t="shared" si="8"/>
        <v>-0.36359731632304332</v>
      </c>
    </row>
    <row r="166" spans="6:12" x14ac:dyDescent="0.2">
      <c r="F166" s="2">
        <v>-0.16</v>
      </c>
      <c r="G166" s="2">
        <v>4.5</v>
      </c>
      <c r="H166" s="2">
        <v>-0.22</v>
      </c>
      <c r="J166" s="2">
        <f t="shared" si="6"/>
        <v>3.3280000000000002E-3</v>
      </c>
      <c r="K166" s="3">
        <f t="shared" si="7"/>
        <v>-0.36489731632304334</v>
      </c>
      <c r="L166" s="3">
        <f t="shared" si="8"/>
        <v>-0.36156931632304334</v>
      </c>
    </row>
    <row r="167" spans="6:12" x14ac:dyDescent="0.2">
      <c r="F167" s="2">
        <v>-0.19</v>
      </c>
      <c r="G167" s="2">
        <v>4.5250000000000004</v>
      </c>
      <c r="H167" s="2">
        <v>-0.23</v>
      </c>
      <c r="J167" s="2">
        <f t="shared" si="6"/>
        <v>4.6930000000000001E-3</v>
      </c>
      <c r="K167" s="3">
        <f t="shared" si="7"/>
        <v>-0.38148355797409073</v>
      </c>
      <c r="L167" s="3">
        <f t="shared" si="8"/>
        <v>-0.37679055797409072</v>
      </c>
    </row>
    <row r="168" spans="6:12" x14ac:dyDescent="0.2">
      <c r="F168" s="2">
        <v>-0.13</v>
      </c>
      <c r="G168" s="2">
        <v>4.55</v>
      </c>
      <c r="H168" s="2">
        <v>-0.23</v>
      </c>
      <c r="J168" s="2">
        <f t="shared" si="6"/>
        <v>2.1970000000000002E-3</v>
      </c>
      <c r="K168" s="3">
        <f t="shared" si="7"/>
        <v>-0.38148355797409073</v>
      </c>
      <c r="L168" s="3">
        <f t="shared" si="8"/>
        <v>-0.37928655797409072</v>
      </c>
    </row>
    <row r="169" spans="6:12" x14ac:dyDescent="0.2">
      <c r="F169" s="2">
        <v>-0.01</v>
      </c>
      <c r="G169" s="2">
        <v>4.5750000000000002</v>
      </c>
      <c r="H169" s="2">
        <v>-0.23</v>
      </c>
      <c r="J169" s="2">
        <f t="shared" si="6"/>
        <v>1.3000000000000001E-5</v>
      </c>
      <c r="K169" s="3">
        <f t="shared" si="7"/>
        <v>-0.38148355797409073</v>
      </c>
      <c r="L169" s="3">
        <f t="shared" si="8"/>
        <v>-0.38147055797409074</v>
      </c>
    </row>
    <row r="170" spans="6:12" x14ac:dyDescent="0.2">
      <c r="F170" s="2">
        <v>0.1</v>
      </c>
      <c r="G170" s="2">
        <v>4.5999999999999996</v>
      </c>
      <c r="H170" s="2">
        <v>-0.23</v>
      </c>
      <c r="J170" s="2">
        <f t="shared" si="6"/>
        <v>1.3000000000000004E-3</v>
      </c>
      <c r="K170" s="3">
        <f t="shared" si="7"/>
        <v>-0.38148355797409073</v>
      </c>
      <c r="L170" s="3">
        <f t="shared" si="8"/>
        <v>-0.3801835579740907</v>
      </c>
    </row>
    <row r="171" spans="6:12" x14ac:dyDescent="0.2">
      <c r="F171" s="2">
        <v>0.13</v>
      </c>
      <c r="G171" s="2">
        <v>4.625</v>
      </c>
      <c r="H171" s="2">
        <v>-0.23</v>
      </c>
      <c r="J171" s="2">
        <f t="shared" si="6"/>
        <v>2.1970000000000002E-3</v>
      </c>
      <c r="K171" s="3">
        <f t="shared" si="7"/>
        <v>-0.38148355797409073</v>
      </c>
      <c r="L171" s="3">
        <f t="shared" si="8"/>
        <v>-0.37928655797409072</v>
      </c>
    </row>
    <row r="172" spans="6:12" x14ac:dyDescent="0.2">
      <c r="F172" s="2">
        <v>0.1</v>
      </c>
      <c r="G172" s="2">
        <v>4.6500000000000004</v>
      </c>
      <c r="H172" s="2">
        <v>-0.22</v>
      </c>
      <c r="J172" s="2">
        <f t="shared" si="6"/>
        <v>1.3000000000000004E-3</v>
      </c>
      <c r="K172" s="3">
        <f t="shared" si="7"/>
        <v>-0.36489731632304334</v>
      </c>
      <c r="L172" s="3">
        <f t="shared" si="8"/>
        <v>-0.36359731632304332</v>
      </c>
    </row>
    <row r="173" spans="6:12" x14ac:dyDescent="0.2">
      <c r="F173" s="2">
        <v>0.05</v>
      </c>
      <c r="G173" s="2">
        <v>4.6749999999999998</v>
      </c>
      <c r="H173" s="2">
        <v>-0.22</v>
      </c>
      <c r="J173" s="2">
        <f t="shared" si="6"/>
        <v>3.2500000000000009E-4</v>
      </c>
      <c r="K173" s="3">
        <f t="shared" si="7"/>
        <v>-0.36489731632304334</v>
      </c>
      <c r="L173" s="3">
        <f t="shared" si="8"/>
        <v>-0.36457231632304332</v>
      </c>
    </row>
    <row r="174" spans="6:12" x14ac:dyDescent="0.2">
      <c r="F174" s="2">
        <v>-0.01</v>
      </c>
      <c r="G174" s="2">
        <v>4.7</v>
      </c>
      <c r="H174" s="2">
        <v>-0.22</v>
      </c>
      <c r="J174" s="2">
        <f t="shared" si="6"/>
        <v>1.3000000000000001E-5</v>
      </c>
      <c r="K174" s="3">
        <f t="shared" si="7"/>
        <v>-0.36489731632304334</v>
      </c>
      <c r="L174" s="3">
        <f t="shared" si="8"/>
        <v>-0.36488431632304336</v>
      </c>
    </row>
    <row r="175" spans="6:12" x14ac:dyDescent="0.2">
      <c r="F175" s="2">
        <v>-7.0000000000000007E-2</v>
      </c>
      <c r="G175" s="2">
        <v>4.7249999999999996</v>
      </c>
      <c r="H175" s="2">
        <v>-0.22</v>
      </c>
      <c r="J175" s="2">
        <f t="shared" si="6"/>
        <v>6.3700000000000009E-4</v>
      </c>
      <c r="K175" s="3">
        <f t="shared" si="7"/>
        <v>-0.36489731632304334</v>
      </c>
      <c r="L175" s="3">
        <f t="shared" si="8"/>
        <v>-0.36426031632304334</v>
      </c>
    </row>
    <row r="176" spans="6:12" x14ac:dyDescent="0.2">
      <c r="F176" s="2">
        <v>-0.12</v>
      </c>
      <c r="G176" s="2">
        <v>4.75</v>
      </c>
      <c r="H176" s="2">
        <v>-0.23</v>
      </c>
      <c r="J176" s="2">
        <f t="shared" si="6"/>
        <v>1.872E-3</v>
      </c>
      <c r="K176" s="3">
        <f t="shared" si="7"/>
        <v>-0.38148355797409073</v>
      </c>
      <c r="L176" s="3">
        <f t="shared" si="8"/>
        <v>-0.37961155797409074</v>
      </c>
    </row>
    <row r="177" spans="6:12" x14ac:dyDescent="0.2">
      <c r="F177" s="2">
        <v>-0.11</v>
      </c>
      <c r="G177" s="2">
        <v>4.7750000000000004</v>
      </c>
      <c r="H177" s="2">
        <v>-0.23</v>
      </c>
      <c r="J177" s="2">
        <f t="shared" si="6"/>
        <v>1.573E-3</v>
      </c>
      <c r="K177" s="3">
        <f t="shared" si="7"/>
        <v>-0.38148355797409073</v>
      </c>
      <c r="L177" s="3">
        <f t="shared" si="8"/>
        <v>-0.37991055797409073</v>
      </c>
    </row>
    <row r="178" spans="6:12" x14ac:dyDescent="0.2">
      <c r="F178" s="2">
        <v>-0.02</v>
      </c>
      <c r="G178" s="2">
        <v>4.8</v>
      </c>
      <c r="H178" s="2">
        <v>-0.23</v>
      </c>
      <c r="J178" s="2">
        <f t="shared" si="6"/>
        <v>5.2000000000000004E-5</v>
      </c>
      <c r="K178" s="3">
        <f t="shared" si="7"/>
        <v>-0.38148355797409073</v>
      </c>
      <c r="L178" s="3">
        <f t="shared" si="8"/>
        <v>-0.38143155797409073</v>
      </c>
    </row>
    <row r="179" spans="6:12" x14ac:dyDescent="0.2">
      <c r="F179" s="2">
        <v>0.06</v>
      </c>
      <c r="G179" s="2">
        <v>4.8250000000000002</v>
      </c>
      <c r="H179" s="2">
        <v>-0.23</v>
      </c>
      <c r="J179" s="2">
        <f t="shared" si="6"/>
        <v>4.6799999999999999E-4</v>
      </c>
      <c r="K179" s="3">
        <f t="shared" si="7"/>
        <v>-0.38148355797409073</v>
      </c>
      <c r="L179" s="3">
        <f t="shared" si="8"/>
        <v>-0.3810155579740907</v>
      </c>
    </row>
    <row r="180" spans="6:12" x14ac:dyDescent="0.2">
      <c r="F180" s="2">
        <v>0.09</v>
      </c>
      <c r="G180" s="2">
        <v>4.8499999999999996</v>
      </c>
      <c r="H180" s="2">
        <v>-0.23</v>
      </c>
      <c r="J180" s="2">
        <f t="shared" si="6"/>
        <v>1.0529999999999999E-3</v>
      </c>
      <c r="K180" s="3">
        <f t="shared" si="7"/>
        <v>-0.38148355797409073</v>
      </c>
      <c r="L180" s="3">
        <f t="shared" si="8"/>
        <v>-0.3804305579740907</v>
      </c>
    </row>
    <row r="181" spans="6:12" x14ac:dyDescent="0.2">
      <c r="F181" s="2">
        <v>0.05</v>
      </c>
      <c r="G181" s="2">
        <v>4.875</v>
      </c>
      <c r="H181" s="2">
        <v>-0.23</v>
      </c>
      <c r="J181" s="2">
        <f t="shared" si="6"/>
        <v>3.2500000000000009E-4</v>
      </c>
      <c r="K181" s="3">
        <f t="shared" si="7"/>
        <v>-0.38148355797409073</v>
      </c>
      <c r="L181" s="3">
        <f t="shared" si="8"/>
        <v>-0.38115855797409071</v>
      </c>
    </row>
    <row r="182" spans="6:12" x14ac:dyDescent="0.2">
      <c r="F182" s="2">
        <v>-0.02</v>
      </c>
      <c r="G182" s="2">
        <v>4.9000000000000004</v>
      </c>
      <c r="H182" s="2">
        <v>-0.23</v>
      </c>
      <c r="J182" s="2">
        <f t="shared" si="6"/>
        <v>5.2000000000000004E-5</v>
      </c>
      <c r="K182" s="3">
        <f t="shared" si="7"/>
        <v>-0.38148355797409073</v>
      </c>
      <c r="L182" s="3">
        <f t="shared" si="8"/>
        <v>-0.38143155797409073</v>
      </c>
    </row>
    <row r="183" spans="6:12" x14ac:dyDescent="0.2">
      <c r="F183" s="2">
        <v>-0.06</v>
      </c>
      <c r="G183" s="2">
        <v>4.9249999999999998</v>
      </c>
      <c r="H183" s="2">
        <v>-0.23</v>
      </c>
      <c r="J183" s="2">
        <f t="shared" si="6"/>
        <v>4.6799999999999999E-4</v>
      </c>
      <c r="K183" s="3">
        <f t="shared" si="7"/>
        <v>-0.38148355797409073</v>
      </c>
      <c r="L183" s="3">
        <f t="shared" si="8"/>
        <v>-0.3810155579740907</v>
      </c>
    </row>
    <row r="184" spans="6:12" x14ac:dyDescent="0.2">
      <c r="F184" s="2">
        <v>-0.06</v>
      </c>
      <c r="G184" s="2">
        <v>4.95</v>
      </c>
      <c r="H184" s="2">
        <v>-0.23</v>
      </c>
      <c r="J184" s="2">
        <f t="shared" si="6"/>
        <v>4.6799999999999999E-4</v>
      </c>
      <c r="K184" s="3">
        <f t="shared" si="7"/>
        <v>-0.38148355797409073</v>
      </c>
      <c r="L184" s="3">
        <f t="shared" si="8"/>
        <v>-0.3810155579740907</v>
      </c>
    </row>
    <row r="185" spans="6:12" x14ac:dyDescent="0.2">
      <c r="F185" s="2">
        <v>-0.01</v>
      </c>
      <c r="G185" s="2">
        <v>4.9749999999999996</v>
      </c>
      <c r="H185" s="2">
        <v>-0.23</v>
      </c>
      <c r="J185" s="2">
        <f t="shared" si="6"/>
        <v>1.3000000000000001E-5</v>
      </c>
      <c r="K185" s="3">
        <f t="shared" si="7"/>
        <v>-0.38148355797409073</v>
      </c>
      <c r="L185" s="3">
        <f t="shared" si="8"/>
        <v>-0.38147055797409074</v>
      </c>
    </row>
    <row r="186" spans="6:12" x14ac:dyDescent="0.2">
      <c r="F186" s="2">
        <v>0.02</v>
      </c>
      <c r="G186" s="2">
        <v>5</v>
      </c>
      <c r="H186" s="2">
        <v>-0.23</v>
      </c>
      <c r="J186" s="2">
        <f t="shared" si="6"/>
        <v>5.2000000000000004E-5</v>
      </c>
      <c r="K186" s="3">
        <f t="shared" si="7"/>
        <v>-0.38148355797409073</v>
      </c>
      <c r="L186" s="3">
        <f t="shared" si="8"/>
        <v>-0.38143155797409073</v>
      </c>
    </row>
    <row r="187" spans="6:12" x14ac:dyDescent="0.2">
      <c r="F187" s="2">
        <v>0.01</v>
      </c>
      <c r="G187" s="2">
        <v>5.0250000000000004</v>
      </c>
      <c r="H187" s="2">
        <v>-0.23</v>
      </c>
      <c r="J187" s="2">
        <f t="shared" si="6"/>
        <v>1.3000000000000001E-5</v>
      </c>
      <c r="K187" s="3">
        <f t="shared" si="7"/>
        <v>-0.38148355797409073</v>
      </c>
      <c r="L187" s="3">
        <f t="shared" si="8"/>
        <v>-0.38147055797409074</v>
      </c>
    </row>
    <row r="207" spans="4:4" x14ac:dyDescent="0.2">
      <c r="D207" s="1"/>
    </row>
    <row r="208" spans="4:4" x14ac:dyDescent="0.2">
      <c r="D208" s="1"/>
    </row>
    <row r="210" spans="4:5" x14ac:dyDescent="0.2">
      <c r="D210" s="1"/>
      <c r="E210" s="1"/>
    </row>
    <row r="211" spans="4:5" x14ac:dyDescent="0.2">
      <c r="E211" s="1"/>
    </row>
    <row r="213" spans="4:5" x14ac:dyDescent="0.2">
      <c r="E2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School</cp:lastModifiedBy>
  <dcterms:created xsi:type="dcterms:W3CDTF">2022-11-27T12:26:24Z</dcterms:created>
  <dcterms:modified xsi:type="dcterms:W3CDTF">2022-11-27T13:42:48Z</dcterms:modified>
</cp:coreProperties>
</file>