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on\Desktop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22" i="1"/>
  <c r="Q23" i="1"/>
  <c r="Q20" i="1"/>
  <c r="Q13" i="1"/>
  <c r="Q14" i="1"/>
  <c r="Q15" i="1"/>
  <c r="Q12" i="1"/>
  <c r="Q6" i="1"/>
  <c r="Q5" i="1"/>
  <c r="Q7" i="1"/>
  <c r="Q4" i="1"/>
  <c r="H21" i="1"/>
  <c r="H22" i="1"/>
  <c r="H23" i="1"/>
  <c r="H20" i="1"/>
  <c r="H13" i="1"/>
  <c r="H14" i="1"/>
  <c r="H15" i="1"/>
  <c r="H12" i="1"/>
  <c r="H7" i="1"/>
  <c r="H6" i="1"/>
  <c r="H5" i="1"/>
  <c r="H4" i="1"/>
</calcChain>
</file>

<file path=xl/sharedStrings.xml><?xml version="1.0" encoding="utf-8"?>
<sst xmlns="http://schemas.openxmlformats.org/spreadsheetml/2006/main" count="20" uniqueCount="8">
  <si>
    <t>Reference Histogram</t>
  </si>
  <si>
    <t xml:space="preserve"> Histogram using OpenMP</t>
  </si>
  <si>
    <t>OutputPersonal</t>
  </si>
  <si>
    <t>OutputXunil</t>
  </si>
  <si>
    <t>Elements</t>
  </si>
  <si>
    <t>Threads</t>
  </si>
  <si>
    <t>CPU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</si>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</sst>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b/>
      <sz val="14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for OutputXunil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1,000,000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0.45881821263134115</c:v>
                </c:pt>
                <c:pt idx="1">
                  <c:v>0.72403619197482294</c:v>
                </c:pt>
                <c:pt idx="2">
                  <c:v>0.83047357584076875</c:v>
                </c:pt>
                <c:pt idx="3">
                  <c:v>0.97308853118712269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E-47E7-BE8C-F35EC7F3BB01}"/>
            </c:ext>
          </c:extLst>
        </c:ser>
        <c:ser>
          <c:idx val="1"/>
          <c:order val="1"/>
          <c:tx>
            <c:v>10,000,000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Sheet1!$F$12:$F$15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Sheet1!$H$12:$H$15</c:f>
              <c:numCache>
                <c:formatCode>General</c:formatCode>
                <c:ptCount val="4"/>
                <c:pt idx="0">
                  <c:v>0.64952837375514216</c:v>
                </c:pt>
                <c:pt idx="1">
                  <c:v>0.82142707328327524</c:v>
                </c:pt>
                <c:pt idx="2">
                  <c:v>1.7902441305771208</c:v>
                </c:pt>
                <c:pt idx="3">
                  <c:v>2.2719743682746945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3E-47E7-BE8C-F35EC7F3BB01}"/>
            </c:ext>
          </c:extLst>
        </c:ser>
        <c:ser>
          <c:idx val="2"/>
          <c:order val="2"/>
          <c:tx>
            <c:v>100,000,000 elements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Sheet1!$F$20:$F$23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Sheet1!$H$20:$H$23</c:f>
              <c:numCache>
                <c:formatCode>General</c:formatCode>
                <c:ptCount val="4"/>
                <c:pt idx="0">
                  <c:v>0.85317535355243168</c:v>
                </c:pt>
                <c:pt idx="1">
                  <c:v>1.2181457845377737</c:v>
                </c:pt>
                <c:pt idx="2">
                  <c:v>1.9352611551689978</c:v>
                </c:pt>
                <c:pt idx="3">
                  <c:v>3.4970955042259728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3E-47E7-BE8C-F35EC7F3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6392"/>
        <c:axId val="193610328"/>
      </c:scatterChart>
      <c:valAx>
        <c:axId val="1936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0328"/>
        <c:crosses val="autoZero"/>
        <c:crossBetween val="midCat"/>
      </c:valAx>
      <c:valAx>
        <c:axId val="1936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for OutputPersonal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1,000,000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Sheet1!$O$4:$O$7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Sheet1!$Q$4:$Q$7</c:f>
              <c:numCache>
                <c:formatCode>General</c:formatCode>
                <c:ptCount val="4"/>
                <c:pt idx="0">
                  <c:v>1.2125453602903058</c:v>
                </c:pt>
                <c:pt idx="1">
                  <c:v>2.0734463276836159</c:v>
                </c:pt>
                <c:pt idx="2">
                  <c:v>1.3759445843828715</c:v>
                </c:pt>
                <c:pt idx="3">
                  <c:v>1.3364485981308412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4-49E8-8BA4-59A2CD8BCCC2}"/>
            </c:ext>
          </c:extLst>
        </c:ser>
        <c:ser>
          <c:idx val="1"/>
          <c:order val="1"/>
          <c:tx>
            <c:v>10,000,000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Sheet1!$O$12:$O$15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Sheet1!$Q$12:$Q$15</c:f>
              <c:numCache>
                <c:formatCode>General</c:formatCode>
                <c:ptCount val="4"/>
                <c:pt idx="0">
                  <c:v>1.4106595527301622</c:v>
                </c:pt>
                <c:pt idx="1">
                  <c:v>2.5358279381103919</c:v>
                </c:pt>
                <c:pt idx="2">
                  <c:v>2.7819142689371699</c:v>
                </c:pt>
                <c:pt idx="3">
                  <c:v>2.8069900302453235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4-49E8-8BA4-59A2CD8BCCC2}"/>
            </c:ext>
          </c:extLst>
        </c:ser>
        <c:ser>
          <c:idx val="2"/>
          <c:order val="2"/>
          <c:tx>
            <c:v>100,000,000 elements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Sheet1!$O$20:$O$23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Sheet1!$Q$20:$Q$23</c:f>
              <c:numCache>
                <c:formatCode>General</c:formatCode>
                <c:ptCount val="4"/>
                <c:pt idx="0">
                  <c:v>1.4628204685828643</c:v>
                </c:pt>
                <c:pt idx="1">
                  <c:v>2.3286496438780948</c:v>
                </c:pt>
                <c:pt idx="2">
                  <c:v>2.563746028326781</c:v>
                </c:pt>
                <c:pt idx="3">
                  <c:v>2.2458533722119136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4-49E8-8BA4-59A2CD8B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14880"/>
        <c:axId val="409817832"/>
      </c:scatterChart>
      <c:valAx>
        <c:axId val="4098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17832"/>
        <c:crosses val="autoZero"/>
        <c:crossBetween val="midCat"/>
      </c:valAx>
      <c:valAx>
        <c:axId val="4098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Soeedup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1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24</xdr:row>
      <xdr:rowOff>104775</xdr:rowOff>
    </xdr:from>
    <xdr:to>
      <xdr:col>7</xdr:col>
      <xdr:colOff>561975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07B22-A1D5-4260-A9C9-57F448755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166687</xdr:colOff>
      <xdr:row>23</xdr:row>
      <xdr:rowOff>57150</xdr:rowOff>
    </xdr:from>
    <xdr:to>
      <xdr:col>18</xdr:col>
      <xdr:colOff>471487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86DE8-4AD6-4035-BD65-24047336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F9" sqref="F9"/>
    </sheetView>
  </sheetViews>
  <sheetFormatPr defaultRowHeight="15" x14ac:dyDescent="0.25"/>
  <cols>
    <col min="1" max="1" width="11.140625" bestFit="1" customWidth="1"/>
    <col min="2" max="3" width="9.28515625" bestFit="1" customWidth="1"/>
    <col min="5" max="5" width="10" bestFit="1" customWidth="1"/>
    <col min="6" max="6" width="10.140625" bestFit="1" customWidth="1"/>
    <col min="7" max="8" width="9.28515625" bestFit="1" customWidth="1"/>
    <col min="10" max="10" width="9.5703125" bestFit="1" customWidth="1"/>
    <col min="11" max="12" width="9.28515625" bestFit="1" customWidth="1"/>
  </cols>
  <sheetData>
    <row r="1" spans="1:17" ht="18.75" x14ac:dyDescent="0.3">
      <c r="A1" s="2" t="s">
        <v>3</v>
      </c>
      <c r="B1" s="2"/>
      <c r="C1" s="2"/>
      <c r="D1" s="2"/>
      <c r="E1" s="2"/>
      <c r="F1" s="2"/>
      <c r="G1" s="2"/>
      <c r="H1" s="2"/>
      <c r="J1" s="2" t="s">
        <v>2</v>
      </c>
      <c r="K1" s="2"/>
      <c r="L1" s="2"/>
      <c r="M1" s="2"/>
      <c r="N1" s="2"/>
      <c r="O1" s="2"/>
      <c r="P1" s="2"/>
      <c r="Q1" s="2"/>
    </row>
    <row r="2" spans="1:17" x14ac:dyDescent="0.25">
      <c r="A2" s="3" t="s">
        <v>0</v>
      </c>
      <c r="B2" s="3"/>
      <c r="C2" s="3"/>
      <c r="D2" s="4"/>
      <c r="E2" s="3" t="s">
        <v>1</v>
      </c>
      <c r="F2" s="3"/>
      <c r="G2" s="3"/>
      <c r="H2" s="3"/>
      <c r="J2" s="3" t="s">
        <v>0</v>
      </c>
      <c r="K2" s="3"/>
      <c r="L2" s="3"/>
      <c r="M2" s="4"/>
      <c r="N2" s="3" t="s">
        <v>1</v>
      </c>
      <c r="O2" s="3"/>
      <c r="P2" s="3"/>
      <c r="Q2" s="3"/>
    </row>
    <row r="3" spans="1:17" x14ac:dyDescent="0.25">
      <c r="A3" s="5" t="s">
        <v>4</v>
      </c>
      <c r="B3" s="5" t="s">
        <v>5</v>
      </c>
      <c r="C3" s="5" t="s">
        <v>6</v>
      </c>
      <c r="D3" s="5"/>
      <c r="E3" s="5" t="s">
        <v>4</v>
      </c>
      <c r="F3" s="5" t="s">
        <v>5</v>
      </c>
      <c r="G3" s="5" t="s">
        <v>6</v>
      </c>
      <c r="H3" s="5" t="s">
        <v>7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Q3" t="s">
        <v>7</v>
      </c>
    </row>
    <row r="4" spans="1:17" x14ac:dyDescent="0.25">
      <c r="A4" s="7">
        <v>1000000</v>
      </c>
      <c r="B4" s="7">
        <v>2</v>
      </c>
      <c r="C4" s="6">
        <v>4.0610000000000004E-3</v>
      </c>
      <c r="D4" s="5"/>
      <c r="E4" s="7">
        <v>1000000</v>
      </c>
      <c r="F4" s="7">
        <v>2</v>
      </c>
      <c r="G4" s="7">
        <v>8.8509999999999995E-3</v>
      </c>
      <c r="H4" s="7">
        <f>C4/G4</f>
        <v>0.45881821263134115</v>
      </c>
      <c r="J4" s="7">
        <v>1000000</v>
      </c>
      <c r="K4" s="7">
        <v>2</v>
      </c>
      <c r="L4" s="1">
        <v>2.3389999999999999E-3</v>
      </c>
      <c r="N4" s="7">
        <v>1000000</v>
      </c>
      <c r="O4" s="7">
        <v>2</v>
      </c>
      <c r="P4" s="1">
        <v>1.9289999999999999E-3</v>
      </c>
      <c r="Q4" s="7">
        <f>L4/P4</f>
        <v>1.2125453602903058</v>
      </c>
    </row>
    <row r="5" spans="1:17" x14ac:dyDescent="0.25">
      <c r="A5" s="7"/>
      <c r="B5" s="7">
        <v>4</v>
      </c>
      <c r="C5" s="6">
        <v>3.6809999999999998E-3</v>
      </c>
      <c r="D5" s="5"/>
      <c r="E5" s="7"/>
      <c r="F5" s="7">
        <v>4</v>
      </c>
      <c r="G5" s="6">
        <v>5.084E-3</v>
      </c>
      <c r="H5" s="7">
        <f>C5/G5</f>
        <v>0.72403619197482294</v>
      </c>
      <c r="J5" s="7"/>
      <c r="K5" s="7">
        <v>4</v>
      </c>
      <c r="L5" s="1">
        <v>2.5690000000000001E-3</v>
      </c>
      <c r="N5" s="7"/>
      <c r="O5" s="7">
        <v>4</v>
      </c>
      <c r="P5" s="1">
        <v>1.2390000000000001E-3</v>
      </c>
      <c r="Q5" s="7">
        <f t="shared" ref="Q5:Q7" si="0">L5/P5</f>
        <v>2.0734463276836159</v>
      </c>
    </row>
    <row r="6" spans="1:17" x14ac:dyDescent="0.25">
      <c r="A6" s="7"/>
      <c r="B6" s="7">
        <v>8</v>
      </c>
      <c r="C6" s="6">
        <v>3.63E-3</v>
      </c>
      <c r="D6" s="5"/>
      <c r="E6" s="7"/>
      <c r="F6" s="7">
        <v>8</v>
      </c>
      <c r="G6" s="6">
        <v>4.3709999999999999E-3</v>
      </c>
      <c r="H6" s="7">
        <f>C6/G6</f>
        <v>0.83047357584076875</v>
      </c>
      <c r="J6" s="7"/>
      <c r="K6" s="7">
        <v>8</v>
      </c>
      <c r="L6" s="1">
        <v>2.1849999999999999E-3</v>
      </c>
      <c r="N6" s="7"/>
      <c r="O6" s="7">
        <v>8</v>
      </c>
      <c r="P6" s="1">
        <v>1.588E-3</v>
      </c>
      <c r="Q6" s="7">
        <f>L6/P6</f>
        <v>1.3759445843828715</v>
      </c>
    </row>
    <row r="7" spans="1:17" x14ac:dyDescent="0.25">
      <c r="A7" s="7"/>
      <c r="B7" s="7">
        <v>16</v>
      </c>
      <c r="C7" s="6">
        <v>3.869E-3</v>
      </c>
      <c r="D7" s="5"/>
      <c r="E7" s="7"/>
      <c r="F7" s="7">
        <v>16</v>
      </c>
      <c r="G7" s="6">
        <v>3.9760000000000004E-3</v>
      </c>
      <c r="H7" s="7">
        <f>C7/G7</f>
        <v>0.97308853118712269</v>
      </c>
      <c r="J7" s="7"/>
      <c r="K7" s="7">
        <v>16</v>
      </c>
      <c r="L7" s="1">
        <v>2.431E-3</v>
      </c>
      <c r="N7" s="7"/>
      <c r="O7" s="7">
        <v>16</v>
      </c>
      <c r="P7" s="1">
        <v>1.8190000000000001E-3</v>
      </c>
      <c r="Q7" s="7">
        <f t="shared" si="0"/>
        <v>1.3364485981308412</v>
      </c>
    </row>
    <row r="8" spans="1:17" x14ac:dyDescent="0.25">
      <c r="A8" s="7"/>
      <c r="B8" s="7"/>
      <c r="C8" s="7"/>
      <c r="D8" s="5"/>
      <c r="E8" s="7"/>
      <c r="F8" s="7"/>
      <c r="G8" s="7"/>
      <c r="H8" s="7"/>
      <c r="J8" s="7"/>
      <c r="K8" s="7"/>
      <c r="L8" s="7"/>
      <c r="N8" s="7"/>
      <c r="O8" s="7"/>
      <c r="P8" s="7"/>
      <c r="Q8" s="7"/>
    </row>
    <row r="9" spans="1:17" x14ac:dyDescent="0.25">
      <c r="A9" s="7"/>
      <c r="B9" s="7"/>
      <c r="C9" s="7"/>
      <c r="D9" s="5"/>
      <c r="E9" s="7"/>
      <c r="F9" s="7"/>
      <c r="G9" s="7"/>
      <c r="H9" s="7"/>
      <c r="J9" s="7"/>
      <c r="K9" s="7"/>
      <c r="L9" s="7"/>
      <c r="N9" s="7"/>
      <c r="O9" s="7"/>
      <c r="P9" s="7"/>
      <c r="Q9" s="7"/>
    </row>
    <row r="10" spans="1:17" x14ac:dyDescent="0.25">
      <c r="A10" s="7"/>
      <c r="B10" s="7"/>
      <c r="C10" s="7"/>
      <c r="D10" s="5"/>
      <c r="E10" s="7"/>
      <c r="F10" s="7"/>
      <c r="G10" s="7"/>
      <c r="H10" s="7"/>
      <c r="J10" s="7"/>
      <c r="K10" s="7"/>
      <c r="L10" s="7"/>
      <c r="N10" s="7"/>
      <c r="O10" s="7"/>
      <c r="P10" s="7"/>
      <c r="Q10" s="7"/>
    </row>
    <row r="11" spans="1:17" x14ac:dyDescent="0.25">
      <c r="A11" s="7"/>
      <c r="B11" s="7"/>
      <c r="C11" s="7"/>
      <c r="D11" s="5"/>
      <c r="E11" s="7"/>
      <c r="F11" s="7"/>
      <c r="G11" s="7"/>
      <c r="H11" s="7"/>
      <c r="J11" s="7"/>
      <c r="K11" s="7"/>
      <c r="L11" s="7"/>
      <c r="N11" s="7"/>
      <c r="O11" s="7"/>
      <c r="P11" s="7"/>
      <c r="Q11" s="7"/>
    </row>
    <row r="12" spans="1:17" x14ac:dyDescent="0.25">
      <c r="A12" s="7">
        <v>10000000</v>
      </c>
      <c r="B12" s="7">
        <v>2</v>
      </c>
      <c r="C12" s="7">
        <v>4.6893999999999998E-2</v>
      </c>
      <c r="D12" s="5"/>
      <c r="E12" s="7">
        <v>10000000</v>
      </c>
      <c r="F12" s="7">
        <v>2</v>
      </c>
      <c r="G12" s="7">
        <v>7.2196999999999997E-2</v>
      </c>
      <c r="H12" s="7">
        <f>C12/G12</f>
        <v>0.64952837375514216</v>
      </c>
      <c r="J12" s="7">
        <v>10000000</v>
      </c>
      <c r="K12" s="7">
        <v>2</v>
      </c>
      <c r="L12" s="1">
        <v>2.4853E-2</v>
      </c>
      <c r="N12" s="7">
        <v>10000000</v>
      </c>
      <c r="O12" s="7">
        <v>2</v>
      </c>
      <c r="P12" s="1">
        <v>1.7618000000000002E-2</v>
      </c>
      <c r="Q12" s="7">
        <f>L12/P12</f>
        <v>1.4106595527301622</v>
      </c>
    </row>
    <row r="13" spans="1:17" x14ac:dyDescent="0.25">
      <c r="A13" s="7"/>
      <c r="B13" s="7">
        <v>4</v>
      </c>
      <c r="C13" s="6">
        <v>3.9163999999999997E-2</v>
      </c>
      <c r="D13" s="5"/>
      <c r="E13" s="7"/>
      <c r="F13" s="7">
        <v>4</v>
      </c>
      <c r="G13" s="6">
        <v>4.7677999999999998E-2</v>
      </c>
      <c r="H13" s="7">
        <f t="shared" ref="H13:H15" si="1">C13/G13</f>
        <v>0.82142707328327524</v>
      </c>
      <c r="J13" s="7"/>
      <c r="K13" s="7">
        <v>4</v>
      </c>
      <c r="L13" s="1">
        <v>2.3109000000000001E-2</v>
      </c>
      <c r="N13" s="7"/>
      <c r="O13" s="7">
        <v>4</v>
      </c>
      <c r="P13" s="1">
        <v>9.1129999999999996E-3</v>
      </c>
      <c r="Q13" s="7">
        <f t="shared" ref="Q13:Q15" si="2">L13/P13</f>
        <v>2.5358279381103919</v>
      </c>
    </row>
    <row r="14" spans="1:17" x14ac:dyDescent="0.25">
      <c r="A14" s="7"/>
      <c r="B14" s="7">
        <v>8</v>
      </c>
      <c r="C14" s="6">
        <v>3.8279000000000001E-2</v>
      </c>
      <c r="D14" s="5"/>
      <c r="E14" s="7"/>
      <c r="F14" s="7">
        <v>8</v>
      </c>
      <c r="G14" s="6">
        <v>2.1382000000000002E-2</v>
      </c>
      <c r="H14" s="7">
        <f t="shared" si="1"/>
        <v>1.7902441305771208</v>
      </c>
      <c r="J14" s="7"/>
      <c r="K14" s="7">
        <v>8</v>
      </c>
      <c r="L14" s="1">
        <v>2.3688000000000001E-2</v>
      </c>
      <c r="N14" s="7"/>
      <c r="O14" s="7">
        <v>8</v>
      </c>
      <c r="P14" s="1">
        <v>8.515E-3</v>
      </c>
      <c r="Q14" s="7">
        <f t="shared" si="2"/>
        <v>2.7819142689371699</v>
      </c>
    </row>
    <row r="15" spans="1:17" x14ac:dyDescent="0.25">
      <c r="A15" s="7"/>
      <c r="B15" s="7">
        <v>16</v>
      </c>
      <c r="C15" s="6">
        <v>3.7582999999999998E-2</v>
      </c>
      <c r="D15" s="5"/>
      <c r="E15" s="7"/>
      <c r="F15" s="7">
        <v>16</v>
      </c>
      <c r="G15" s="6">
        <v>1.6542000000000001E-2</v>
      </c>
      <c r="H15" s="7">
        <f t="shared" si="1"/>
        <v>2.2719743682746945</v>
      </c>
      <c r="J15" s="7"/>
      <c r="K15" s="7">
        <v>16</v>
      </c>
      <c r="L15" s="1">
        <v>2.5058E-2</v>
      </c>
      <c r="N15" s="7"/>
      <c r="O15" s="7">
        <v>16</v>
      </c>
      <c r="P15" s="1">
        <v>8.9269999999999992E-3</v>
      </c>
      <c r="Q15" s="7">
        <f t="shared" si="2"/>
        <v>2.8069900302453235</v>
      </c>
    </row>
    <row r="16" spans="1:17" x14ac:dyDescent="0.25">
      <c r="A16" s="7"/>
      <c r="B16" s="7"/>
      <c r="C16" s="7"/>
      <c r="D16" s="5"/>
      <c r="E16" s="7"/>
      <c r="F16" s="7"/>
      <c r="G16" s="7"/>
      <c r="H16" s="7"/>
      <c r="J16" s="7"/>
      <c r="K16" s="7"/>
      <c r="L16" s="7"/>
      <c r="N16" s="7"/>
      <c r="O16" s="7"/>
      <c r="P16" s="7"/>
      <c r="Q16" s="7"/>
    </row>
    <row r="17" spans="1:17" x14ac:dyDescent="0.25">
      <c r="A17" s="7"/>
      <c r="B17" s="7"/>
      <c r="C17" s="7"/>
      <c r="D17" s="5"/>
      <c r="E17" s="7"/>
      <c r="F17" s="7"/>
      <c r="G17" s="7"/>
      <c r="H17" s="7"/>
      <c r="J17" s="7"/>
      <c r="K17" s="7"/>
      <c r="L17" s="7"/>
      <c r="N17" s="7"/>
      <c r="O17" s="7"/>
      <c r="P17" s="7"/>
      <c r="Q17" s="7"/>
    </row>
    <row r="18" spans="1:17" x14ac:dyDescent="0.25">
      <c r="A18" s="7"/>
      <c r="B18" s="7"/>
      <c r="C18" s="7"/>
      <c r="D18" s="5"/>
      <c r="E18" s="7"/>
      <c r="F18" s="7"/>
      <c r="G18" s="7"/>
      <c r="H18" s="7"/>
      <c r="J18" s="7"/>
      <c r="K18" s="7"/>
      <c r="L18" s="7"/>
      <c r="N18" s="7"/>
      <c r="O18" s="7"/>
      <c r="P18" s="7"/>
      <c r="Q18" s="7"/>
    </row>
    <row r="19" spans="1:17" x14ac:dyDescent="0.25">
      <c r="A19" s="7"/>
      <c r="B19" s="7"/>
      <c r="C19" s="7"/>
      <c r="D19" s="5"/>
      <c r="E19" s="7"/>
      <c r="F19" s="7"/>
      <c r="G19" s="7"/>
      <c r="H19" s="7"/>
      <c r="J19" s="7"/>
      <c r="K19" s="7"/>
      <c r="L19" s="7"/>
      <c r="N19" s="7"/>
      <c r="O19" s="7"/>
      <c r="P19" s="7"/>
      <c r="Q19" s="7"/>
    </row>
    <row r="20" spans="1:17" x14ac:dyDescent="0.25">
      <c r="A20" s="7">
        <v>1000000000</v>
      </c>
      <c r="B20" s="7">
        <v>2</v>
      </c>
      <c r="C20" s="7">
        <v>0.38351000000000002</v>
      </c>
      <c r="D20" s="5"/>
      <c r="E20" s="7">
        <v>100000000</v>
      </c>
      <c r="F20" s="7">
        <v>2</v>
      </c>
      <c r="G20" s="6">
        <v>0.44950899999999999</v>
      </c>
      <c r="H20" s="7">
        <f>C20/G20</f>
        <v>0.85317535355243168</v>
      </c>
      <c r="J20" s="7">
        <v>1000000000</v>
      </c>
      <c r="K20" s="7">
        <v>2</v>
      </c>
      <c r="L20" s="1">
        <v>0.25436399999999998</v>
      </c>
      <c r="N20" s="7">
        <v>100000000</v>
      </c>
      <c r="O20" s="7">
        <v>2</v>
      </c>
      <c r="P20" s="1">
        <v>0.17388600000000001</v>
      </c>
      <c r="Q20" s="7">
        <f>L20/P20</f>
        <v>1.4628204685828643</v>
      </c>
    </row>
    <row r="21" spans="1:17" x14ac:dyDescent="0.25">
      <c r="A21" s="7"/>
      <c r="B21" s="7">
        <v>4</v>
      </c>
      <c r="C21" s="6">
        <v>0.38538600000000001</v>
      </c>
      <c r="D21" s="5"/>
      <c r="E21" s="7"/>
      <c r="F21" s="7">
        <v>4</v>
      </c>
      <c r="G21" s="6">
        <v>0.31637100000000001</v>
      </c>
      <c r="H21" s="7">
        <f t="shared" ref="H21:H23" si="3">C21/G21</f>
        <v>1.2181457845377737</v>
      </c>
      <c r="J21" s="7"/>
      <c r="K21" s="7">
        <v>4</v>
      </c>
      <c r="L21" s="1">
        <v>0.24030499999999999</v>
      </c>
      <c r="N21" s="7"/>
      <c r="O21" s="7">
        <v>4</v>
      </c>
      <c r="P21" s="1">
        <v>0.103195</v>
      </c>
      <c r="Q21" s="7">
        <f t="shared" ref="Q21:Q23" si="4">L21/P21</f>
        <v>2.3286496438780948</v>
      </c>
    </row>
    <row r="22" spans="1:17" x14ac:dyDescent="0.25">
      <c r="A22" s="7"/>
      <c r="B22" s="7">
        <v>8</v>
      </c>
      <c r="C22" s="6">
        <v>0.38093100000000002</v>
      </c>
      <c r="D22" s="5"/>
      <c r="E22" s="7"/>
      <c r="F22" s="7">
        <v>8</v>
      </c>
      <c r="G22" s="6">
        <v>0.19683700000000001</v>
      </c>
      <c r="H22" s="7">
        <f t="shared" si="3"/>
        <v>1.9352611551689978</v>
      </c>
      <c r="J22" s="7"/>
      <c r="K22" s="7">
        <v>8</v>
      </c>
      <c r="L22" s="1">
        <v>0.23803099999999999</v>
      </c>
      <c r="N22" s="7"/>
      <c r="O22" s="7">
        <v>8</v>
      </c>
      <c r="P22" s="1">
        <v>9.2844999999999997E-2</v>
      </c>
      <c r="Q22" s="7">
        <f t="shared" si="4"/>
        <v>2.563746028326781</v>
      </c>
    </row>
    <row r="23" spans="1:17" x14ac:dyDescent="0.25">
      <c r="A23" s="7"/>
      <c r="B23" s="7">
        <v>16</v>
      </c>
      <c r="C23" s="6">
        <v>0.381075</v>
      </c>
      <c r="D23" s="5"/>
      <c r="E23" s="7"/>
      <c r="F23" s="7">
        <v>16</v>
      </c>
      <c r="G23" s="6">
        <v>0.108969</v>
      </c>
      <c r="H23" s="7">
        <f t="shared" si="3"/>
        <v>3.4970955042259728</v>
      </c>
      <c r="J23" s="7"/>
      <c r="K23" s="7">
        <v>16</v>
      </c>
      <c r="L23" s="1">
        <v>0.23722499999999999</v>
      </c>
      <c r="N23" s="7"/>
      <c r="O23" s="7">
        <v>16</v>
      </c>
      <c r="P23" s="1">
        <v>0.105628</v>
      </c>
      <c r="Q23" s="7">
        <f t="shared" si="4"/>
        <v>2.2458533722119136</v>
      </c>
    </row>
  </sheetData>
  <mergeCells count="6">
    <mergeCell ref="J2:L2"/>
    <mergeCell ref="E2:H2"/>
    <mergeCell ref="N2:Q2"/>
    <mergeCell ref="A2:C2"/>
    <mergeCell ref="A1:H1"/>
    <mergeCell ref="J1:Q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2017-02-04T17:32:24Z</dcterms:created>
  <dcterms:modified xsi:type="dcterms:W3CDTF">2017-02-04T18:54:43Z</dcterms:modified>
</cp:coreProperties>
</file>