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8" i="1"/>
  <c r="H15"/>
  <c r="H16"/>
  <c r="H17"/>
  <c r="H14"/>
  <c r="E18"/>
  <c r="F18"/>
  <c r="G18"/>
  <c r="D18"/>
  <c r="G15"/>
  <c r="G16"/>
  <c r="G17"/>
  <c r="G14"/>
  <c r="F15"/>
  <c r="F16"/>
  <c r="F17"/>
  <c r="F14"/>
  <c r="E15"/>
  <c r="E16"/>
  <c r="E17"/>
  <c r="E14"/>
  <c r="D15"/>
  <c r="D16"/>
  <c r="D17"/>
  <c r="D14"/>
</calcChain>
</file>

<file path=xl/sharedStrings.xml><?xml version="1.0" encoding="utf-8"?>
<sst xmlns="http://schemas.openxmlformats.org/spreadsheetml/2006/main" count="6" uniqueCount="4">
  <si>
    <t>Threads</t>
  </si>
  <si>
    <t>Matrix Size</t>
  </si>
  <si>
    <t>Execution Time</t>
  </si>
  <si>
    <t>Speedup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</si>
</sst>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Elimination OpenMP Multithreaded Execution Time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476040766315551"/>
          <c:y val="0.17526863009527127"/>
          <c:w val="0.84533400454014429"/>
          <c:h val="0.6066477187589121"/>
        </c:manualLayout>
      </c:layout>
      <c:lineChart>
        <c:grouping val="standard"/>
        <c:ser>
          <c:idx val="0"/>
          <c:order val="0"/>
          <c:tx>
            <c:v>0 Threads</c:v>
          </c:tx>
          <c:marker>
            <c:symbol val="none"/>
          </c:marker>
          <c:cat>
            <c:numRef>
              <c:f>Sheet1!$A$5:$A$8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Sheet1!$C$5:$C$8</c:f>
              <c:numCache>
                <c:formatCode>General</c:formatCode>
                <c:ptCount val="4"/>
                <c:pt idx="0">
                  <c:v>1.8</c:v>
                </c:pt>
                <c:pt idx="1">
                  <c:v>17</c:v>
                </c:pt>
                <c:pt idx="2">
                  <c:v>122.01</c:v>
                </c:pt>
                <c:pt idx="3">
                  <c:v>970.95</c:v>
                </c:pt>
              </c:numCache>
            </c:numRef>
          </c:val>
        </c:ser>
        <c:ser>
          <c:idx val="1"/>
          <c:order val="1"/>
          <c:tx>
            <c:v>1 Thread</c:v>
          </c:tx>
          <c:marker>
            <c:symbol val="none"/>
          </c:marker>
          <c:cat>
            <c:numRef>
              <c:f>Sheet1!$A$5:$A$8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2.79</c:v>
                </c:pt>
                <c:pt idx="1">
                  <c:v>24.94</c:v>
                </c:pt>
                <c:pt idx="2">
                  <c:v>182.21</c:v>
                </c:pt>
                <c:pt idx="3">
                  <c:v>1410.56</c:v>
                </c:pt>
              </c:numCache>
            </c:numRef>
          </c:val>
        </c:ser>
        <c:ser>
          <c:idx val="2"/>
          <c:order val="2"/>
          <c:tx>
            <c:v>2 Threads</c:v>
          </c:tx>
          <c:marker>
            <c:symbol val="none"/>
          </c:marker>
          <c:cat>
            <c:numRef>
              <c:f>Sheet1!$A$5:$A$8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Sheet1!$E$5:$E$8</c:f>
              <c:numCache>
                <c:formatCode>General</c:formatCode>
                <c:ptCount val="4"/>
                <c:pt idx="0">
                  <c:v>1.53</c:v>
                </c:pt>
                <c:pt idx="1">
                  <c:v>11.46</c:v>
                </c:pt>
                <c:pt idx="2">
                  <c:v>100.96</c:v>
                </c:pt>
                <c:pt idx="3">
                  <c:v>851.41</c:v>
                </c:pt>
              </c:numCache>
            </c:numRef>
          </c:val>
        </c:ser>
        <c:ser>
          <c:idx val="3"/>
          <c:order val="3"/>
          <c:tx>
            <c:v>4 Threads</c:v>
          </c:tx>
          <c:marker>
            <c:symbol val="none"/>
          </c:marker>
          <c:cat>
            <c:numRef>
              <c:f>Sheet1!$A$5:$A$8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Sheet1!$F$5:$F$8</c:f>
              <c:numCache>
                <c:formatCode>General</c:formatCode>
                <c:ptCount val="4"/>
                <c:pt idx="0">
                  <c:v>0.97</c:v>
                </c:pt>
                <c:pt idx="1">
                  <c:v>8.08</c:v>
                </c:pt>
                <c:pt idx="2">
                  <c:v>66.02</c:v>
                </c:pt>
                <c:pt idx="3">
                  <c:v>558.58000000000004</c:v>
                </c:pt>
              </c:numCache>
            </c:numRef>
          </c:val>
        </c:ser>
        <c:ser>
          <c:idx val="4"/>
          <c:order val="4"/>
          <c:tx>
            <c:v>8 Threads</c:v>
          </c:tx>
          <c:marker>
            <c:symbol val="none"/>
          </c:marker>
          <c:cat>
            <c:numRef>
              <c:f>Sheet1!$A$5:$A$8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Sheet1!$G$5:$G$8</c:f>
              <c:numCache>
                <c:formatCode>General</c:formatCode>
                <c:ptCount val="4"/>
                <c:pt idx="0">
                  <c:v>0.95</c:v>
                </c:pt>
                <c:pt idx="1">
                  <c:v>8.3699999999999992</c:v>
                </c:pt>
                <c:pt idx="2">
                  <c:v>68.959999999999994</c:v>
                </c:pt>
                <c:pt idx="3">
                  <c:v>567.91</c:v>
                </c:pt>
              </c:numCache>
            </c:numRef>
          </c:val>
        </c:ser>
        <c:ser>
          <c:idx val="5"/>
          <c:order val="5"/>
          <c:tx>
            <c:v>16 Threads</c:v>
          </c:tx>
          <c:marker>
            <c:symbol val="none"/>
          </c:marker>
          <c:cat>
            <c:numRef>
              <c:f>Sheet1!$A$5:$A$8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Sheet1!$H$5:$H$8</c:f>
              <c:numCache>
                <c:formatCode>General</c:formatCode>
                <c:ptCount val="4"/>
                <c:pt idx="0">
                  <c:v>1.28</c:v>
                </c:pt>
                <c:pt idx="1">
                  <c:v>9.0399999999999991</c:v>
                </c:pt>
                <c:pt idx="2">
                  <c:v>69.06</c:v>
                </c:pt>
                <c:pt idx="3">
                  <c:v>598.01</c:v>
                </c:pt>
              </c:numCache>
            </c:numRef>
          </c:val>
        </c:ser>
        <c:marker val="1"/>
        <c:axId val="100700160"/>
        <c:axId val="100702464"/>
      </c:lineChart>
      <c:catAx>
        <c:axId val="10070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Matrix</a:t>
                </a:r>
                <a:r>
                  <a:rPr lang="en-US" sz="1400" baseline="0"/>
                  <a:t> Size (Number of rows &amp; cols)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100702464"/>
        <c:crosses val="autoZero"/>
        <c:auto val="1"/>
        <c:lblAlgn val="ctr"/>
        <c:lblOffset val="100"/>
      </c:catAx>
      <c:valAx>
        <c:axId val="100702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Execution Time</a:t>
                </a:r>
                <a:r>
                  <a:rPr lang="en-US" sz="1400" baseline="0"/>
                  <a:t> (seconds)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10070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8356445643329571"/>
          <c:y val="0.90758955544921527"/>
          <c:w val="0.5145658210094064"/>
          <c:h val="9.2410444550784759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Elimination OpenMP Multithreaded </a:t>
            </a:r>
            <a:r>
              <a:rPr lang="en-US"/>
              <a:t>Speedup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360867029302496"/>
          <c:y val="0.21831124637027738"/>
          <c:w val="0.86424962278265949"/>
          <c:h val="0.63495510147121181"/>
        </c:manualLayout>
      </c:layout>
      <c:lineChart>
        <c:grouping val="standard"/>
        <c:ser>
          <c:idx val="5"/>
          <c:order val="0"/>
          <c:tx>
            <c:v>Speedup</c:v>
          </c:tx>
          <c:marker>
            <c:symbol val="none"/>
          </c:marker>
          <c:cat>
            <c:numRef>
              <c:f>Sheet1!$D$12:$H$12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Sheet1!$D$18:$H$18</c:f>
              <c:numCache>
                <c:formatCode>General</c:formatCode>
                <c:ptCount val="5"/>
                <c:pt idx="0">
                  <c:v>0.67118820982129823</c:v>
                </c:pt>
                <c:pt idx="1">
                  <c:v>1.2521979970362014</c:v>
                </c:pt>
                <c:pt idx="2">
                  <c:v>1.8864884557643786</c:v>
                </c:pt>
                <c:pt idx="3">
                  <c:v>1.8511941555175624</c:v>
                </c:pt>
                <c:pt idx="4">
                  <c:v>1.6692851542591669</c:v>
                </c:pt>
              </c:numCache>
            </c:numRef>
          </c:val>
        </c:ser>
        <c:marker val="1"/>
        <c:axId val="100727040"/>
        <c:axId val="100737408"/>
      </c:lineChart>
      <c:catAx>
        <c:axId val="10072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Threads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100737408"/>
        <c:crosses val="autoZero"/>
        <c:auto val="1"/>
        <c:lblAlgn val="ctr"/>
        <c:lblOffset val="100"/>
      </c:catAx>
      <c:valAx>
        <c:axId val="100737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Speedup</a:t>
                </a:r>
              </a:p>
            </c:rich>
          </c:tx>
          <c:layout>
            <c:manualLayout>
              <c:xMode val="edge"/>
              <c:yMode val="edge"/>
              <c:x val="1.9716104327538772E-2"/>
              <c:y val="0.40694598757977346"/>
            </c:manualLayout>
          </c:layout>
        </c:title>
        <c:numFmt formatCode="General" sourceLinked="1"/>
        <c:tickLblPos val="nextTo"/>
        <c:crossAx val="10072704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2</xdr:row>
      <xdr:rowOff>22860</xdr:rowOff>
    </xdr:from>
    <xdr:to>
      <xdr:col>19</xdr:col>
      <xdr:colOff>236220</xdr:colOff>
      <xdr:row>24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25</xdr:row>
      <xdr:rowOff>114300</xdr:rowOff>
    </xdr:from>
    <xdr:to>
      <xdr:col>19</xdr:col>
      <xdr:colOff>236220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8"/>
  <sheetViews>
    <sheetView tabSelected="1" topLeftCell="A18" workbookViewId="0">
      <selection activeCell="T26" sqref="T26"/>
    </sheetView>
  </sheetViews>
  <sheetFormatPr defaultRowHeight="14.4"/>
  <cols>
    <col min="1" max="1" width="9.88671875" bestFit="1" customWidth="1"/>
  </cols>
  <sheetData>
    <row r="2" spans="1:8">
      <c r="A2" t="s">
        <v>2</v>
      </c>
    </row>
    <row r="3" spans="1:8">
      <c r="B3" t="s">
        <v>0</v>
      </c>
      <c r="C3">
        <v>0</v>
      </c>
      <c r="D3">
        <v>1</v>
      </c>
      <c r="E3">
        <v>2</v>
      </c>
      <c r="F3">
        <v>4</v>
      </c>
      <c r="G3">
        <v>8</v>
      </c>
      <c r="H3">
        <v>16</v>
      </c>
    </row>
    <row r="4" spans="1:8">
      <c r="A4" t="s">
        <v>1</v>
      </c>
    </row>
    <row r="5" spans="1:8">
      <c r="A5">
        <v>1024</v>
      </c>
      <c r="C5">
        <v>1.8</v>
      </c>
      <c r="D5">
        <v>2.79</v>
      </c>
      <c r="E5">
        <v>1.53</v>
      </c>
      <c r="F5">
        <v>0.97</v>
      </c>
      <c r="G5">
        <v>0.95</v>
      </c>
      <c r="H5">
        <v>1.28</v>
      </c>
    </row>
    <row r="6" spans="1:8">
      <c r="A6">
        <v>2048</v>
      </c>
      <c r="C6">
        <v>17</v>
      </c>
      <c r="D6">
        <v>24.94</v>
      </c>
      <c r="E6">
        <v>11.46</v>
      </c>
      <c r="F6">
        <v>8.08</v>
      </c>
      <c r="G6">
        <v>8.3699999999999992</v>
      </c>
      <c r="H6">
        <v>9.0399999999999991</v>
      </c>
    </row>
    <row r="7" spans="1:8">
      <c r="A7">
        <v>4096</v>
      </c>
      <c r="C7">
        <v>122.01</v>
      </c>
      <c r="D7">
        <v>182.21</v>
      </c>
      <c r="E7">
        <v>100.96</v>
      </c>
      <c r="F7">
        <v>66.02</v>
      </c>
      <c r="G7">
        <v>68.959999999999994</v>
      </c>
      <c r="H7">
        <v>69.06</v>
      </c>
    </row>
    <row r="8" spans="1:8">
      <c r="A8">
        <v>8192</v>
      </c>
      <c r="C8">
        <v>970.95</v>
      </c>
      <c r="D8">
        <v>1410.56</v>
      </c>
      <c r="E8">
        <v>851.41</v>
      </c>
      <c r="F8">
        <v>558.58000000000004</v>
      </c>
      <c r="G8">
        <v>567.91</v>
      </c>
      <c r="H8">
        <v>598.01</v>
      </c>
    </row>
    <row r="11" spans="1:8">
      <c r="A11" t="s">
        <v>3</v>
      </c>
    </row>
    <row r="12" spans="1:8">
      <c r="B12" t="s">
        <v>0</v>
      </c>
      <c r="C12">
        <v>0</v>
      </c>
      <c r="D12">
        <v>1</v>
      </c>
      <c r="E12">
        <v>2</v>
      </c>
      <c r="F12">
        <v>4</v>
      </c>
      <c r="G12">
        <v>8</v>
      </c>
      <c r="H12">
        <v>16</v>
      </c>
    </row>
    <row r="13" spans="1:8">
      <c r="A13" t="s">
        <v>1</v>
      </c>
    </row>
    <row r="14" spans="1:8">
      <c r="A14">
        <v>1024</v>
      </c>
      <c r="D14">
        <f>C5/D5</f>
        <v>0.64516129032258063</v>
      </c>
      <c r="E14">
        <f>C5/E5</f>
        <v>1.1764705882352942</v>
      </c>
      <c r="F14">
        <f>C5/F5</f>
        <v>1.8556701030927836</v>
      </c>
      <c r="G14">
        <f>C5/G5</f>
        <v>1.8947368421052633</v>
      </c>
      <c r="H14">
        <f>C5/H5</f>
        <v>1.40625</v>
      </c>
    </row>
    <row r="15" spans="1:8">
      <c r="A15">
        <v>2048</v>
      </c>
      <c r="D15">
        <f t="shared" ref="D15:D17" si="0">C6/D6</f>
        <v>0.68163592622293501</v>
      </c>
      <c r="E15">
        <f t="shared" ref="E15:E17" si="1">C6/E6</f>
        <v>1.4834205933682372</v>
      </c>
      <c r="F15">
        <f t="shared" ref="F15:F17" si="2">C6/F6</f>
        <v>2.1039603960396041</v>
      </c>
      <c r="G15">
        <f t="shared" ref="G15:G17" si="3">C6/G6</f>
        <v>2.0310633213859024</v>
      </c>
      <c r="H15">
        <f t="shared" ref="H15:H18" si="4">C6/H6</f>
        <v>1.8805309734513276</v>
      </c>
    </row>
    <row r="16" spans="1:8">
      <c r="A16">
        <v>4096</v>
      </c>
      <c r="D16">
        <f t="shared" si="0"/>
        <v>0.66961198616980411</v>
      </c>
      <c r="E16">
        <f t="shared" si="1"/>
        <v>1.2084984152139462</v>
      </c>
      <c r="F16">
        <f t="shared" si="2"/>
        <v>1.8480763405028782</v>
      </c>
      <c r="G16">
        <f t="shared" si="3"/>
        <v>1.7692865429234341</v>
      </c>
      <c r="H16">
        <f t="shared" si="4"/>
        <v>1.7667245873153778</v>
      </c>
    </row>
    <row r="17" spans="1:8">
      <c r="A17">
        <v>8192</v>
      </c>
      <c r="D17">
        <f t="shared" si="0"/>
        <v>0.68834363656987296</v>
      </c>
      <c r="E17">
        <f t="shared" si="1"/>
        <v>1.1404023913273278</v>
      </c>
      <c r="F17">
        <f t="shared" si="2"/>
        <v>1.7382469834222491</v>
      </c>
      <c r="G17">
        <f t="shared" si="3"/>
        <v>1.7096899156556498</v>
      </c>
      <c r="H17">
        <f t="shared" si="4"/>
        <v>1.6236350562699622</v>
      </c>
    </row>
    <row r="18" spans="1:8">
      <c r="D18">
        <f>AVERAGE(D14:D17)</f>
        <v>0.67118820982129823</v>
      </c>
      <c r="E18">
        <f t="shared" ref="E18:H18" si="5">AVERAGE(E14:E17)</f>
        <v>1.2521979970362014</v>
      </c>
      <c r="F18">
        <f t="shared" si="5"/>
        <v>1.8864884557643786</v>
      </c>
      <c r="G18">
        <f t="shared" si="5"/>
        <v>1.8511941555175624</v>
      </c>
      <c r="H18">
        <f t="shared" si="5"/>
        <v>1.6692851542591669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2015-11-01T17:21:21Z</dcterms:created>
  <dcterms:modified xsi:type="dcterms:W3CDTF">2015-11-01T19:21:20Z</dcterms:modified>
</cp:coreProperties>
</file>