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c20854\Desktop\Work Sites\Belfast\Weather\"/>
    </mc:Choice>
  </mc:AlternateContent>
  <bookViews>
    <workbookView xWindow="240" yWindow="90" windowWidth="19410" windowHeight="7680" firstSheet="10" activeTab="12"/>
  </bookViews>
  <sheets>
    <sheet name="JAN" sheetId="1" r:id="rId1"/>
    <sheet name="FEB" sheetId="4" r:id="rId2"/>
    <sheet name="MAR" sheetId="5" r:id="rId3"/>
    <sheet name="APRIL" sheetId="6" r:id="rId4"/>
    <sheet name="MAY" sheetId="7" r:id="rId5"/>
    <sheet name="JUNE" sheetId="8" r:id="rId6"/>
    <sheet name="JULY" sheetId="9" r:id="rId7"/>
    <sheet name="AUG" sheetId="10" r:id="rId8"/>
    <sheet name="SEPT" sheetId="11" r:id="rId9"/>
    <sheet name="OCT" sheetId="12" r:id="rId10"/>
    <sheet name="NOV" sheetId="13" r:id="rId11"/>
    <sheet name="DEC" sheetId="14" r:id="rId12"/>
    <sheet name="Jan 18" sheetId="16" r:id="rId13"/>
    <sheet name="CUMULATIVE" sheetId="15" r:id="rId14"/>
  </sheets>
  <calcPr calcId="152511" iterateDelta="1E-4"/>
</workbook>
</file>

<file path=xl/calcChain.xml><?xml version="1.0" encoding="utf-8"?>
<calcChain xmlns="http://schemas.openxmlformats.org/spreadsheetml/2006/main">
  <c r="K38" i="16" l="1"/>
  <c r="I38" i="16" l="1"/>
  <c r="G38" i="16"/>
  <c r="E19" i="15" l="1"/>
  <c r="G19" i="15"/>
  <c r="I19" i="15"/>
  <c r="K38" i="14"/>
  <c r="I38" i="14"/>
  <c r="G38" i="14"/>
  <c r="J38" i="13"/>
  <c r="F38" i="13"/>
  <c r="H38" i="13" l="1"/>
  <c r="J38" i="12"/>
  <c r="H38" i="12"/>
  <c r="F38" i="12"/>
  <c r="J38" i="11"/>
  <c r="H38" i="11"/>
  <c r="F38" i="11"/>
  <c r="J38" i="10"/>
  <c r="H38" i="10"/>
  <c r="F38" i="10"/>
  <c r="J38" i="9"/>
  <c r="H38" i="9"/>
  <c r="F38" i="9"/>
  <c r="J38" i="8"/>
  <c r="H38" i="8"/>
  <c r="F38" i="8"/>
  <c r="J38" i="7"/>
  <c r="H38" i="7"/>
  <c r="F38" i="7"/>
  <c r="J38" i="6"/>
  <c r="H38" i="6"/>
  <c r="F38" i="6"/>
  <c r="J38" i="5"/>
  <c r="H38" i="5"/>
  <c r="F38" i="5"/>
  <c r="J38" i="4"/>
  <c r="H38" i="4"/>
  <c r="F38" i="4"/>
  <c r="J38" i="1" l="1"/>
  <c r="H38" i="1"/>
  <c r="F38" i="1"/>
</calcChain>
</file>

<file path=xl/sharedStrings.xml><?xml version="1.0" encoding="utf-8"?>
<sst xmlns="http://schemas.openxmlformats.org/spreadsheetml/2006/main" count="476" uniqueCount="69">
  <si>
    <t>FORM</t>
  </si>
  <si>
    <t>Doc No</t>
  </si>
  <si>
    <t>Rev No</t>
  </si>
  <si>
    <t>Date</t>
  </si>
  <si>
    <t>Page no</t>
  </si>
  <si>
    <t>PROJECT :</t>
  </si>
  <si>
    <t>MONTH:</t>
  </si>
  <si>
    <t>DATE</t>
  </si>
  <si>
    <t>WEATHER CONDITION</t>
  </si>
  <si>
    <r>
      <t xml:space="preserve">MIN TEMP </t>
    </r>
    <r>
      <rPr>
        <b/>
        <sz val="10"/>
        <color theme="1"/>
        <rFont val="Calibri"/>
        <family val="2"/>
      </rPr>
      <t>°C</t>
    </r>
  </si>
  <si>
    <r>
      <t xml:space="preserve">MAX TEMP </t>
    </r>
    <r>
      <rPr>
        <b/>
        <sz val="10"/>
        <color theme="1"/>
        <rFont val="Calibri"/>
        <family val="2"/>
      </rPr>
      <t>°C</t>
    </r>
  </si>
  <si>
    <t>RAINFALL mm</t>
  </si>
  <si>
    <t>COMMENTS</t>
  </si>
  <si>
    <t>AVERAGE</t>
  </si>
  <si>
    <t>DAY</t>
  </si>
  <si>
    <t>PROJECT No</t>
  </si>
  <si>
    <t>DAILY WEATHER REPORT</t>
  </si>
  <si>
    <t>APPROVED BY:</t>
  </si>
  <si>
    <t>NAME</t>
  </si>
  <si>
    <t>SIGNATURE</t>
  </si>
  <si>
    <t>RECORDED BY:</t>
  </si>
  <si>
    <t>NOTE: Adjust formula monthly for actual number of days.</t>
  </si>
  <si>
    <t>JANUARY</t>
  </si>
  <si>
    <t>FEBRUARY</t>
  </si>
  <si>
    <t>MARCH</t>
  </si>
  <si>
    <t>APRIL</t>
  </si>
  <si>
    <t>MAY</t>
  </si>
  <si>
    <t>JUNE</t>
  </si>
  <si>
    <t>JULY</t>
  </si>
  <si>
    <t>YEAR</t>
  </si>
  <si>
    <t>MONTH</t>
  </si>
  <si>
    <t>AUGUST</t>
  </si>
  <si>
    <t>SEPTEMBER</t>
  </si>
  <si>
    <t>OCTOBER</t>
  </si>
  <si>
    <t>NOVEMBER</t>
  </si>
  <si>
    <t>DECEMBER</t>
  </si>
  <si>
    <t>NOTE: Adjust formula monthly for actual number of months with rainfall.</t>
  </si>
  <si>
    <t>ANNUAL WEATHER REPORT</t>
  </si>
  <si>
    <t>APPROVED BY CLIENT:</t>
  </si>
  <si>
    <t>INF-PM-OPS-F30</t>
  </si>
  <si>
    <t>03</t>
  </si>
  <si>
    <t>November</t>
  </si>
  <si>
    <t>BIP</t>
  </si>
  <si>
    <t>Sunny</t>
  </si>
  <si>
    <t>Cloudy &amp; misty</t>
  </si>
  <si>
    <t>Partly cloudy</t>
  </si>
  <si>
    <t>Windy</t>
  </si>
  <si>
    <t>Gust winds @ 22KPH</t>
  </si>
  <si>
    <t xml:space="preserve">Cloudy </t>
  </si>
  <si>
    <t>Evening drizzle</t>
  </si>
  <si>
    <t>Cloudy</t>
  </si>
  <si>
    <t>overnight rain</t>
  </si>
  <si>
    <t>rain over weekend</t>
  </si>
  <si>
    <t>04/12/2017</t>
  </si>
  <si>
    <t>Shishiwane</t>
  </si>
  <si>
    <t>December</t>
  </si>
  <si>
    <t>recorded from overnight rain</t>
  </si>
  <si>
    <t>Sunday</t>
  </si>
  <si>
    <t xml:space="preserve"> Overnight rain</t>
  </si>
  <si>
    <t>Saturday</t>
  </si>
  <si>
    <t>09/01/2018</t>
  </si>
  <si>
    <t>Cloudy in the morning</t>
  </si>
  <si>
    <t>Monday</t>
  </si>
  <si>
    <t>Tuesday</t>
  </si>
  <si>
    <t>Wednesday</t>
  </si>
  <si>
    <t>Thursday</t>
  </si>
  <si>
    <t>Friday</t>
  </si>
  <si>
    <t>Rain</t>
  </si>
  <si>
    <t>M.J van Niekerk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</si>
</sst>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6" fillId="3" borderId="32" xfId="0" applyFont="1" applyFill="1" applyBorder="1" applyAlignment="1">
      <alignment horizontal="center" vertical="center"/>
    </xf>
    <xf numFmtId="0" fontId="0" fillId="0" borderId="41" xfId="0" applyFill="1" applyBorder="1"/>
    <xf numFmtId="0" fontId="0" fillId="0" borderId="42" xfId="0" applyFill="1" applyBorder="1"/>
    <xf numFmtId="0" fontId="1" fillId="3" borderId="32" xfId="0" applyFont="1" applyFill="1" applyBorder="1" applyAlignment="1">
      <alignment horizontal="center" vertical="center"/>
    </xf>
    <xf numFmtId="0" fontId="7" fillId="0" borderId="0" xfId="0" applyFont="1" applyFill="1" applyBorder="1"/>
    <xf numFmtId="17" fontId="6" fillId="0" borderId="32" xfId="0" applyNumberFormat="1" applyFont="1" applyFill="1" applyBorder="1" applyAlignment="1">
      <alignment vertical="center"/>
    </xf>
    <xf numFmtId="0" fontId="6" fillId="0" borderId="32" xfId="0" applyFont="1" applyFill="1" applyBorder="1" applyAlignment="1">
      <alignment horizontal="center" vertical="center"/>
    </xf>
    <xf numFmtId="0" fontId="0" fillId="0" borderId="43" xfId="0" applyFill="1" applyBorder="1"/>
    <xf numFmtId="0" fontId="11" fillId="2" borderId="1" xfId="0" applyFont="1" applyFill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1" fillId="2" borderId="3" xfId="0" applyFont="1" applyFill="1" applyBorder="1" applyAlignment="1">
      <alignment horizontal="left"/>
    </xf>
    <xf numFmtId="0" fontId="12" fillId="0" borderId="4" xfId="0" quotePrefix="1" applyFont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0" fontId="11" fillId="2" borderId="5" xfId="0" applyFont="1" applyFill="1" applyBorder="1" applyAlignment="1">
      <alignment horizontal="left"/>
    </xf>
    <xf numFmtId="0" fontId="12" fillId="0" borderId="6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0" fontId="2" fillId="0" borderId="4" xfId="0" quotePrefix="1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/>
    </xf>
    <xf numFmtId="0" fontId="2" fillId="0" borderId="6" xfId="0" applyFont="1" applyBorder="1" applyAlignment="1">
      <alignment horizontal="left" vertical="center"/>
    </xf>
    <xf numFmtId="0" fontId="9" fillId="0" borderId="19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14" fontId="0" fillId="0" borderId="41" xfId="0" applyNumberFormat="1" applyFill="1" applyBorder="1"/>
    <xf numFmtId="0" fontId="9" fillId="0" borderId="30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2" fontId="9" fillId="0" borderId="15" xfId="0" applyNumberFormat="1" applyFont="1" applyFill="1" applyBorder="1" applyAlignment="1">
      <alignment horizontal="center" vertical="center" wrapText="1"/>
    </xf>
    <xf numFmtId="2" fontId="0" fillId="0" borderId="39" xfId="0" applyNumberFormat="1" applyBorder="1"/>
    <xf numFmtId="2" fontId="9" fillId="4" borderId="15" xfId="0" applyNumberFormat="1" applyFont="1" applyFill="1" applyBorder="1" applyAlignment="1">
      <alignment horizontal="center" vertical="center" wrapText="1"/>
    </xf>
    <xf numFmtId="2" fontId="0" fillId="4" borderId="17" xfId="0" applyNumberFormat="1" applyFill="1" applyBorder="1"/>
    <xf numFmtId="0" fontId="3" fillId="3" borderId="34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9" fillId="0" borderId="34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2" fontId="9" fillId="4" borderId="17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2" fontId="9" fillId="0" borderId="11" xfId="0" applyNumberFormat="1" applyFont="1" applyFill="1" applyBorder="1" applyAlignment="1">
      <alignment horizontal="center" vertical="center" wrapText="1"/>
    </xf>
    <xf numFmtId="2" fontId="0" fillId="0" borderId="48" xfId="0" applyNumberFormat="1" applyBorder="1"/>
    <xf numFmtId="2" fontId="9" fillId="4" borderId="11" xfId="0" applyNumberFormat="1" applyFont="1" applyFill="1" applyBorder="1" applyAlignment="1">
      <alignment horizontal="center" vertical="center" wrapText="1"/>
    </xf>
    <xf numFmtId="2" fontId="9" fillId="4" borderId="12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 vertical="center" wrapText="1"/>
    </xf>
    <xf numFmtId="0" fontId="9" fillId="0" borderId="50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0" fillId="0" borderId="42" xfId="0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 vertical="center" wrapText="1"/>
    </xf>
    <xf numFmtId="2" fontId="5" fillId="0" borderId="17" xfId="0" applyNumberFormat="1" applyFont="1" applyFill="1" applyBorder="1" applyAlignment="1">
      <alignment horizontal="center" vertical="center" wrapText="1"/>
    </xf>
    <xf numFmtId="2" fontId="5" fillId="4" borderId="15" xfId="0" applyNumberFormat="1" applyFont="1" applyFill="1" applyBorder="1" applyAlignment="1">
      <alignment horizontal="center" vertical="center" wrapText="1"/>
    </xf>
    <xf numFmtId="2" fontId="5" fillId="4" borderId="17" xfId="0" applyNumberFormat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2" fontId="9" fillId="0" borderId="19" xfId="0" applyNumberFormat="1" applyFont="1" applyFill="1" applyBorder="1" applyAlignment="1">
      <alignment horizontal="center" vertical="center" wrapText="1"/>
    </xf>
    <xf numFmtId="2" fontId="9" fillId="0" borderId="19" xfId="0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25" xfId="0" applyFont="1" applyFill="1" applyBorder="1" applyAlignment="1">
      <alignment horizontal="left" vertical="center" wrapText="1"/>
    </xf>
    <xf numFmtId="2" fontId="9" fillId="0" borderId="23" xfId="0" applyNumberFormat="1" applyFont="1" applyFill="1" applyBorder="1" applyAlignment="1">
      <alignment horizontal="center" vertical="center" wrapText="1"/>
    </xf>
    <xf numFmtId="2" fontId="9" fillId="0" borderId="21" xfId="0" applyNumberFormat="1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left" vertical="center" wrapText="1"/>
    </xf>
    <xf numFmtId="0" fontId="9" fillId="3" borderId="30" xfId="0" applyFont="1" applyFill="1" applyBorder="1" applyAlignment="1">
      <alignment horizontal="left" vertical="center" wrapText="1"/>
    </xf>
    <xf numFmtId="0" fontId="9" fillId="3" borderId="33" xfId="0" applyFont="1" applyFill="1" applyBorder="1" applyAlignment="1">
      <alignment horizontal="left" vertical="center" wrapText="1"/>
    </xf>
    <xf numFmtId="2" fontId="9" fillId="0" borderId="22" xfId="0" applyNumberFormat="1" applyFont="1" applyFill="1" applyBorder="1" applyAlignment="1">
      <alignment horizontal="center" vertical="center" wrapText="1"/>
    </xf>
    <xf numFmtId="2" fontId="9" fillId="0" borderId="22" xfId="0" applyNumberFormat="1" applyFont="1" applyFill="1" applyBorder="1" applyAlignment="1">
      <alignment horizontal="center"/>
    </xf>
    <xf numFmtId="2" fontId="9" fillId="0" borderId="21" xfId="0" applyNumberFormat="1" applyFont="1" applyFill="1" applyBorder="1" applyAlignment="1">
      <alignment horizontal="center"/>
    </xf>
    <xf numFmtId="2" fontId="9" fillId="0" borderId="20" xfId="0" applyNumberFormat="1" applyFont="1" applyFill="1" applyBorder="1" applyAlignment="1">
      <alignment horizontal="center" vertical="center" wrapText="1"/>
    </xf>
    <xf numFmtId="2" fontId="9" fillId="0" borderId="18" xfId="0" applyNumberFormat="1" applyFont="1" applyFill="1" applyBorder="1" applyAlignment="1">
      <alignment horizontal="center" vertical="center" wrapText="1"/>
    </xf>
    <xf numFmtId="2" fontId="9" fillId="0" borderId="18" xfId="0" applyNumberFormat="1" applyFont="1" applyFill="1" applyBorder="1" applyAlignment="1">
      <alignment horizontal="center"/>
    </xf>
    <xf numFmtId="2" fontId="9" fillId="0" borderId="30" xfId="0" applyNumberFormat="1" applyFont="1" applyFill="1" applyBorder="1" applyAlignment="1">
      <alignment horizontal="center" vertical="center" wrapText="1"/>
    </xf>
    <xf numFmtId="2" fontId="9" fillId="0" borderId="28" xfId="0" applyNumberFormat="1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2" fontId="6" fillId="3" borderId="37" xfId="0" applyNumberFormat="1" applyFont="1" applyFill="1" applyBorder="1" applyAlignment="1">
      <alignment horizontal="center" vertical="center"/>
    </xf>
    <xf numFmtId="2" fontId="6" fillId="3" borderId="38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2</xdr:col>
      <xdr:colOff>561975</xdr:colOff>
      <xdr:row>3</xdr:row>
      <xdr:rowOff>18716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1133475" cy="54259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2</xdr:col>
      <xdr:colOff>438150</xdr:colOff>
      <xdr:row>2</xdr:row>
      <xdr:rowOff>266632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1009650" cy="5428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2</xdr:col>
      <xdr:colOff>333375</xdr:colOff>
      <xdr:row>3</xdr:row>
      <xdr:rowOff>18716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904875" cy="5425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2</xdr:col>
      <xdr:colOff>361950</xdr:colOff>
      <xdr:row>3</xdr:row>
      <xdr:rowOff>37766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933450" cy="54259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2</xdr:col>
      <xdr:colOff>361950</xdr:colOff>
      <xdr:row>3</xdr:row>
      <xdr:rowOff>37766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933450" cy="54259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114300</xdr:rowOff>
    </xdr:from>
    <xdr:to>
      <xdr:col>3</xdr:col>
      <xdr:colOff>400050</xdr:colOff>
      <xdr:row>2</xdr:row>
      <xdr:rowOff>266366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14300"/>
          <a:ext cx="1200150" cy="542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381000</xdr:colOff>
      <xdr:row>3</xdr:row>
      <xdr:rowOff>75866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952500" cy="54259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</xdr:row>
      <xdr:rowOff>0</xdr:rowOff>
    </xdr:from>
    <xdr:to>
      <xdr:col>2</xdr:col>
      <xdr:colOff>409575</xdr:colOff>
      <xdr:row>3</xdr:row>
      <xdr:rowOff>75866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00025"/>
          <a:ext cx="952500" cy="542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2</xdr:col>
      <xdr:colOff>438150</xdr:colOff>
      <xdr:row>3</xdr:row>
      <xdr:rowOff>18716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1009650" cy="542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2</xdr:col>
      <xdr:colOff>419100</xdr:colOff>
      <xdr:row>3</xdr:row>
      <xdr:rowOff>37766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990600" cy="5425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2</xdr:col>
      <xdr:colOff>438150</xdr:colOff>
      <xdr:row>3</xdr:row>
      <xdr:rowOff>9191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"/>
          <a:ext cx="1009650" cy="5425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419100</xdr:colOff>
      <xdr:row>3</xdr:row>
      <xdr:rowOff>28241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"/>
          <a:ext cx="990600" cy="5425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2</xdr:col>
      <xdr:colOff>409575</xdr:colOff>
      <xdr:row>3</xdr:row>
      <xdr:rowOff>18716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981075" cy="5425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171450</xdr:rowOff>
    </xdr:from>
    <xdr:to>
      <xdr:col>2</xdr:col>
      <xdr:colOff>390525</xdr:colOff>
      <xdr:row>3</xdr:row>
      <xdr:rowOff>47291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"/>
          <a:ext cx="962025" cy="5425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428625</xdr:colOff>
      <xdr:row>3</xdr:row>
      <xdr:rowOff>28241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"/>
          <a:ext cx="1000125" cy="542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9" sqref="O9"/>
    </sheetView>
  </sheetViews>
  <sheetFormatPr defaultRowHeight="15" x14ac:dyDescent="0.25"/>
  <cols>
    <col min="1" max="2" width="4.28515625" customWidth="1"/>
    <col min="3" max="3" width="8.85546875" customWidth="1"/>
    <col min="4" max="11" width="7" customWidth="1"/>
    <col min="12" max="12" width="9.28515625" customWidth="1"/>
    <col min="13" max="13" width="17.7109375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ht="16.899999999999999" customHeight="1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6.899999999999999" customHeight="1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6.899999999999999" customHeight="1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L34:M34"/>
    <mergeCell ref="L35:M35"/>
    <mergeCell ref="L36:M36"/>
    <mergeCell ref="A19:B19"/>
    <mergeCell ref="A20:B20"/>
    <mergeCell ref="A21:B21"/>
    <mergeCell ref="A22:B22"/>
    <mergeCell ref="F22:G22"/>
    <mergeCell ref="H22:I22"/>
    <mergeCell ref="J22:K22"/>
    <mergeCell ref="L22:M22"/>
    <mergeCell ref="L25:M25"/>
    <mergeCell ref="A24:B24"/>
    <mergeCell ref="C24:E24"/>
    <mergeCell ref="F24:G24"/>
    <mergeCell ref="H24:I24"/>
    <mergeCell ref="J24:K24"/>
    <mergeCell ref="A23:B23"/>
    <mergeCell ref="C23:E23"/>
    <mergeCell ref="F23:G23"/>
    <mergeCell ref="H23:I23"/>
    <mergeCell ref="A7:B7"/>
    <mergeCell ref="A8:B8"/>
    <mergeCell ref="C8:E8"/>
    <mergeCell ref="F7:G7"/>
    <mergeCell ref="F8:G8"/>
    <mergeCell ref="H7:I7"/>
    <mergeCell ref="H8:I8"/>
    <mergeCell ref="J7:K7"/>
    <mergeCell ref="J8:K8"/>
    <mergeCell ref="L7:M7"/>
    <mergeCell ref="L8:M8"/>
    <mergeCell ref="L9:M9"/>
    <mergeCell ref="L32:M32"/>
    <mergeCell ref="L33:M33"/>
    <mergeCell ref="C19:E19"/>
    <mergeCell ref="F19:G19"/>
    <mergeCell ref="C20:E20"/>
    <mergeCell ref="F20:G20"/>
    <mergeCell ref="H19:I19"/>
    <mergeCell ref="J19:K19"/>
    <mergeCell ref="H13:I13"/>
    <mergeCell ref="J13:K13"/>
    <mergeCell ref="L13:M13"/>
    <mergeCell ref="H15:I15"/>
    <mergeCell ref="J15:K15"/>
    <mergeCell ref="L15:M15"/>
    <mergeCell ref="H17:I17"/>
    <mergeCell ref="J17:K17"/>
    <mergeCell ref="L17:M17"/>
    <mergeCell ref="H21:I21"/>
    <mergeCell ref="J21:K21"/>
    <mergeCell ref="L21:M21"/>
    <mergeCell ref="C22:E22"/>
    <mergeCell ref="L6:M6"/>
    <mergeCell ref="J6:K6"/>
    <mergeCell ref="C7:E7"/>
    <mergeCell ref="C6:E6"/>
    <mergeCell ref="F6:G6"/>
    <mergeCell ref="H6:I6"/>
    <mergeCell ref="L26:M26"/>
    <mergeCell ref="D2:K4"/>
    <mergeCell ref="D1:K1"/>
    <mergeCell ref="L19:M19"/>
    <mergeCell ref="H20:I20"/>
    <mergeCell ref="J20:K20"/>
    <mergeCell ref="L20:M20"/>
    <mergeCell ref="C21:E21"/>
    <mergeCell ref="F21:G21"/>
    <mergeCell ref="A1:C4"/>
    <mergeCell ref="A5:C5"/>
    <mergeCell ref="A6:B6"/>
    <mergeCell ref="A10:B10"/>
    <mergeCell ref="C10:E10"/>
    <mergeCell ref="F10:G10"/>
    <mergeCell ref="H10:I10"/>
    <mergeCell ref="J10:K10"/>
    <mergeCell ref="L10:M10"/>
    <mergeCell ref="A9:B9"/>
    <mergeCell ref="C9:E9"/>
    <mergeCell ref="F9:G9"/>
    <mergeCell ref="H9:I9"/>
    <mergeCell ref="J9:K9"/>
    <mergeCell ref="H11:I11"/>
    <mergeCell ref="J11:K11"/>
    <mergeCell ref="L11:M11"/>
    <mergeCell ref="A12:B12"/>
    <mergeCell ref="C12:E12"/>
    <mergeCell ref="F12:G12"/>
    <mergeCell ref="H12:I12"/>
    <mergeCell ref="J12:K12"/>
    <mergeCell ref="L12:M12"/>
    <mergeCell ref="A11:B11"/>
    <mergeCell ref="C11:E11"/>
    <mergeCell ref="F11:G11"/>
    <mergeCell ref="A14:B14"/>
    <mergeCell ref="C14:E14"/>
    <mergeCell ref="F14:G14"/>
    <mergeCell ref="H14:I14"/>
    <mergeCell ref="J14:K14"/>
    <mergeCell ref="L14:M14"/>
    <mergeCell ref="A13:B13"/>
    <mergeCell ref="C13:E13"/>
    <mergeCell ref="F13:G13"/>
    <mergeCell ref="A16:B16"/>
    <mergeCell ref="C16:E16"/>
    <mergeCell ref="F16:G16"/>
    <mergeCell ref="H16:I16"/>
    <mergeCell ref="J16:K16"/>
    <mergeCell ref="L16:M16"/>
    <mergeCell ref="A15:B15"/>
    <mergeCell ref="C15:E15"/>
    <mergeCell ref="F15:G15"/>
    <mergeCell ref="A18:B18"/>
    <mergeCell ref="C18:E18"/>
    <mergeCell ref="F18:G18"/>
    <mergeCell ref="H18:I18"/>
    <mergeCell ref="J18:K18"/>
    <mergeCell ref="L18:M18"/>
    <mergeCell ref="A17:B17"/>
    <mergeCell ref="C17:E17"/>
    <mergeCell ref="F17:G17"/>
    <mergeCell ref="J23:K23"/>
    <mergeCell ref="A25:B25"/>
    <mergeCell ref="L23:M23"/>
    <mergeCell ref="L24:M24"/>
    <mergeCell ref="A26:B26"/>
    <mergeCell ref="C26:E26"/>
    <mergeCell ref="F26:G26"/>
    <mergeCell ref="H26:I26"/>
    <mergeCell ref="J26:K26"/>
    <mergeCell ref="C25:E25"/>
    <mergeCell ref="F25:G25"/>
    <mergeCell ref="H25:I25"/>
    <mergeCell ref="J25:K25"/>
    <mergeCell ref="L27:M27"/>
    <mergeCell ref="A28:B28"/>
    <mergeCell ref="C28:E28"/>
    <mergeCell ref="F28:G28"/>
    <mergeCell ref="H28:I28"/>
    <mergeCell ref="J28:K28"/>
    <mergeCell ref="L28:M28"/>
    <mergeCell ref="A27:B27"/>
    <mergeCell ref="C27:E27"/>
    <mergeCell ref="F27:G27"/>
    <mergeCell ref="H27:I27"/>
    <mergeCell ref="J27:K27"/>
    <mergeCell ref="A31:B31"/>
    <mergeCell ref="C31:E31"/>
    <mergeCell ref="F31:G31"/>
    <mergeCell ref="H31:I31"/>
    <mergeCell ref="J31:K31"/>
    <mergeCell ref="L29:M29"/>
    <mergeCell ref="A30:B30"/>
    <mergeCell ref="C30:E30"/>
    <mergeCell ref="F30:G30"/>
    <mergeCell ref="H30:I30"/>
    <mergeCell ref="J30:K30"/>
    <mergeCell ref="L30:M30"/>
    <mergeCell ref="A29:B29"/>
    <mergeCell ref="C29:E29"/>
    <mergeCell ref="F29:G29"/>
    <mergeCell ref="H29:I29"/>
    <mergeCell ref="J29:K29"/>
    <mergeCell ref="L31:M31"/>
    <mergeCell ref="H34:I34"/>
    <mergeCell ref="J34:K34"/>
    <mergeCell ref="A33:B33"/>
    <mergeCell ref="C33:E33"/>
    <mergeCell ref="F33:G33"/>
    <mergeCell ref="H33:I33"/>
    <mergeCell ref="J33:K33"/>
    <mergeCell ref="A32:B32"/>
    <mergeCell ref="C32:E32"/>
    <mergeCell ref="F32:G32"/>
    <mergeCell ref="H32:I32"/>
    <mergeCell ref="J32:K32"/>
    <mergeCell ref="A40:D40"/>
    <mergeCell ref="A41:D41"/>
    <mergeCell ref="E40:H40"/>
    <mergeCell ref="I40:L40"/>
    <mergeCell ref="E41:H41"/>
    <mergeCell ref="I41:L41"/>
    <mergeCell ref="A37:B37"/>
    <mergeCell ref="C37:E37"/>
    <mergeCell ref="F37:G37"/>
    <mergeCell ref="H37:I37"/>
    <mergeCell ref="J37:K37"/>
    <mergeCell ref="L37:M37"/>
    <mergeCell ref="H5:I5"/>
    <mergeCell ref="J5:K5"/>
    <mergeCell ref="D5:G5"/>
    <mergeCell ref="A39:D39"/>
    <mergeCell ref="E39:H39"/>
    <mergeCell ref="I39:L39"/>
    <mergeCell ref="F38:G38"/>
    <mergeCell ref="H38:I38"/>
    <mergeCell ref="J38:K38"/>
    <mergeCell ref="L38:M38"/>
    <mergeCell ref="A38:E38"/>
    <mergeCell ref="A36:B36"/>
    <mergeCell ref="C36:E36"/>
    <mergeCell ref="F36:G36"/>
    <mergeCell ref="H36:I36"/>
    <mergeCell ref="J36:K36"/>
    <mergeCell ref="A35:B35"/>
    <mergeCell ref="C35:E35"/>
    <mergeCell ref="F35:G35"/>
    <mergeCell ref="H35:I35"/>
    <mergeCell ref="J35:K35"/>
    <mergeCell ref="A34:B34"/>
    <mergeCell ref="C34:E34"/>
    <mergeCell ref="F34:G34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Q9" sqref="Q9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7.85546875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C28" workbookViewId="0">
      <selection activeCell="J38" sqref="J38:K38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6.7109375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>
        <v>1</v>
      </c>
    </row>
    <row r="5" spans="1:17" ht="15.75" thickBot="1" x14ac:dyDescent="0.3">
      <c r="A5" s="39" t="s">
        <v>5</v>
      </c>
      <c r="B5" s="103"/>
      <c r="C5" s="40"/>
      <c r="D5" s="41" t="s">
        <v>42</v>
      </c>
      <c r="E5" s="43"/>
      <c r="F5" s="43"/>
      <c r="G5" s="42"/>
      <c r="H5" s="39" t="s">
        <v>15</v>
      </c>
      <c r="I5" s="40"/>
      <c r="J5" s="41">
        <v>1430049</v>
      </c>
      <c r="K5" s="42"/>
      <c r="L5" s="5" t="s">
        <v>6</v>
      </c>
      <c r="M5" s="10" t="s">
        <v>41</v>
      </c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 t="s">
        <v>43</v>
      </c>
      <c r="D7" s="84"/>
      <c r="E7" s="84"/>
      <c r="F7" s="84">
        <v>7</v>
      </c>
      <c r="G7" s="84"/>
      <c r="H7" s="108">
        <v>27</v>
      </c>
      <c r="I7" s="108"/>
      <c r="J7" s="108">
        <v>0</v>
      </c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 t="s">
        <v>43</v>
      </c>
      <c r="D8" s="62"/>
      <c r="E8" s="62"/>
      <c r="F8" s="62">
        <v>7</v>
      </c>
      <c r="G8" s="62"/>
      <c r="H8" s="63">
        <v>28</v>
      </c>
      <c r="I8" s="63"/>
      <c r="J8" s="63">
        <v>0</v>
      </c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 t="s">
        <v>43</v>
      </c>
      <c r="D9" s="62"/>
      <c r="E9" s="62"/>
      <c r="F9" s="62">
        <v>10</v>
      </c>
      <c r="G9" s="62"/>
      <c r="H9" s="63">
        <v>27</v>
      </c>
      <c r="I9" s="63"/>
      <c r="J9" s="63">
        <v>0</v>
      </c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 t="s">
        <v>43</v>
      </c>
      <c r="D10" s="62"/>
      <c r="E10" s="62"/>
      <c r="F10" s="62">
        <v>9</v>
      </c>
      <c r="G10" s="62"/>
      <c r="H10" s="63">
        <v>27</v>
      </c>
      <c r="I10" s="63"/>
      <c r="J10" s="63">
        <v>0</v>
      </c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 t="s">
        <v>43</v>
      </c>
      <c r="D12" s="62"/>
      <c r="E12" s="62"/>
      <c r="F12" s="62">
        <v>11</v>
      </c>
      <c r="G12" s="62"/>
      <c r="H12" s="63">
        <v>24</v>
      </c>
      <c r="I12" s="63"/>
      <c r="J12" s="63">
        <v>0.1</v>
      </c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 t="s">
        <v>43</v>
      </c>
      <c r="D13" s="62"/>
      <c r="E13" s="62"/>
      <c r="F13" s="62">
        <v>13</v>
      </c>
      <c r="G13" s="62"/>
      <c r="H13" s="63">
        <v>32</v>
      </c>
      <c r="I13" s="63"/>
      <c r="J13" s="63">
        <v>0</v>
      </c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 t="s">
        <v>44</v>
      </c>
      <c r="D14" s="62"/>
      <c r="E14" s="62"/>
      <c r="F14" s="62">
        <v>6</v>
      </c>
      <c r="G14" s="62"/>
      <c r="H14" s="63">
        <v>15</v>
      </c>
      <c r="I14" s="63"/>
      <c r="J14" s="63">
        <v>0</v>
      </c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 t="s">
        <v>45</v>
      </c>
      <c r="D15" s="62"/>
      <c r="E15" s="62"/>
      <c r="F15" s="62">
        <v>10</v>
      </c>
      <c r="G15" s="62"/>
      <c r="H15" s="63">
        <v>24</v>
      </c>
      <c r="I15" s="63"/>
      <c r="J15" s="63">
        <v>0</v>
      </c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 t="s">
        <v>46</v>
      </c>
      <c r="D16" s="62"/>
      <c r="E16" s="62"/>
      <c r="F16" s="62">
        <v>13</v>
      </c>
      <c r="G16" s="62"/>
      <c r="H16" s="63">
        <v>24</v>
      </c>
      <c r="I16" s="63"/>
      <c r="J16" s="63">
        <v>0</v>
      </c>
      <c r="K16" s="64"/>
      <c r="L16" s="77" t="s">
        <v>47</v>
      </c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 t="s">
        <v>48</v>
      </c>
      <c r="D17" s="62"/>
      <c r="E17" s="62"/>
      <c r="F17" s="62">
        <v>13</v>
      </c>
      <c r="G17" s="62"/>
      <c r="H17" s="63">
        <v>19</v>
      </c>
      <c r="I17" s="63"/>
      <c r="J17" s="63">
        <v>0</v>
      </c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 t="s">
        <v>43</v>
      </c>
      <c r="D19" s="62"/>
      <c r="E19" s="62"/>
      <c r="F19" s="62">
        <v>12</v>
      </c>
      <c r="G19" s="62"/>
      <c r="H19" s="63">
        <v>27</v>
      </c>
      <c r="I19" s="63"/>
      <c r="J19" s="63">
        <v>2</v>
      </c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 t="s">
        <v>43</v>
      </c>
      <c r="D20" s="62"/>
      <c r="E20" s="62"/>
      <c r="F20" s="62">
        <v>10</v>
      </c>
      <c r="G20" s="62"/>
      <c r="H20" s="63">
        <v>23</v>
      </c>
      <c r="I20" s="63"/>
      <c r="J20" s="63">
        <v>0.4</v>
      </c>
      <c r="K20" s="64"/>
      <c r="L20" s="77" t="s">
        <v>49</v>
      </c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 t="s">
        <v>50</v>
      </c>
      <c r="D21" s="62"/>
      <c r="E21" s="62"/>
      <c r="F21" s="62">
        <v>10</v>
      </c>
      <c r="G21" s="62"/>
      <c r="H21" s="63">
        <v>23</v>
      </c>
      <c r="I21" s="63"/>
      <c r="J21" s="63">
        <v>8</v>
      </c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 t="s">
        <v>50</v>
      </c>
      <c r="D22" s="62"/>
      <c r="E22" s="62"/>
      <c r="F22" s="62">
        <v>5</v>
      </c>
      <c r="G22" s="62"/>
      <c r="H22" s="63">
        <v>19</v>
      </c>
      <c r="I22" s="63"/>
      <c r="J22" s="63">
        <v>0</v>
      </c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 t="s">
        <v>43</v>
      </c>
      <c r="D23" s="62"/>
      <c r="E23" s="62"/>
      <c r="F23" s="62">
        <v>12</v>
      </c>
      <c r="G23" s="62"/>
      <c r="H23" s="63">
        <v>22</v>
      </c>
      <c r="I23" s="63"/>
      <c r="J23" s="63">
        <v>0</v>
      </c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 t="s">
        <v>43</v>
      </c>
      <c r="D26" s="62"/>
      <c r="E26" s="62"/>
      <c r="F26" s="62">
        <v>12</v>
      </c>
      <c r="G26" s="62"/>
      <c r="H26" s="63">
        <v>22</v>
      </c>
      <c r="I26" s="63"/>
      <c r="J26" s="63">
        <v>0</v>
      </c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 t="s">
        <v>43</v>
      </c>
      <c r="D27" s="62"/>
      <c r="E27" s="62"/>
      <c r="F27" s="62">
        <v>18</v>
      </c>
      <c r="G27" s="62"/>
      <c r="H27" s="63">
        <v>31</v>
      </c>
      <c r="I27" s="63"/>
      <c r="J27" s="63">
        <v>0</v>
      </c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 t="s">
        <v>43</v>
      </c>
      <c r="D28" s="62"/>
      <c r="E28" s="62"/>
      <c r="F28" s="62">
        <v>14</v>
      </c>
      <c r="G28" s="62"/>
      <c r="H28" s="63">
        <v>29</v>
      </c>
      <c r="I28" s="63"/>
      <c r="J28" s="63">
        <v>0</v>
      </c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 t="s">
        <v>50</v>
      </c>
      <c r="D29" s="62"/>
      <c r="E29" s="62"/>
      <c r="F29" s="62">
        <v>10</v>
      </c>
      <c r="G29" s="62"/>
      <c r="H29" s="63">
        <v>22</v>
      </c>
      <c r="I29" s="63"/>
      <c r="J29" s="63">
        <v>25</v>
      </c>
      <c r="K29" s="64"/>
      <c r="L29" s="77" t="s">
        <v>51</v>
      </c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 t="s">
        <v>50</v>
      </c>
      <c r="D30" s="62"/>
      <c r="E30" s="62"/>
      <c r="F30" s="62">
        <v>13</v>
      </c>
      <c r="G30" s="62"/>
      <c r="H30" s="63">
        <v>23</v>
      </c>
      <c r="I30" s="63"/>
      <c r="J30" s="63">
        <v>24</v>
      </c>
      <c r="K30" s="64"/>
      <c r="L30" s="77" t="s">
        <v>51</v>
      </c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 t="s">
        <v>50</v>
      </c>
      <c r="D33" s="62"/>
      <c r="E33" s="62"/>
      <c r="F33" s="62">
        <v>10</v>
      </c>
      <c r="G33" s="62"/>
      <c r="H33" s="63">
        <v>16</v>
      </c>
      <c r="I33" s="63"/>
      <c r="J33" s="63">
        <v>63</v>
      </c>
      <c r="K33" s="64"/>
      <c r="L33" s="77" t="s">
        <v>52</v>
      </c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 t="s">
        <v>45</v>
      </c>
      <c r="D34" s="62"/>
      <c r="E34" s="62"/>
      <c r="F34" s="62">
        <v>15</v>
      </c>
      <c r="G34" s="62"/>
      <c r="H34" s="63">
        <v>24</v>
      </c>
      <c r="I34" s="63"/>
      <c r="J34" s="63">
        <v>0.5</v>
      </c>
      <c r="K34" s="64"/>
      <c r="L34" s="77" t="s">
        <v>51</v>
      </c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 t="s">
        <v>45</v>
      </c>
      <c r="D35" s="62"/>
      <c r="E35" s="62"/>
      <c r="F35" s="62">
        <v>13</v>
      </c>
      <c r="G35" s="62"/>
      <c r="H35" s="63">
        <v>26</v>
      </c>
      <c r="I35" s="63"/>
      <c r="J35" s="63">
        <v>0</v>
      </c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 t="s">
        <v>50</v>
      </c>
      <c r="D36" s="62"/>
      <c r="E36" s="62"/>
      <c r="F36" s="62">
        <v>12</v>
      </c>
      <c r="G36" s="62"/>
      <c r="H36" s="63">
        <v>26</v>
      </c>
      <c r="I36" s="63"/>
      <c r="J36" s="63">
        <v>8</v>
      </c>
      <c r="K36" s="64"/>
      <c r="L36" s="77" t="s">
        <v>51</v>
      </c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8.5483870967741939</v>
      </c>
      <c r="G38" s="51"/>
      <c r="H38" s="50">
        <f>(H7+H8+H9+H10+H11+H12+H13+H14+H15+H16+H17+H18+H19+H20+H21+H22+H23+H24+H25+H26+H27+H28+H29+H30+H31+H32+H33+H34+H35+H36+H37)/31</f>
        <v>18.70967741935484</v>
      </c>
      <c r="I38" s="51"/>
      <c r="J38" s="52">
        <f>(J7+J8+J9+J10+J11+J12+J13+J14+J15+J16+J17+J18+J19+J20+J21+J22+J23+J24+J25+J26+J27+J28+J29+J30+J31+J32+J33+J34+J35+J36+J37)/9</f>
        <v>14.555555555555555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 t="s">
        <v>54</v>
      </c>
      <c r="F40" s="67"/>
      <c r="G40" s="67"/>
      <c r="H40" s="67"/>
      <c r="I40" s="67"/>
      <c r="J40" s="67"/>
      <c r="K40" s="67"/>
      <c r="L40" s="67"/>
      <c r="M40" s="6" t="s">
        <v>53</v>
      </c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workbookViewId="0">
      <selection activeCell="C11" sqref="C11"/>
    </sheetView>
  </sheetViews>
  <sheetFormatPr defaultRowHeight="15" x14ac:dyDescent="0.25"/>
  <cols>
    <col min="1" max="2" width="4.28515625" customWidth="1"/>
    <col min="3" max="3" width="11.85546875" customWidth="1"/>
    <col min="4" max="12" width="7" customWidth="1"/>
    <col min="13" max="13" width="9.85546875" customWidth="1"/>
    <col min="14" max="14" width="16" customWidth="1"/>
  </cols>
  <sheetData>
    <row r="1" spans="1:18" ht="15.75" thickBot="1" x14ac:dyDescent="0.3">
      <c r="A1" s="94"/>
      <c r="B1" s="95"/>
      <c r="C1" s="95"/>
      <c r="D1" s="96"/>
      <c r="E1" s="92" t="s">
        <v>0</v>
      </c>
      <c r="F1" s="93"/>
      <c r="G1" s="93"/>
      <c r="H1" s="93"/>
      <c r="I1" s="93"/>
      <c r="J1" s="93"/>
      <c r="K1" s="93"/>
      <c r="L1" s="93"/>
      <c r="M1" s="13" t="s">
        <v>1</v>
      </c>
      <c r="N1" s="14" t="s">
        <v>39</v>
      </c>
    </row>
    <row r="2" spans="1:18" ht="15" customHeight="1" x14ac:dyDescent="0.25">
      <c r="A2" s="97"/>
      <c r="B2" s="98"/>
      <c r="C2" s="98"/>
      <c r="D2" s="99"/>
      <c r="E2" s="86" t="s">
        <v>16</v>
      </c>
      <c r="F2" s="87"/>
      <c r="G2" s="87"/>
      <c r="H2" s="87"/>
      <c r="I2" s="87"/>
      <c r="J2" s="87"/>
      <c r="K2" s="87"/>
      <c r="L2" s="87"/>
      <c r="M2" s="15" t="s">
        <v>2</v>
      </c>
      <c r="N2" s="16" t="s">
        <v>40</v>
      </c>
    </row>
    <row r="3" spans="1:18" ht="21.75" customHeight="1" x14ac:dyDescent="0.25">
      <c r="A3" s="97"/>
      <c r="B3" s="98"/>
      <c r="C3" s="98"/>
      <c r="D3" s="99"/>
      <c r="E3" s="88"/>
      <c r="F3" s="89"/>
      <c r="G3" s="89"/>
      <c r="H3" s="89"/>
      <c r="I3" s="89"/>
      <c r="J3" s="89"/>
      <c r="K3" s="89"/>
      <c r="L3" s="89"/>
      <c r="M3" s="17" t="s">
        <v>3</v>
      </c>
      <c r="N3" s="18">
        <v>42928</v>
      </c>
    </row>
    <row r="4" spans="1:18" ht="15.75" customHeight="1" thickBot="1" x14ac:dyDescent="0.3">
      <c r="A4" s="100"/>
      <c r="B4" s="101"/>
      <c r="C4" s="101"/>
      <c r="D4" s="102"/>
      <c r="E4" s="90"/>
      <c r="F4" s="91"/>
      <c r="G4" s="91"/>
      <c r="H4" s="91"/>
      <c r="I4" s="91"/>
      <c r="J4" s="91"/>
      <c r="K4" s="91"/>
      <c r="L4" s="91"/>
      <c r="M4" s="19" t="s">
        <v>4</v>
      </c>
      <c r="N4" s="20">
        <v>1</v>
      </c>
    </row>
    <row r="5" spans="1:18" ht="15.75" thickBot="1" x14ac:dyDescent="0.3">
      <c r="A5" s="39" t="s">
        <v>5</v>
      </c>
      <c r="B5" s="103"/>
      <c r="C5" s="103"/>
      <c r="D5" s="40"/>
      <c r="E5" s="41" t="s">
        <v>42</v>
      </c>
      <c r="F5" s="43"/>
      <c r="G5" s="43"/>
      <c r="H5" s="42"/>
      <c r="I5" s="39" t="s">
        <v>15</v>
      </c>
      <c r="J5" s="40"/>
      <c r="K5" s="41">
        <v>1430049</v>
      </c>
      <c r="L5" s="42"/>
      <c r="M5" s="5" t="s">
        <v>6</v>
      </c>
      <c r="N5" s="10" t="s">
        <v>55</v>
      </c>
      <c r="O5" s="3"/>
      <c r="P5" s="3"/>
      <c r="Q5" s="3"/>
      <c r="R5" s="3"/>
    </row>
    <row r="6" spans="1:18" ht="15.75" thickBot="1" x14ac:dyDescent="0.3">
      <c r="A6" s="39" t="s">
        <v>7</v>
      </c>
      <c r="B6" s="40"/>
      <c r="C6" s="30" t="s">
        <v>14</v>
      </c>
      <c r="D6" s="85" t="s">
        <v>8</v>
      </c>
      <c r="E6" s="81"/>
      <c r="F6" s="81"/>
      <c r="G6" s="81" t="s">
        <v>9</v>
      </c>
      <c r="H6" s="81"/>
      <c r="I6" s="81" t="s">
        <v>10</v>
      </c>
      <c r="J6" s="81"/>
      <c r="K6" s="81" t="s">
        <v>11</v>
      </c>
      <c r="L6" s="82"/>
      <c r="M6" s="79" t="s">
        <v>12</v>
      </c>
      <c r="N6" s="80"/>
      <c r="O6" s="3"/>
      <c r="P6" s="3"/>
      <c r="Q6" s="3"/>
      <c r="R6" s="3"/>
    </row>
    <row r="7" spans="1:18" s="1" customFormat="1" ht="19.899999999999999" customHeight="1" x14ac:dyDescent="0.2">
      <c r="A7" s="106">
        <v>1</v>
      </c>
      <c r="B7" s="107"/>
      <c r="C7" s="34"/>
      <c r="D7" s="83" t="s">
        <v>43</v>
      </c>
      <c r="E7" s="84"/>
      <c r="F7" s="84"/>
      <c r="G7" s="84">
        <v>12</v>
      </c>
      <c r="H7" s="84"/>
      <c r="I7" s="108">
        <v>26</v>
      </c>
      <c r="J7" s="108"/>
      <c r="K7" s="108">
        <v>34</v>
      </c>
      <c r="L7" s="109"/>
      <c r="M7" s="104" t="s">
        <v>56</v>
      </c>
      <c r="N7" s="105"/>
      <c r="O7" s="4"/>
      <c r="P7" s="4"/>
      <c r="Q7" s="4"/>
      <c r="R7" s="4"/>
    </row>
    <row r="8" spans="1:18" s="1" customFormat="1" ht="19.899999999999999" customHeight="1" x14ac:dyDescent="0.2">
      <c r="A8" s="59">
        <v>2</v>
      </c>
      <c r="B8" s="60"/>
      <c r="C8" s="35"/>
      <c r="D8" s="61" t="s">
        <v>43</v>
      </c>
      <c r="E8" s="62"/>
      <c r="F8" s="62"/>
      <c r="G8" s="62">
        <v>13</v>
      </c>
      <c r="H8" s="62"/>
      <c r="I8" s="63">
        <v>23</v>
      </c>
      <c r="J8" s="63"/>
      <c r="K8" s="63"/>
      <c r="L8" s="64"/>
      <c r="M8" s="77"/>
      <c r="N8" s="78"/>
      <c r="O8" s="4"/>
      <c r="P8" s="4"/>
      <c r="Q8" s="4"/>
      <c r="R8" s="4"/>
    </row>
    <row r="9" spans="1:18" s="1" customFormat="1" ht="19.899999999999999" customHeight="1" x14ac:dyDescent="0.2">
      <c r="A9" s="59">
        <v>3</v>
      </c>
      <c r="B9" s="60"/>
      <c r="C9" s="35"/>
      <c r="D9" s="61"/>
      <c r="E9" s="62"/>
      <c r="F9" s="62"/>
      <c r="G9" s="62"/>
      <c r="H9" s="62"/>
      <c r="I9" s="63"/>
      <c r="J9" s="63"/>
      <c r="K9" s="63"/>
      <c r="L9" s="64"/>
      <c r="M9" s="77" t="s">
        <v>57</v>
      </c>
      <c r="N9" s="78"/>
      <c r="O9" s="4"/>
      <c r="P9" s="4"/>
      <c r="Q9" s="4"/>
      <c r="R9" s="4"/>
    </row>
    <row r="10" spans="1:18" s="1" customFormat="1" ht="19.899999999999999" customHeight="1" x14ac:dyDescent="0.2">
      <c r="A10" s="59">
        <v>4</v>
      </c>
      <c r="B10" s="60"/>
      <c r="C10" s="35"/>
      <c r="D10" s="61" t="s">
        <v>50</v>
      </c>
      <c r="E10" s="62"/>
      <c r="F10" s="62"/>
      <c r="G10" s="62">
        <v>18</v>
      </c>
      <c r="H10" s="62"/>
      <c r="I10" s="63">
        <v>28</v>
      </c>
      <c r="J10" s="63"/>
      <c r="K10" s="63"/>
      <c r="L10" s="64"/>
      <c r="M10" s="77"/>
      <c r="N10" s="78"/>
      <c r="O10" s="4"/>
      <c r="P10" s="4"/>
      <c r="Q10" s="4"/>
      <c r="R10" s="4"/>
    </row>
    <row r="11" spans="1:18" s="1" customFormat="1" ht="19.899999999999999" customHeight="1" x14ac:dyDescent="0.2">
      <c r="A11" s="59">
        <v>5</v>
      </c>
      <c r="B11" s="60"/>
      <c r="C11" s="35"/>
      <c r="D11" s="61" t="s">
        <v>50</v>
      </c>
      <c r="E11" s="62"/>
      <c r="F11" s="62"/>
      <c r="G11" s="62">
        <v>13</v>
      </c>
      <c r="H11" s="62"/>
      <c r="I11" s="63">
        <v>20</v>
      </c>
      <c r="J11" s="63"/>
      <c r="K11" s="63">
        <v>14</v>
      </c>
      <c r="L11" s="64"/>
      <c r="M11" s="77" t="s">
        <v>58</v>
      </c>
      <c r="N11" s="78"/>
      <c r="O11" s="4"/>
      <c r="P11" s="4"/>
      <c r="Q11" s="4"/>
      <c r="R11" s="4"/>
    </row>
    <row r="12" spans="1:18" s="1" customFormat="1" ht="19.899999999999999" customHeight="1" x14ac:dyDescent="0.2">
      <c r="A12" s="59">
        <v>6</v>
      </c>
      <c r="B12" s="60"/>
      <c r="C12" s="35"/>
      <c r="D12" s="61" t="s">
        <v>50</v>
      </c>
      <c r="E12" s="62"/>
      <c r="F12" s="62"/>
      <c r="G12" s="62">
        <v>10</v>
      </c>
      <c r="H12" s="62"/>
      <c r="I12" s="63">
        <v>16</v>
      </c>
      <c r="J12" s="63"/>
      <c r="K12" s="63">
        <v>38</v>
      </c>
      <c r="L12" s="64"/>
      <c r="M12" s="77" t="s">
        <v>58</v>
      </c>
      <c r="N12" s="78"/>
      <c r="O12" s="4"/>
      <c r="P12" s="4"/>
      <c r="Q12" s="4"/>
      <c r="R12" s="4"/>
    </row>
    <row r="13" spans="1:18" s="1" customFormat="1" ht="19.899999999999999" customHeight="1" x14ac:dyDescent="0.2">
      <c r="A13" s="59">
        <v>7</v>
      </c>
      <c r="B13" s="60"/>
      <c r="C13" s="35"/>
      <c r="D13" s="61" t="s">
        <v>50</v>
      </c>
      <c r="E13" s="62"/>
      <c r="F13" s="62"/>
      <c r="G13" s="62">
        <v>10</v>
      </c>
      <c r="H13" s="62"/>
      <c r="I13" s="63">
        <v>15</v>
      </c>
      <c r="J13" s="63"/>
      <c r="K13" s="63">
        <v>28</v>
      </c>
      <c r="L13" s="64"/>
      <c r="M13" s="77" t="s">
        <v>58</v>
      </c>
      <c r="N13" s="78"/>
      <c r="O13" s="4"/>
      <c r="P13" s="4"/>
      <c r="Q13" s="4"/>
      <c r="R13" s="4"/>
    </row>
    <row r="14" spans="1:18" s="1" customFormat="1" ht="19.899999999999999" customHeight="1" x14ac:dyDescent="0.2">
      <c r="A14" s="59">
        <v>8</v>
      </c>
      <c r="B14" s="60"/>
      <c r="C14" s="35"/>
      <c r="D14" s="61" t="s">
        <v>50</v>
      </c>
      <c r="E14" s="62"/>
      <c r="F14" s="62"/>
      <c r="G14" s="62">
        <v>8</v>
      </c>
      <c r="H14" s="62"/>
      <c r="I14" s="63">
        <v>17</v>
      </c>
      <c r="J14" s="63"/>
      <c r="K14" s="63">
        <v>5</v>
      </c>
      <c r="L14" s="64"/>
      <c r="M14" s="77" t="s">
        <v>58</v>
      </c>
      <c r="N14" s="78"/>
      <c r="O14" s="4"/>
      <c r="P14" s="4"/>
      <c r="Q14" s="4"/>
      <c r="R14" s="4"/>
    </row>
    <row r="15" spans="1:18" s="1" customFormat="1" ht="19.899999999999999" customHeight="1" x14ac:dyDescent="0.2">
      <c r="A15" s="59">
        <v>9</v>
      </c>
      <c r="B15" s="60"/>
      <c r="C15" s="35"/>
      <c r="D15" s="61"/>
      <c r="E15" s="62"/>
      <c r="F15" s="62"/>
      <c r="G15" s="62"/>
      <c r="H15" s="62"/>
      <c r="I15" s="63"/>
      <c r="J15" s="63"/>
      <c r="K15" s="63"/>
      <c r="L15" s="64"/>
      <c r="M15" s="77" t="s">
        <v>59</v>
      </c>
      <c r="N15" s="78"/>
      <c r="O15" s="4"/>
      <c r="P15" s="4"/>
      <c r="Q15" s="4"/>
      <c r="R15" s="4"/>
    </row>
    <row r="16" spans="1:18" s="1" customFormat="1" ht="19.899999999999999" customHeight="1" x14ac:dyDescent="0.2">
      <c r="A16" s="59">
        <v>10</v>
      </c>
      <c r="B16" s="60"/>
      <c r="C16" s="35"/>
      <c r="D16" s="61"/>
      <c r="E16" s="62"/>
      <c r="F16" s="62"/>
      <c r="G16" s="62"/>
      <c r="H16" s="62"/>
      <c r="I16" s="63"/>
      <c r="J16" s="63"/>
      <c r="K16" s="63"/>
      <c r="L16" s="64"/>
      <c r="M16" s="77" t="s">
        <v>57</v>
      </c>
      <c r="N16" s="78"/>
      <c r="O16" s="4"/>
      <c r="P16" s="4"/>
      <c r="Q16" s="4"/>
      <c r="R16" s="4"/>
    </row>
    <row r="17" spans="1:18" s="1" customFormat="1" ht="19.899999999999999" customHeight="1" x14ac:dyDescent="0.2">
      <c r="A17" s="59">
        <v>11</v>
      </c>
      <c r="B17" s="60"/>
      <c r="C17" s="35"/>
      <c r="D17" s="61" t="s">
        <v>50</v>
      </c>
      <c r="E17" s="62"/>
      <c r="F17" s="62"/>
      <c r="G17" s="62">
        <v>12</v>
      </c>
      <c r="H17" s="62"/>
      <c r="I17" s="63">
        <v>23</v>
      </c>
      <c r="J17" s="63"/>
      <c r="K17" s="63">
        <v>83</v>
      </c>
      <c r="L17" s="64"/>
      <c r="M17" s="77" t="s">
        <v>52</v>
      </c>
      <c r="N17" s="78"/>
      <c r="O17" s="4"/>
      <c r="P17" s="4"/>
      <c r="Q17" s="4"/>
      <c r="R17" s="4"/>
    </row>
    <row r="18" spans="1:18" s="1" customFormat="1" ht="19.899999999999999" customHeight="1" x14ac:dyDescent="0.2">
      <c r="A18" s="59">
        <v>12</v>
      </c>
      <c r="B18" s="60"/>
      <c r="C18" s="35"/>
      <c r="D18" s="61" t="s">
        <v>50</v>
      </c>
      <c r="E18" s="62"/>
      <c r="F18" s="62"/>
      <c r="G18" s="62">
        <v>14</v>
      </c>
      <c r="H18" s="62"/>
      <c r="I18" s="63">
        <v>26</v>
      </c>
      <c r="J18" s="63"/>
      <c r="K18" s="63"/>
      <c r="L18" s="64"/>
      <c r="M18" s="77"/>
      <c r="N18" s="78"/>
      <c r="O18" s="4"/>
      <c r="P18" s="4"/>
      <c r="Q18" s="4"/>
      <c r="R18" s="4"/>
    </row>
    <row r="19" spans="1:18" s="1" customFormat="1" ht="19.899999999999999" customHeight="1" x14ac:dyDescent="0.2">
      <c r="A19" s="59">
        <v>13</v>
      </c>
      <c r="B19" s="60"/>
      <c r="C19" s="35"/>
      <c r="D19" s="61" t="s">
        <v>50</v>
      </c>
      <c r="E19" s="62"/>
      <c r="F19" s="62"/>
      <c r="G19" s="62">
        <v>8</v>
      </c>
      <c r="H19" s="62"/>
      <c r="I19" s="63">
        <v>22</v>
      </c>
      <c r="J19" s="63"/>
      <c r="K19" s="63">
        <v>7</v>
      </c>
      <c r="L19" s="64"/>
      <c r="M19" s="77" t="s">
        <v>58</v>
      </c>
      <c r="N19" s="78"/>
      <c r="O19" s="4"/>
      <c r="P19" s="4"/>
      <c r="Q19" s="4"/>
      <c r="R19" s="4"/>
    </row>
    <row r="20" spans="1:18" s="1" customFormat="1" ht="19.899999999999999" customHeight="1" x14ac:dyDescent="0.2">
      <c r="A20" s="59">
        <v>14</v>
      </c>
      <c r="B20" s="60"/>
      <c r="C20" s="35"/>
      <c r="D20" s="61"/>
      <c r="E20" s="62"/>
      <c r="F20" s="62"/>
      <c r="G20" s="62"/>
      <c r="H20" s="62"/>
      <c r="I20" s="63"/>
      <c r="J20" s="63"/>
      <c r="K20" s="63"/>
      <c r="L20" s="64"/>
      <c r="M20" s="77"/>
      <c r="N20" s="78"/>
      <c r="O20" s="4"/>
      <c r="P20" s="4"/>
      <c r="Q20" s="4"/>
      <c r="R20" s="4"/>
    </row>
    <row r="21" spans="1:18" s="1" customFormat="1" ht="19.899999999999999" customHeight="1" x14ac:dyDescent="0.2">
      <c r="A21" s="59">
        <v>15</v>
      </c>
      <c r="B21" s="60"/>
      <c r="C21" s="35"/>
      <c r="D21" s="61"/>
      <c r="E21" s="62"/>
      <c r="F21" s="62"/>
      <c r="G21" s="62"/>
      <c r="H21" s="62"/>
      <c r="I21" s="63"/>
      <c r="J21" s="63"/>
      <c r="K21" s="63"/>
      <c r="L21" s="64"/>
      <c r="M21" s="77"/>
      <c r="N21" s="78"/>
      <c r="O21" s="4"/>
      <c r="P21" s="4"/>
      <c r="Q21" s="4"/>
      <c r="R21" s="4"/>
    </row>
    <row r="22" spans="1:18" s="1" customFormat="1" ht="19.899999999999999" customHeight="1" x14ac:dyDescent="0.2">
      <c r="A22" s="59">
        <v>16</v>
      </c>
      <c r="B22" s="60"/>
      <c r="C22" s="35"/>
      <c r="D22" s="61"/>
      <c r="E22" s="62"/>
      <c r="F22" s="62"/>
      <c r="G22" s="62"/>
      <c r="H22" s="62"/>
      <c r="I22" s="63"/>
      <c r="J22" s="63"/>
      <c r="K22" s="63"/>
      <c r="L22" s="64"/>
      <c r="M22" s="77"/>
      <c r="N22" s="78"/>
      <c r="O22" s="4"/>
      <c r="P22" s="4"/>
      <c r="Q22" s="4"/>
      <c r="R22" s="4"/>
    </row>
    <row r="23" spans="1:18" s="1" customFormat="1" ht="19.899999999999999" customHeight="1" x14ac:dyDescent="0.2">
      <c r="A23" s="59">
        <v>17</v>
      </c>
      <c r="B23" s="60"/>
      <c r="C23" s="35"/>
      <c r="D23" s="61"/>
      <c r="E23" s="62"/>
      <c r="F23" s="62"/>
      <c r="G23" s="62"/>
      <c r="H23" s="62"/>
      <c r="I23" s="63"/>
      <c r="J23" s="63"/>
      <c r="K23" s="63"/>
      <c r="L23" s="64"/>
      <c r="M23" s="77"/>
      <c r="N23" s="78"/>
      <c r="O23" s="4"/>
      <c r="P23" s="4"/>
      <c r="Q23" s="4"/>
      <c r="R23" s="4"/>
    </row>
    <row r="24" spans="1:18" s="1" customFormat="1" ht="19.899999999999999" customHeight="1" x14ac:dyDescent="0.2">
      <c r="A24" s="59">
        <v>18</v>
      </c>
      <c r="B24" s="60"/>
      <c r="C24" s="35"/>
      <c r="D24" s="61"/>
      <c r="E24" s="62"/>
      <c r="F24" s="62"/>
      <c r="G24" s="62"/>
      <c r="H24" s="62"/>
      <c r="I24" s="63"/>
      <c r="J24" s="63"/>
      <c r="K24" s="63"/>
      <c r="L24" s="64"/>
      <c r="M24" s="77"/>
      <c r="N24" s="78"/>
      <c r="O24" s="4"/>
      <c r="P24" s="4"/>
      <c r="Q24" s="4"/>
      <c r="R24" s="4"/>
    </row>
    <row r="25" spans="1:18" s="1" customFormat="1" ht="19.899999999999999" customHeight="1" x14ac:dyDescent="0.2">
      <c r="A25" s="59">
        <v>19</v>
      </c>
      <c r="B25" s="60"/>
      <c r="C25" s="35"/>
      <c r="D25" s="61"/>
      <c r="E25" s="62"/>
      <c r="F25" s="62"/>
      <c r="G25" s="62"/>
      <c r="H25" s="62"/>
      <c r="I25" s="63"/>
      <c r="J25" s="63"/>
      <c r="K25" s="63"/>
      <c r="L25" s="64"/>
      <c r="M25" s="77"/>
      <c r="N25" s="78"/>
      <c r="O25" s="4"/>
      <c r="P25" s="4"/>
      <c r="Q25" s="4"/>
      <c r="R25" s="4"/>
    </row>
    <row r="26" spans="1:18" s="1" customFormat="1" ht="19.899999999999999" customHeight="1" x14ac:dyDescent="0.2">
      <c r="A26" s="59">
        <v>20</v>
      </c>
      <c r="B26" s="60"/>
      <c r="C26" s="35"/>
      <c r="D26" s="61"/>
      <c r="E26" s="62"/>
      <c r="F26" s="62"/>
      <c r="G26" s="62"/>
      <c r="H26" s="62"/>
      <c r="I26" s="63"/>
      <c r="J26" s="63"/>
      <c r="K26" s="63"/>
      <c r="L26" s="64"/>
      <c r="M26" s="77"/>
      <c r="N26" s="78"/>
      <c r="O26" s="4"/>
      <c r="P26" s="4"/>
      <c r="Q26" s="4"/>
      <c r="R26" s="4"/>
    </row>
    <row r="27" spans="1:18" s="1" customFormat="1" ht="19.899999999999999" customHeight="1" x14ac:dyDescent="0.2">
      <c r="A27" s="59">
        <v>21</v>
      </c>
      <c r="B27" s="60"/>
      <c r="C27" s="35"/>
      <c r="D27" s="61"/>
      <c r="E27" s="62"/>
      <c r="F27" s="62"/>
      <c r="G27" s="62"/>
      <c r="H27" s="62"/>
      <c r="I27" s="63"/>
      <c r="J27" s="63"/>
      <c r="K27" s="63"/>
      <c r="L27" s="64"/>
      <c r="M27" s="77"/>
      <c r="N27" s="78"/>
      <c r="O27" s="4"/>
      <c r="P27" s="4"/>
      <c r="Q27" s="4"/>
      <c r="R27" s="4"/>
    </row>
    <row r="28" spans="1:18" s="1" customFormat="1" ht="19.899999999999999" customHeight="1" x14ac:dyDescent="0.2">
      <c r="A28" s="59">
        <v>22</v>
      </c>
      <c r="B28" s="60"/>
      <c r="C28" s="35"/>
      <c r="D28" s="61"/>
      <c r="E28" s="62"/>
      <c r="F28" s="62"/>
      <c r="G28" s="62"/>
      <c r="H28" s="62"/>
      <c r="I28" s="63"/>
      <c r="J28" s="63"/>
      <c r="K28" s="63"/>
      <c r="L28" s="64"/>
      <c r="M28" s="77"/>
      <c r="N28" s="78"/>
      <c r="O28" s="4"/>
      <c r="P28" s="4"/>
      <c r="Q28" s="4"/>
      <c r="R28" s="4"/>
    </row>
    <row r="29" spans="1:18" s="1" customFormat="1" ht="19.899999999999999" customHeight="1" x14ac:dyDescent="0.2">
      <c r="A29" s="59">
        <v>23</v>
      </c>
      <c r="B29" s="60"/>
      <c r="C29" s="35"/>
      <c r="D29" s="61"/>
      <c r="E29" s="62"/>
      <c r="F29" s="62"/>
      <c r="G29" s="62"/>
      <c r="H29" s="62"/>
      <c r="I29" s="63"/>
      <c r="J29" s="63"/>
      <c r="K29" s="63"/>
      <c r="L29" s="64"/>
      <c r="M29" s="77"/>
      <c r="N29" s="78"/>
      <c r="O29" s="4"/>
      <c r="P29" s="4"/>
      <c r="Q29" s="4"/>
      <c r="R29" s="4"/>
    </row>
    <row r="30" spans="1:18" s="1" customFormat="1" ht="19.899999999999999" customHeight="1" x14ac:dyDescent="0.2">
      <c r="A30" s="59">
        <v>24</v>
      </c>
      <c r="B30" s="60"/>
      <c r="C30" s="35"/>
      <c r="D30" s="61"/>
      <c r="E30" s="62"/>
      <c r="F30" s="62"/>
      <c r="G30" s="62"/>
      <c r="H30" s="62"/>
      <c r="I30" s="63"/>
      <c r="J30" s="63"/>
      <c r="K30" s="63"/>
      <c r="L30" s="64"/>
      <c r="M30" s="77"/>
      <c r="N30" s="78"/>
      <c r="O30" s="4"/>
      <c r="P30" s="4"/>
      <c r="Q30" s="4"/>
      <c r="R30" s="4"/>
    </row>
    <row r="31" spans="1:18" s="1" customFormat="1" ht="19.899999999999999" customHeight="1" x14ac:dyDescent="0.2">
      <c r="A31" s="59">
        <v>25</v>
      </c>
      <c r="B31" s="60"/>
      <c r="C31" s="35"/>
      <c r="D31" s="61"/>
      <c r="E31" s="62"/>
      <c r="F31" s="62"/>
      <c r="G31" s="62"/>
      <c r="H31" s="62"/>
      <c r="I31" s="63"/>
      <c r="J31" s="63"/>
      <c r="K31" s="63"/>
      <c r="L31" s="64"/>
      <c r="M31" s="77"/>
      <c r="N31" s="78"/>
      <c r="O31" s="4"/>
      <c r="P31" s="4"/>
      <c r="Q31" s="4"/>
      <c r="R31" s="4"/>
    </row>
    <row r="32" spans="1:18" s="1" customFormat="1" ht="19.899999999999999" customHeight="1" x14ac:dyDescent="0.2">
      <c r="A32" s="59">
        <v>26</v>
      </c>
      <c r="B32" s="60"/>
      <c r="C32" s="35"/>
      <c r="D32" s="61"/>
      <c r="E32" s="62"/>
      <c r="F32" s="62"/>
      <c r="G32" s="62"/>
      <c r="H32" s="62"/>
      <c r="I32" s="63"/>
      <c r="J32" s="63"/>
      <c r="K32" s="63"/>
      <c r="L32" s="64"/>
      <c r="M32" s="77"/>
      <c r="N32" s="78"/>
      <c r="O32" s="4"/>
      <c r="P32" s="4"/>
      <c r="Q32" s="4"/>
      <c r="R32" s="4"/>
    </row>
    <row r="33" spans="1:18" s="1" customFormat="1" ht="19.899999999999999" customHeight="1" x14ac:dyDescent="0.2">
      <c r="A33" s="59">
        <v>27</v>
      </c>
      <c r="B33" s="60"/>
      <c r="C33" s="35"/>
      <c r="D33" s="61"/>
      <c r="E33" s="62"/>
      <c r="F33" s="62"/>
      <c r="G33" s="62"/>
      <c r="H33" s="62"/>
      <c r="I33" s="63"/>
      <c r="J33" s="63"/>
      <c r="K33" s="63"/>
      <c r="L33" s="64"/>
      <c r="M33" s="77"/>
      <c r="N33" s="78"/>
      <c r="O33" s="4"/>
      <c r="P33" s="4"/>
      <c r="Q33" s="4"/>
      <c r="R33" s="4"/>
    </row>
    <row r="34" spans="1:18" s="1" customFormat="1" ht="19.899999999999999" customHeight="1" x14ac:dyDescent="0.2">
      <c r="A34" s="59">
        <v>28</v>
      </c>
      <c r="B34" s="60"/>
      <c r="C34" s="35"/>
      <c r="D34" s="61"/>
      <c r="E34" s="62"/>
      <c r="F34" s="62"/>
      <c r="G34" s="62"/>
      <c r="H34" s="62"/>
      <c r="I34" s="63"/>
      <c r="J34" s="63"/>
      <c r="K34" s="63"/>
      <c r="L34" s="64"/>
      <c r="M34" s="77"/>
      <c r="N34" s="78"/>
      <c r="O34" s="4"/>
      <c r="P34" s="4"/>
      <c r="Q34" s="4"/>
      <c r="R34" s="4"/>
    </row>
    <row r="35" spans="1:18" s="1" customFormat="1" ht="19.899999999999999" customHeight="1" x14ac:dyDescent="0.2">
      <c r="A35" s="59">
        <v>29</v>
      </c>
      <c r="B35" s="60"/>
      <c r="C35" s="35"/>
      <c r="D35" s="61"/>
      <c r="E35" s="62"/>
      <c r="F35" s="62"/>
      <c r="G35" s="62"/>
      <c r="H35" s="62"/>
      <c r="I35" s="63"/>
      <c r="J35" s="63"/>
      <c r="K35" s="63"/>
      <c r="L35" s="64"/>
      <c r="M35" s="77"/>
      <c r="N35" s="78"/>
      <c r="O35" s="4"/>
      <c r="P35" s="4"/>
      <c r="Q35" s="4"/>
      <c r="R35" s="4"/>
    </row>
    <row r="36" spans="1:18" s="1" customFormat="1" ht="19.899999999999999" customHeight="1" x14ac:dyDescent="0.2">
      <c r="A36" s="59">
        <v>30</v>
      </c>
      <c r="B36" s="60"/>
      <c r="C36" s="35"/>
      <c r="D36" s="61"/>
      <c r="E36" s="62"/>
      <c r="F36" s="62"/>
      <c r="G36" s="62"/>
      <c r="H36" s="62"/>
      <c r="I36" s="63"/>
      <c r="J36" s="63"/>
      <c r="K36" s="63"/>
      <c r="L36" s="64"/>
      <c r="M36" s="77"/>
      <c r="N36" s="78"/>
      <c r="O36" s="4"/>
      <c r="P36" s="4"/>
      <c r="Q36" s="4"/>
      <c r="R36" s="4"/>
    </row>
    <row r="37" spans="1:18" ht="19.899999999999999" customHeight="1" thickBot="1" x14ac:dyDescent="0.3">
      <c r="A37" s="72">
        <v>31</v>
      </c>
      <c r="B37" s="73"/>
      <c r="C37" s="36"/>
      <c r="D37" s="61"/>
      <c r="E37" s="62"/>
      <c r="F37" s="62"/>
      <c r="G37" s="74"/>
      <c r="H37" s="74"/>
      <c r="I37" s="75"/>
      <c r="J37" s="75"/>
      <c r="K37" s="75"/>
      <c r="L37" s="76"/>
      <c r="M37" s="77"/>
      <c r="N37" s="78"/>
      <c r="O37" s="3"/>
      <c r="P37" s="3"/>
      <c r="Q37" s="3"/>
      <c r="R37" s="3"/>
    </row>
    <row r="38" spans="1:18" ht="19.899999999999999" customHeight="1" thickBot="1" x14ac:dyDescent="0.3">
      <c r="A38" s="56" t="s">
        <v>13</v>
      </c>
      <c r="B38" s="57"/>
      <c r="C38" s="57"/>
      <c r="D38" s="57"/>
      <c r="E38" s="57"/>
      <c r="F38" s="58"/>
      <c r="G38" s="50">
        <f>(G7+G8+G9+G10+G11+G12+G13+G14+G15+G16+G17+G18+G19+G20+G21+G22+G23+G24+G25+G26+G27+G28+G29+G30+G31+G32+G33+G34+G35+G36+G37)/10</f>
        <v>11.8</v>
      </c>
      <c r="H38" s="51"/>
      <c r="I38" s="50">
        <f>(I7+I8+I9+I10+I11+I12+I13+I14+I15+I16+I17+I18+I19+I20+I21+I22+I23+I24+I25+I26+I27+I28+I29+I30+I31+I32+I33+I34+I35+I36+I37)/10</f>
        <v>21.6</v>
      </c>
      <c r="J38" s="51"/>
      <c r="K38" s="52">
        <f>(K7+K8+K9+K10+K11+K12+K13+K14+K15+K16+K17+K18+K19+K20+K21+K22+K23+K24+K25+K26+K27+K28+K29+K30+K31+K32+K33+K34+K35+K36+K37)/7</f>
        <v>29.857142857142858</v>
      </c>
      <c r="L38" s="116"/>
      <c r="M38" s="54"/>
      <c r="N38" s="55"/>
      <c r="O38" s="3"/>
      <c r="P38" s="3"/>
      <c r="Q38" s="3"/>
      <c r="R38" s="3"/>
    </row>
    <row r="39" spans="1:18" ht="15.75" thickBot="1" x14ac:dyDescent="0.3">
      <c r="A39" s="44"/>
      <c r="B39" s="45"/>
      <c r="C39" s="45"/>
      <c r="D39" s="45"/>
      <c r="E39" s="46"/>
      <c r="F39" s="47" t="s">
        <v>18</v>
      </c>
      <c r="G39" s="48"/>
      <c r="H39" s="48"/>
      <c r="I39" s="49"/>
      <c r="J39" s="47" t="s">
        <v>19</v>
      </c>
      <c r="K39" s="48"/>
      <c r="L39" s="48"/>
      <c r="M39" s="49"/>
      <c r="N39" s="8" t="s">
        <v>7</v>
      </c>
      <c r="O39" s="3"/>
      <c r="P39" s="3"/>
      <c r="Q39" s="3"/>
      <c r="R39" s="3"/>
    </row>
    <row r="40" spans="1:18" x14ac:dyDescent="0.25">
      <c r="A40" s="65" t="s">
        <v>20</v>
      </c>
      <c r="B40" s="65"/>
      <c r="C40" s="65"/>
      <c r="D40" s="65"/>
      <c r="E40" s="65"/>
      <c r="F40" s="67" t="s">
        <v>54</v>
      </c>
      <c r="G40" s="67"/>
      <c r="H40" s="67"/>
      <c r="I40" s="67"/>
      <c r="J40" s="67"/>
      <c r="K40" s="67"/>
      <c r="L40" s="67"/>
      <c r="M40" s="67"/>
      <c r="N40" s="6" t="s">
        <v>60</v>
      </c>
      <c r="O40" s="3"/>
      <c r="P40" s="3"/>
      <c r="Q40" s="3"/>
      <c r="R40" s="3"/>
    </row>
    <row r="41" spans="1:18" ht="15.75" thickBot="1" x14ac:dyDescent="0.3">
      <c r="A41" s="66" t="s">
        <v>17</v>
      </c>
      <c r="B41" s="66"/>
      <c r="C41" s="66"/>
      <c r="D41" s="66"/>
      <c r="E41" s="66"/>
      <c r="F41" s="68"/>
      <c r="G41" s="68"/>
      <c r="H41" s="68"/>
      <c r="I41" s="68"/>
      <c r="J41" s="69"/>
      <c r="K41" s="70"/>
      <c r="L41" s="70"/>
      <c r="M41" s="71"/>
      <c r="N41" s="12"/>
      <c r="O41" s="3"/>
      <c r="P41" s="3"/>
      <c r="Q41" s="3"/>
      <c r="R41" s="3"/>
    </row>
    <row r="42" spans="1:18" ht="15.75" thickBot="1" x14ac:dyDescent="0.3">
      <c r="A42" s="110" t="s">
        <v>38</v>
      </c>
      <c r="B42" s="111"/>
      <c r="C42" s="111"/>
      <c r="D42" s="111"/>
      <c r="E42" s="112"/>
      <c r="F42" s="113"/>
      <c r="G42" s="114"/>
      <c r="H42" s="114"/>
      <c r="I42" s="115"/>
      <c r="J42" s="113"/>
      <c r="K42" s="114"/>
      <c r="L42" s="114"/>
      <c r="M42" s="115"/>
      <c r="N42" s="7"/>
      <c r="O42" s="3"/>
      <c r="P42" s="3"/>
      <c r="Q42" s="3"/>
      <c r="R42" s="3"/>
    </row>
    <row r="43" spans="1:18" x14ac:dyDescent="0.25">
      <c r="A43" s="3"/>
      <c r="B43" s="9" t="s">
        <v>21</v>
      </c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</sheetData>
  <mergeCells count="216">
    <mergeCell ref="A42:E42"/>
    <mergeCell ref="F42:I42"/>
    <mergeCell ref="J42:M42"/>
    <mergeCell ref="A1:D4"/>
    <mergeCell ref="E1:L1"/>
    <mergeCell ref="E2:L4"/>
    <mergeCell ref="A5:D5"/>
    <mergeCell ref="E5:H5"/>
    <mergeCell ref="I5:J5"/>
    <mergeCell ref="K5:L5"/>
    <mergeCell ref="A7:B7"/>
    <mergeCell ref="D7:F7"/>
    <mergeCell ref="G7:H7"/>
    <mergeCell ref="I7:J7"/>
    <mergeCell ref="K7:L7"/>
    <mergeCell ref="M7:N7"/>
    <mergeCell ref="A6:B6"/>
    <mergeCell ref="D6:F6"/>
    <mergeCell ref="G6:H6"/>
    <mergeCell ref="I6:J6"/>
    <mergeCell ref="K6:L6"/>
    <mergeCell ref="M6:N6"/>
    <mergeCell ref="A9:B9"/>
    <mergeCell ref="D9:F9"/>
    <mergeCell ref="G9:H9"/>
    <mergeCell ref="I9:J9"/>
    <mergeCell ref="K9:L9"/>
    <mergeCell ref="M9:N9"/>
    <mergeCell ref="A8:B8"/>
    <mergeCell ref="D8:F8"/>
    <mergeCell ref="G8:H8"/>
    <mergeCell ref="I8:J8"/>
    <mergeCell ref="K8:L8"/>
    <mergeCell ref="M8:N8"/>
    <mergeCell ref="A11:B11"/>
    <mergeCell ref="D11:F11"/>
    <mergeCell ref="G11:H11"/>
    <mergeCell ref="I11:J11"/>
    <mergeCell ref="K11:L11"/>
    <mergeCell ref="M11:N11"/>
    <mergeCell ref="A10:B10"/>
    <mergeCell ref="D10:F10"/>
    <mergeCell ref="G10:H10"/>
    <mergeCell ref="I10:J10"/>
    <mergeCell ref="K10:L10"/>
    <mergeCell ref="M10:N10"/>
    <mergeCell ref="A13:B13"/>
    <mergeCell ref="D13:F13"/>
    <mergeCell ref="G13:H13"/>
    <mergeCell ref="I13:J13"/>
    <mergeCell ref="K13:L13"/>
    <mergeCell ref="M13:N13"/>
    <mergeCell ref="A12:B12"/>
    <mergeCell ref="D12:F12"/>
    <mergeCell ref="G12:H12"/>
    <mergeCell ref="I12:J12"/>
    <mergeCell ref="K12:L12"/>
    <mergeCell ref="M12:N12"/>
    <mergeCell ref="A15:B15"/>
    <mergeCell ref="D15:F15"/>
    <mergeCell ref="G15:H15"/>
    <mergeCell ref="I15:J15"/>
    <mergeCell ref="K15:L15"/>
    <mergeCell ref="M15:N15"/>
    <mergeCell ref="A14:B14"/>
    <mergeCell ref="D14:F14"/>
    <mergeCell ref="G14:H14"/>
    <mergeCell ref="I14:J14"/>
    <mergeCell ref="K14:L14"/>
    <mergeCell ref="M14:N14"/>
    <mergeCell ref="A17:B17"/>
    <mergeCell ref="D17:F17"/>
    <mergeCell ref="G17:H17"/>
    <mergeCell ref="I17:J17"/>
    <mergeCell ref="K17:L17"/>
    <mergeCell ref="M17:N17"/>
    <mergeCell ref="A16:B16"/>
    <mergeCell ref="D16:F16"/>
    <mergeCell ref="G16:H16"/>
    <mergeCell ref="I16:J16"/>
    <mergeCell ref="K16:L16"/>
    <mergeCell ref="M16:N16"/>
    <mergeCell ref="A19:B19"/>
    <mergeCell ref="D19:F19"/>
    <mergeCell ref="G19:H19"/>
    <mergeCell ref="I19:J19"/>
    <mergeCell ref="K19:L19"/>
    <mergeCell ref="M19:N19"/>
    <mergeCell ref="A18:B18"/>
    <mergeCell ref="D18:F18"/>
    <mergeCell ref="G18:H18"/>
    <mergeCell ref="I18:J18"/>
    <mergeCell ref="K18:L18"/>
    <mergeCell ref="M18:N18"/>
    <mergeCell ref="A21:B21"/>
    <mergeCell ref="D21:F21"/>
    <mergeCell ref="G21:H21"/>
    <mergeCell ref="I21:J21"/>
    <mergeCell ref="K21:L21"/>
    <mergeCell ref="M21:N21"/>
    <mergeCell ref="A20:B20"/>
    <mergeCell ref="D20:F20"/>
    <mergeCell ref="G20:H20"/>
    <mergeCell ref="I20:J20"/>
    <mergeCell ref="K20:L20"/>
    <mergeCell ref="M20:N20"/>
    <mergeCell ref="A23:B23"/>
    <mergeCell ref="D23:F23"/>
    <mergeCell ref="G23:H23"/>
    <mergeCell ref="I23:J23"/>
    <mergeCell ref="K23:L23"/>
    <mergeCell ref="M23:N23"/>
    <mergeCell ref="A22:B22"/>
    <mergeCell ref="D22:F22"/>
    <mergeCell ref="G22:H22"/>
    <mergeCell ref="I22:J22"/>
    <mergeCell ref="K22:L22"/>
    <mergeCell ref="M22:N22"/>
    <mergeCell ref="A25:B25"/>
    <mergeCell ref="D25:F25"/>
    <mergeCell ref="G25:H25"/>
    <mergeCell ref="I25:J25"/>
    <mergeCell ref="K25:L25"/>
    <mergeCell ref="M25:N25"/>
    <mergeCell ref="A24:B24"/>
    <mergeCell ref="D24:F24"/>
    <mergeCell ref="G24:H24"/>
    <mergeCell ref="I24:J24"/>
    <mergeCell ref="K24:L24"/>
    <mergeCell ref="M24:N24"/>
    <mergeCell ref="A27:B27"/>
    <mergeCell ref="D27:F27"/>
    <mergeCell ref="G27:H27"/>
    <mergeCell ref="I27:J27"/>
    <mergeCell ref="K27:L27"/>
    <mergeCell ref="M27:N27"/>
    <mergeCell ref="A26:B26"/>
    <mergeCell ref="D26:F26"/>
    <mergeCell ref="G26:H26"/>
    <mergeCell ref="I26:J26"/>
    <mergeCell ref="K26:L26"/>
    <mergeCell ref="M26:N26"/>
    <mergeCell ref="A29:B29"/>
    <mergeCell ref="D29:F29"/>
    <mergeCell ref="G29:H29"/>
    <mergeCell ref="I29:J29"/>
    <mergeCell ref="K29:L29"/>
    <mergeCell ref="M29:N29"/>
    <mergeCell ref="A28:B28"/>
    <mergeCell ref="D28:F28"/>
    <mergeCell ref="G28:H28"/>
    <mergeCell ref="I28:J28"/>
    <mergeCell ref="K28:L28"/>
    <mergeCell ref="M28:N28"/>
    <mergeCell ref="A31:B31"/>
    <mergeCell ref="D31:F31"/>
    <mergeCell ref="G31:H31"/>
    <mergeCell ref="I31:J31"/>
    <mergeCell ref="K31:L31"/>
    <mergeCell ref="M31:N31"/>
    <mergeCell ref="A30:B30"/>
    <mergeCell ref="D30:F30"/>
    <mergeCell ref="G30:H30"/>
    <mergeCell ref="I30:J30"/>
    <mergeCell ref="K30:L30"/>
    <mergeCell ref="M30:N30"/>
    <mergeCell ref="A33:B33"/>
    <mergeCell ref="D33:F33"/>
    <mergeCell ref="G33:H33"/>
    <mergeCell ref="I33:J33"/>
    <mergeCell ref="K33:L33"/>
    <mergeCell ref="M33:N33"/>
    <mergeCell ref="A32:B32"/>
    <mergeCell ref="D32:F32"/>
    <mergeCell ref="G32:H32"/>
    <mergeCell ref="I32:J32"/>
    <mergeCell ref="K32:L32"/>
    <mergeCell ref="M32:N32"/>
    <mergeCell ref="A35:B35"/>
    <mergeCell ref="D35:F35"/>
    <mergeCell ref="G35:H35"/>
    <mergeCell ref="I35:J35"/>
    <mergeCell ref="K35:L35"/>
    <mergeCell ref="M35:N35"/>
    <mergeCell ref="A34:B34"/>
    <mergeCell ref="D34:F34"/>
    <mergeCell ref="G34:H34"/>
    <mergeCell ref="I34:J34"/>
    <mergeCell ref="K34:L34"/>
    <mergeCell ref="M34:N34"/>
    <mergeCell ref="A37:B37"/>
    <mergeCell ref="D37:F37"/>
    <mergeCell ref="G37:H37"/>
    <mergeCell ref="I37:J37"/>
    <mergeCell ref="K37:L37"/>
    <mergeCell ref="M37:N37"/>
    <mergeCell ref="A36:B36"/>
    <mergeCell ref="D36:F36"/>
    <mergeCell ref="G36:H36"/>
    <mergeCell ref="I36:J36"/>
    <mergeCell ref="K36:L36"/>
    <mergeCell ref="M36:N36"/>
    <mergeCell ref="A40:E40"/>
    <mergeCell ref="F40:I40"/>
    <mergeCell ref="J40:M40"/>
    <mergeCell ref="A41:E41"/>
    <mergeCell ref="F41:I41"/>
    <mergeCell ref="J41:M41"/>
    <mergeCell ref="A38:F38"/>
    <mergeCell ref="G38:H38"/>
    <mergeCell ref="I38:J38"/>
    <mergeCell ref="K38:L38"/>
    <mergeCell ref="M38:N38"/>
    <mergeCell ref="A39:E39"/>
    <mergeCell ref="F39:I39"/>
    <mergeCell ref="J39:M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scale="9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tabSelected="1" topLeftCell="A2" workbookViewId="0">
      <selection activeCell="M6" sqref="M6:N6"/>
    </sheetView>
  </sheetViews>
  <sheetFormatPr defaultRowHeight="15" x14ac:dyDescent="0.25"/>
  <cols>
    <col min="1" max="2" width="4.28515625" customWidth="1"/>
    <col min="3" max="3" width="14.42578125" customWidth="1"/>
    <col min="4" max="12" width="7" customWidth="1"/>
    <col min="13" max="13" width="9.85546875" customWidth="1"/>
    <col min="14" max="14" width="16" customWidth="1"/>
  </cols>
  <sheetData>
    <row r="1" spans="1:18" ht="15.75" thickBot="1" x14ac:dyDescent="0.3">
      <c r="A1" s="94"/>
      <c r="B1" s="95"/>
      <c r="C1" s="95"/>
      <c r="D1" s="96"/>
      <c r="E1" s="92" t="s">
        <v>0</v>
      </c>
      <c r="F1" s="93"/>
      <c r="G1" s="93"/>
      <c r="H1" s="93"/>
      <c r="I1" s="93"/>
      <c r="J1" s="93"/>
      <c r="K1" s="93"/>
      <c r="L1" s="93"/>
      <c r="M1" s="13" t="s">
        <v>1</v>
      </c>
      <c r="N1" s="14" t="s">
        <v>39</v>
      </c>
    </row>
    <row r="2" spans="1:18" ht="15" customHeight="1" x14ac:dyDescent="0.25">
      <c r="A2" s="97"/>
      <c r="B2" s="98"/>
      <c r="C2" s="98"/>
      <c r="D2" s="99"/>
      <c r="E2" s="86" t="s">
        <v>16</v>
      </c>
      <c r="F2" s="87"/>
      <c r="G2" s="87"/>
      <c r="H2" s="87"/>
      <c r="I2" s="87"/>
      <c r="J2" s="87"/>
      <c r="K2" s="87"/>
      <c r="L2" s="87"/>
      <c r="M2" s="15" t="s">
        <v>2</v>
      </c>
      <c r="N2" s="16" t="s">
        <v>40</v>
      </c>
    </row>
    <row r="3" spans="1:18" ht="21.75" customHeight="1" x14ac:dyDescent="0.25">
      <c r="A3" s="97"/>
      <c r="B3" s="98"/>
      <c r="C3" s="98"/>
      <c r="D3" s="99"/>
      <c r="E3" s="88"/>
      <c r="F3" s="89"/>
      <c r="G3" s="89"/>
      <c r="H3" s="89"/>
      <c r="I3" s="89"/>
      <c r="J3" s="89"/>
      <c r="K3" s="89"/>
      <c r="L3" s="89"/>
      <c r="M3" s="17" t="s">
        <v>3</v>
      </c>
      <c r="N3" s="18">
        <v>42928</v>
      </c>
    </row>
    <row r="4" spans="1:18" ht="15.75" customHeight="1" thickBot="1" x14ac:dyDescent="0.3">
      <c r="A4" s="100"/>
      <c r="B4" s="101"/>
      <c r="C4" s="101"/>
      <c r="D4" s="102"/>
      <c r="E4" s="90"/>
      <c r="F4" s="91"/>
      <c r="G4" s="91"/>
      <c r="H4" s="91"/>
      <c r="I4" s="91"/>
      <c r="J4" s="91"/>
      <c r="K4" s="91"/>
      <c r="L4" s="91"/>
      <c r="M4" s="19" t="s">
        <v>4</v>
      </c>
      <c r="N4" s="20">
        <v>1</v>
      </c>
    </row>
    <row r="5" spans="1:18" ht="15.75" thickBot="1" x14ac:dyDescent="0.3">
      <c r="A5" s="39" t="s">
        <v>5</v>
      </c>
      <c r="B5" s="103"/>
      <c r="C5" s="103"/>
      <c r="D5" s="40"/>
      <c r="E5" s="41" t="s">
        <v>42</v>
      </c>
      <c r="F5" s="43"/>
      <c r="G5" s="43"/>
      <c r="H5" s="42"/>
      <c r="I5" s="39" t="s">
        <v>15</v>
      </c>
      <c r="J5" s="40"/>
      <c r="K5" s="41">
        <v>1430049</v>
      </c>
      <c r="L5" s="42"/>
      <c r="M5" s="5" t="s">
        <v>6</v>
      </c>
      <c r="N5" s="10">
        <v>43101</v>
      </c>
      <c r="O5" s="3"/>
      <c r="P5" s="3"/>
      <c r="Q5" s="3"/>
      <c r="R5" s="3"/>
    </row>
    <row r="6" spans="1:18" ht="15.75" thickBot="1" x14ac:dyDescent="0.3">
      <c r="A6" s="151" t="s">
        <v>7</v>
      </c>
      <c r="B6" s="152"/>
      <c r="C6" s="37" t="s">
        <v>14</v>
      </c>
      <c r="D6" s="153" t="s">
        <v>8</v>
      </c>
      <c r="E6" s="154"/>
      <c r="F6" s="154"/>
      <c r="G6" s="154" t="s">
        <v>9</v>
      </c>
      <c r="H6" s="154"/>
      <c r="I6" s="154" t="s">
        <v>10</v>
      </c>
      <c r="J6" s="154"/>
      <c r="K6" s="154" t="s">
        <v>11</v>
      </c>
      <c r="L6" s="155"/>
      <c r="M6" s="156" t="s">
        <v>12</v>
      </c>
      <c r="N6" s="157"/>
      <c r="O6" s="3"/>
      <c r="P6" s="3"/>
      <c r="Q6" s="3"/>
      <c r="R6" s="3"/>
    </row>
    <row r="7" spans="1:18" s="1" customFormat="1" ht="19.899999999999999" customHeight="1" x14ac:dyDescent="0.2">
      <c r="A7" s="143">
        <v>1</v>
      </c>
      <c r="B7" s="144"/>
      <c r="C7" s="31" t="s">
        <v>62</v>
      </c>
      <c r="D7" s="145"/>
      <c r="E7" s="146"/>
      <c r="F7" s="146"/>
      <c r="G7" s="146"/>
      <c r="H7" s="146"/>
      <c r="I7" s="147"/>
      <c r="J7" s="147"/>
      <c r="K7" s="147"/>
      <c r="L7" s="148"/>
      <c r="M7" s="149"/>
      <c r="N7" s="150"/>
      <c r="O7" s="4"/>
      <c r="P7" s="4"/>
      <c r="Q7" s="4"/>
      <c r="R7" s="4"/>
    </row>
    <row r="8" spans="1:18" s="1" customFormat="1" ht="19.899999999999999" customHeight="1" x14ac:dyDescent="0.2">
      <c r="A8" s="135">
        <v>2</v>
      </c>
      <c r="B8" s="136"/>
      <c r="C8" s="32" t="s">
        <v>63</v>
      </c>
      <c r="D8" s="137"/>
      <c r="E8" s="138"/>
      <c r="F8" s="138"/>
      <c r="G8" s="138"/>
      <c r="H8" s="138"/>
      <c r="I8" s="139"/>
      <c r="J8" s="139"/>
      <c r="K8" s="139"/>
      <c r="L8" s="140"/>
      <c r="M8" s="141"/>
      <c r="N8" s="142"/>
      <c r="O8" s="4"/>
      <c r="P8" s="4"/>
      <c r="Q8" s="4"/>
      <c r="R8" s="4"/>
    </row>
    <row r="9" spans="1:18" s="1" customFormat="1" ht="19.899999999999999" customHeight="1" x14ac:dyDescent="0.2">
      <c r="A9" s="135">
        <v>3</v>
      </c>
      <c r="B9" s="136"/>
      <c r="C9" s="32" t="s">
        <v>64</v>
      </c>
      <c r="D9" s="137"/>
      <c r="E9" s="138"/>
      <c r="F9" s="138"/>
      <c r="G9" s="138"/>
      <c r="H9" s="138"/>
      <c r="I9" s="139"/>
      <c r="J9" s="139"/>
      <c r="K9" s="139"/>
      <c r="L9" s="140"/>
      <c r="M9" s="141"/>
      <c r="N9" s="142"/>
      <c r="O9" s="4"/>
      <c r="P9" s="4"/>
      <c r="Q9" s="4"/>
      <c r="R9" s="4"/>
    </row>
    <row r="10" spans="1:18" s="1" customFormat="1" ht="19.899999999999999" customHeight="1" x14ac:dyDescent="0.2">
      <c r="A10" s="135">
        <v>4</v>
      </c>
      <c r="B10" s="136"/>
      <c r="C10" s="32" t="s">
        <v>65</v>
      </c>
      <c r="D10" s="137"/>
      <c r="E10" s="138"/>
      <c r="F10" s="138"/>
      <c r="G10" s="138"/>
      <c r="H10" s="138"/>
      <c r="I10" s="139"/>
      <c r="J10" s="139"/>
      <c r="K10" s="139"/>
      <c r="L10" s="140"/>
      <c r="M10" s="141"/>
      <c r="N10" s="142"/>
      <c r="O10" s="4"/>
      <c r="P10" s="4"/>
      <c r="Q10" s="4"/>
      <c r="R10" s="4"/>
    </row>
    <row r="11" spans="1:18" s="1" customFormat="1" ht="19.899999999999999" customHeight="1" x14ac:dyDescent="0.2">
      <c r="A11" s="135">
        <v>5</v>
      </c>
      <c r="B11" s="136"/>
      <c r="C11" s="32" t="s">
        <v>66</v>
      </c>
      <c r="D11" s="137"/>
      <c r="E11" s="138"/>
      <c r="F11" s="138"/>
      <c r="G11" s="138"/>
      <c r="H11" s="138"/>
      <c r="I11" s="139"/>
      <c r="J11" s="139"/>
      <c r="K11" s="139"/>
      <c r="L11" s="140"/>
      <c r="M11" s="141"/>
      <c r="N11" s="142"/>
      <c r="O11" s="4"/>
      <c r="P11" s="4"/>
      <c r="Q11" s="4"/>
      <c r="R11" s="4"/>
    </row>
    <row r="12" spans="1:18" s="1" customFormat="1" ht="19.899999999999999" customHeight="1" x14ac:dyDescent="0.2">
      <c r="A12" s="135">
        <v>6</v>
      </c>
      <c r="B12" s="136"/>
      <c r="C12" s="32" t="s">
        <v>59</v>
      </c>
      <c r="D12" s="137"/>
      <c r="E12" s="138"/>
      <c r="F12" s="138"/>
      <c r="G12" s="138"/>
      <c r="H12" s="138"/>
      <c r="I12" s="139"/>
      <c r="J12" s="139"/>
      <c r="K12" s="139"/>
      <c r="L12" s="140"/>
      <c r="M12" s="141"/>
      <c r="N12" s="142"/>
      <c r="O12" s="4"/>
      <c r="P12" s="4"/>
      <c r="Q12" s="4"/>
      <c r="R12" s="4"/>
    </row>
    <row r="13" spans="1:18" s="1" customFormat="1" ht="19.899999999999999" customHeight="1" x14ac:dyDescent="0.2">
      <c r="A13" s="135">
        <v>7</v>
      </c>
      <c r="B13" s="136"/>
      <c r="C13" s="32" t="s">
        <v>57</v>
      </c>
      <c r="D13" s="137"/>
      <c r="E13" s="138"/>
      <c r="F13" s="138"/>
      <c r="G13" s="138"/>
      <c r="H13" s="138"/>
      <c r="I13" s="139"/>
      <c r="J13" s="139"/>
      <c r="K13" s="139"/>
      <c r="L13" s="140"/>
      <c r="M13" s="141"/>
      <c r="N13" s="142"/>
      <c r="O13" s="4"/>
      <c r="P13" s="4"/>
      <c r="Q13" s="4"/>
      <c r="R13" s="4"/>
    </row>
    <row r="14" spans="1:18" s="1" customFormat="1" ht="19.899999999999999" customHeight="1" x14ac:dyDescent="0.2">
      <c r="A14" s="135">
        <v>8</v>
      </c>
      <c r="B14" s="136"/>
      <c r="C14" s="32" t="s">
        <v>62</v>
      </c>
      <c r="D14" s="137"/>
      <c r="E14" s="138"/>
      <c r="F14" s="138"/>
      <c r="G14" s="138"/>
      <c r="H14" s="138"/>
      <c r="I14" s="139"/>
      <c r="J14" s="139"/>
      <c r="K14" s="139"/>
      <c r="L14" s="140"/>
      <c r="M14" s="141"/>
      <c r="N14" s="142"/>
      <c r="O14" s="4"/>
      <c r="P14" s="4"/>
      <c r="Q14" s="4"/>
      <c r="R14" s="4"/>
    </row>
    <row r="15" spans="1:18" s="1" customFormat="1" ht="19.899999999999999" customHeight="1" x14ac:dyDescent="0.2">
      <c r="A15" s="59">
        <v>9</v>
      </c>
      <c r="B15" s="133"/>
      <c r="C15" s="29" t="s">
        <v>63</v>
      </c>
      <c r="D15" s="134" t="s">
        <v>50</v>
      </c>
      <c r="E15" s="62"/>
      <c r="F15" s="62"/>
      <c r="G15" s="62">
        <v>13</v>
      </c>
      <c r="H15" s="62"/>
      <c r="I15" s="63">
        <v>23</v>
      </c>
      <c r="J15" s="63"/>
      <c r="K15" s="63">
        <v>0</v>
      </c>
      <c r="L15" s="64"/>
      <c r="M15" s="77"/>
      <c r="N15" s="78"/>
      <c r="O15" s="4"/>
      <c r="P15" s="4"/>
      <c r="Q15" s="4"/>
      <c r="R15" s="4"/>
    </row>
    <row r="16" spans="1:18" s="1" customFormat="1" ht="19.899999999999999" customHeight="1" x14ac:dyDescent="0.2">
      <c r="A16" s="59">
        <v>10</v>
      </c>
      <c r="B16" s="133"/>
      <c r="C16" s="29" t="s">
        <v>64</v>
      </c>
      <c r="D16" s="134" t="s">
        <v>50</v>
      </c>
      <c r="E16" s="62"/>
      <c r="F16" s="62"/>
      <c r="G16" s="62">
        <v>12</v>
      </c>
      <c r="H16" s="62"/>
      <c r="I16" s="63">
        <v>22</v>
      </c>
      <c r="J16" s="63"/>
      <c r="K16" s="63">
        <v>0</v>
      </c>
      <c r="L16" s="64"/>
      <c r="M16" s="77" t="s">
        <v>61</v>
      </c>
      <c r="N16" s="78"/>
      <c r="O16" s="4"/>
      <c r="P16" s="4"/>
      <c r="Q16" s="4"/>
      <c r="R16" s="4"/>
    </row>
    <row r="17" spans="1:18" s="1" customFormat="1" ht="19.899999999999999" customHeight="1" x14ac:dyDescent="0.2">
      <c r="A17" s="59">
        <v>11</v>
      </c>
      <c r="B17" s="133"/>
      <c r="C17" s="29" t="s">
        <v>65</v>
      </c>
      <c r="D17" s="134" t="s">
        <v>50</v>
      </c>
      <c r="E17" s="62"/>
      <c r="F17" s="62"/>
      <c r="G17" s="62">
        <v>12</v>
      </c>
      <c r="H17" s="62"/>
      <c r="I17" s="63">
        <v>24</v>
      </c>
      <c r="J17" s="63"/>
      <c r="K17" s="63">
        <v>0</v>
      </c>
      <c r="L17" s="64"/>
      <c r="M17" s="77" t="s">
        <v>61</v>
      </c>
      <c r="N17" s="78"/>
      <c r="O17" s="4"/>
      <c r="P17" s="4"/>
      <c r="Q17" s="4"/>
      <c r="R17" s="4"/>
    </row>
    <row r="18" spans="1:18" s="1" customFormat="1" ht="19.899999999999999" customHeight="1" x14ac:dyDescent="0.2">
      <c r="A18" s="59">
        <v>12</v>
      </c>
      <c r="B18" s="133"/>
      <c r="C18" s="29" t="s">
        <v>66</v>
      </c>
      <c r="D18" s="134" t="s">
        <v>43</v>
      </c>
      <c r="E18" s="62"/>
      <c r="F18" s="62"/>
      <c r="G18" s="62">
        <v>10</v>
      </c>
      <c r="H18" s="62"/>
      <c r="I18" s="63">
        <v>29</v>
      </c>
      <c r="J18" s="63"/>
      <c r="K18" s="63">
        <v>0</v>
      </c>
      <c r="L18" s="64"/>
      <c r="M18" s="77"/>
      <c r="N18" s="78"/>
      <c r="O18" s="4"/>
      <c r="P18" s="4"/>
      <c r="Q18" s="4"/>
      <c r="R18" s="4"/>
    </row>
    <row r="19" spans="1:18" s="1" customFormat="1" ht="19.899999999999999" customHeight="1" x14ac:dyDescent="0.2">
      <c r="A19" s="59">
        <v>13</v>
      </c>
      <c r="B19" s="133"/>
      <c r="C19" s="29" t="s">
        <v>59</v>
      </c>
      <c r="D19" s="134" t="s">
        <v>43</v>
      </c>
      <c r="E19" s="62"/>
      <c r="F19" s="62"/>
      <c r="G19" s="62">
        <v>12</v>
      </c>
      <c r="H19" s="62"/>
      <c r="I19" s="63">
        <v>30</v>
      </c>
      <c r="J19" s="63"/>
      <c r="K19" s="63">
        <v>0</v>
      </c>
      <c r="L19" s="64"/>
      <c r="M19" s="77"/>
      <c r="N19" s="78"/>
      <c r="O19" s="4"/>
      <c r="P19" s="4"/>
      <c r="Q19" s="4"/>
      <c r="R19" s="4"/>
    </row>
    <row r="20" spans="1:18" s="1" customFormat="1" ht="19.899999999999999" customHeight="1" x14ac:dyDescent="0.2">
      <c r="A20" s="135">
        <v>14</v>
      </c>
      <c r="B20" s="136"/>
      <c r="C20" s="32" t="s">
        <v>57</v>
      </c>
      <c r="D20" s="137"/>
      <c r="E20" s="138"/>
      <c r="F20" s="138"/>
      <c r="G20" s="138"/>
      <c r="H20" s="138"/>
      <c r="I20" s="139"/>
      <c r="J20" s="139"/>
      <c r="K20" s="139"/>
      <c r="L20" s="140"/>
      <c r="M20" s="141"/>
      <c r="N20" s="142"/>
      <c r="O20" s="4"/>
      <c r="P20" s="4"/>
      <c r="Q20" s="4"/>
      <c r="R20" s="4"/>
    </row>
    <row r="21" spans="1:18" s="1" customFormat="1" ht="19.899999999999999" customHeight="1" x14ac:dyDescent="0.2">
      <c r="A21" s="59">
        <v>15</v>
      </c>
      <c r="B21" s="133"/>
      <c r="C21" s="29" t="s">
        <v>62</v>
      </c>
      <c r="D21" s="134" t="s">
        <v>43</v>
      </c>
      <c r="E21" s="62"/>
      <c r="F21" s="62"/>
      <c r="G21" s="62">
        <v>8</v>
      </c>
      <c r="H21" s="62"/>
      <c r="I21" s="63">
        <v>31</v>
      </c>
      <c r="J21" s="63"/>
      <c r="K21" s="63">
        <v>0</v>
      </c>
      <c r="L21" s="64"/>
      <c r="M21" s="77"/>
      <c r="N21" s="78"/>
      <c r="O21" s="4"/>
      <c r="P21" s="4"/>
      <c r="Q21" s="4"/>
      <c r="R21" s="4"/>
    </row>
    <row r="22" spans="1:18" s="1" customFormat="1" ht="19.899999999999999" customHeight="1" x14ac:dyDescent="0.2">
      <c r="A22" s="59">
        <v>16</v>
      </c>
      <c r="B22" s="133"/>
      <c r="C22" s="29" t="s">
        <v>63</v>
      </c>
      <c r="D22" s="134" t="s">
        <v>43</v>
      </c>
      <c r="E22" s="62"/>
      <c r="F22" s="62"/>
      <c r="G22" s="62">
        <v>14</v>
      </c>
      <c r="H22" s="62"/>
      <c r="I22" s="63">
        <v>25</v>
      </c>
      <c r="J22" s="63"/>
      <c r="K22" s="63">
        <v>0</v>
      </c>
      <c r="L22" s="64"/>
      <c r="M22" s="77"/>
      <c r="N22" s="78"/>
      <c r="O22" s="4"/>
      <c r="P22" s="4"/>
      <c r="Q22" s="4"/>
      <c r="R22" s="4"/>
    </row>
    <row r="23" spans="1:18" s="1" customFormat="1" ht="19.899999999999999" customHeight="1" x14ac:dyDescent="0.2">
      <c r="A23" s="59">
        <v>17</v>
      </c>
      <c r="B23" s="133"/>
      <c r="C23" s="29" t="s">
        <v>64</v>
      </c>
      <c r="D23" s="134" t="s">
        <v>43</v>
      </c>
      <c r="E23" s="62"/>
      <c r="F23" s="62"/>
      <c r="G23" s="62">
        <v>12</v>
      </c>
      <c r="H23" s="62"/>
      <c r="I23" s="63">
        <v>30</v>
      </c>
      <c r="J23" s="63"/>
      <c r="K23" s="63">
        <v>0</v>
      </c>
      <c r="L23" s="64"/>
      <c r="M23" s="77"/>
      <c r="N23" s="78"/>
      <c r="O23" s="4"/>
      <c r="P23" s="4"/>
      <c r="Q23" s="4"/>
      <c r="R23" s="4"/>
    </row>
    <row r="24" spans="1:18" s="1" customFormat="1" ht="19.899999999999999" customHeight="1" x14ac:dyDescent="0.2">
      <c r="A24" s="59">
        <v>18</v>
      </c>
      <c r="B24" s="133"/>
      <c r="C24" s="29" t="s">
        <v>65</v>
      </c>
      <c r="D24" s="134" t="s">
        <v>43</v>
      </c>
      <c r="E24" s="62"/>
      <c r="F24" s="62"/>
      <c r="G24" s="62">
        <v>13</v>
      </c>
      <c r="H24" s="62"/>
      <c r="I24" s="63">
        <v>27</v>
      </c>
      <c r="J24" s="63"/>
      <c r="K24" s="63">
        <v>0</v>
      </c>
      <c r="L24" s="64"/>
      <c r="M24" s="77"/>
      <c r="N24" s="78"/>
      <c r="O24" s="4"/>
      <c r="P24" s="4"/>
      <c r="Q24" s="4"/>
      <c r="R24" s="4"/>
    </row>
    <row r="25" spans="1:18" s="1" customFormat="1" ht="19.899999999999999" customHeight="1" x14ac:dyDescent="0.2">
      <c r="A25" s="59">
        <v>19</v>
      </c>
      <c r="B25" s="133"/>
      <c r="C25" s="29" t="s">
        <v>66</v>
      </c>
      <c r="D25" s="134" t="s">
        <v>43</v>
      </c>
      <c r="E25" s="62"/>
      <c r="F25" s="62"/>
      <c r="G25" s="62">
        <v>7</v>
      </c>
      <c r="H25" s="62"/>
      <c r="I25" s="63">
        <v>28</v>
      </c>
      <c r="J25" s="63"/>
      <c r="K25" s="63">
        <v>0</v>
      </c>
      <c r="L25" s="64"/>
      <c r="M25" s="77"/>
      <c r="N25" s="78"/>
      <c r="O25" s="4"/>
      <c r="P25" s="4"/>
      <c r="Q25" s="4"/>
      <c r="R25" s="4"/>
    </row>
    <row r="26" spans="1:18" s="1" customFormat="1" ht="19.899999999999999" customHeight="1" x14ac:dyDescent="0.2">
      <c r="A26" s="59">
        <v>20</v>
      </c>
      <c r="B26" s="133"/>
      <c r="C26" s="29" t="s">
        <v>59</v>
      </c>
      <c r="D26" s="134" t="s">
        <v>43</v>
      </c>
      <c r="E26" s="62"/>
      <c r="F26" s="62"/>
      <c r="G26" s="62">
        <v>9</v>
      </c>
      <c r="H26" s="62"/>
      <c r="I26" s="63">
        <v>29</v>
      </c>
      <c r="J26" s="63"/>
      <c r="K26" s="63">
        <v>0</v>
      </c>
      <c r="L26" s="64"/>
      <c r="M26" s="77"/>
      <c r="N26" s="78"/>
      <c r="O26" s="4"/>
      <c r="P26" s="4"/>
      <c r="Q26" s="4"/>
      <c r="R26" s="4"/>
    </row>
    <row r="27" spans="1:18" s="1" customFormat="1" ht="19.899999999999999" customHeight="1" x14ac:dyDescent="0.2">
      <c r="A27" s="135">
        <v>21</v>
      </c>
      <c r="B27" s="136"/>
      <c r="C27" s="32" t="s">
        <v>57</v>
      </c>
      <c r="D27" s="137"/>
      <c r="E27" s="138"/>
      <c r="F27" s="138"/>
      <c r="G27" s="138"/>
      <c r="H27" s="138"/>
      <c r="I27" s="139"/>
      <c r="J27" s="139"/>
      <c r="K27" s="139"/>
      <c r="L27" s="140"/>
      <c r="M27" s="141"/>
      <c r="N27" s="142"/>
      <c r="O27" s="4"/>
      <c r="P27" s="4"/>
      <c r="Q27" s="4"/>
      <c r="R27" s="4"/>
    </row>
    <row r="28" spans="1:18" s="1" customFormat="1" ht="19.899999999999999" customHeight="1" x14ac:dyDescent="0.2">
      <c r="A28" s="59">
        <v>22</v>
      </c>
      <c r="B28" s="133"/>
      <c r="C28" s="29" t="s">
        <v>62</v>
      </c>
      <c r="D28" s="134" t="s">
        <v>43</v>
      </c>
      <c r="E28" s="62"/>
      <c r="F28" s="62"/>
      <c r="G28" s="62">
        <v>15</v>
      </c>
      <c r="H28" s="62"/>
      <c r="I28" s="63">
        <v>27</v>
      </c>
      <c r="J28" s="63"/>
      <c r="K28" s="63">
        <v>0</v>
      </c>
      <c r="L28" s="64"/>
      <c r="M28" s="77"/>
      <c r="N28" s="78"/>
      <c r="O28" s="4"/>
      <c r="P28" s="4"/>
      <c r="Q28" s="4"/>
      <c r="R28" s="4"/>
    </row>
    <row r="29" spans="1:18" s="1" customFormat="1" ht="19.899999999999999" customHeight="1" x14ac:dyDescent="0.2">
      <c r="A29" s="59">
        <v>23</v>
      </c>
      <c r="B29" s="133"/>
      <c r="C29" s="29" t="s">
        <v>63</v>
      </c>
      <c r="D29" s="134" t="s">
        <v>43</v>
      </c>
      <c r="E29" s="62"/>
      <c r="F29" s="62"/>
      <c r="G29" s="62">
        <v>14</v>
      </c>
      <c r="H29" s="62"/>
      <c r="I29" s="63">
        <v>24</v>
      </c>
      <c r="J29" s="63"/>
      <c r="K29" s="63">
        <v>0</v>
      </c>
      <c r="L29" s="64"/>
      <c r="M29" s="77"/>
      <c r="N29" s="78"/>
      <c r="O29" s="4"/>
      <c r="P29" s="4"/>
      <c r="Q29" s="4"/>
      <c r="R29" s="4"/>
    </row>
    <row r="30" spans="1:18" s="1" customFormat="1" ht="19.899999999999999" customHeight="1" x14ac:dyDescent="0.2">
      <c r="A30" s="59">
        <v>24</v>
      </c>
      <c r="B30" s="133"/>
      <c r="C30" s="29" t="s">
        <v>64</v>
      </c>
      <c r="D30" s="134" t="s">
        <v>43</v>
      </c>
      <c r="E30" s="62"/>
      <c r="F30" s="62"/>
      <c r="G30" s="62">
        <v>12</v>
      </c>
      <c r="H30" s="62"/>
      <c r="I30" s="63">
        <v>24</v>
      </c>
      <c r="J30" s="63"/>
      <c r="K30" s="63">
        <v>0</v>
      </c>
      <c r="L30" s="64"/>
      <c r="M30" s="77"/>
      <c r="N30" s="78"/>
      <c r="O30" s="4"/>
      <c r="P30" s="4"/>
      <c r="Q30" s="4"/>
      <c r="R30" s="4"/>
    </row>
    <row r="31" spans="1:18" s="1" customFormat="1" ht="19.899999999999999" customHeight="1" x14ac:dyDescent="0.2">
      <c r="A31" s="59">
        <v>25</v>
      </c>
      <c r="B31" s="133"/>
      <c r="C31" s="29" t="s">
        <v>65</v>
      </c>
      <c r="D31" s="134" t="s">
        <v>43</v>
      </c>
      <c r="E31" s="62"/>
      <c r="F31" s="62"/>
      <c r="G31" s="62">
        <v>12</v>
      </c>
      <c r="H31" s="62"/>
      <c r="I31" s="63">
        <v>28</v>
      </c>
      <c r="J31" s="63"/>
      <c r="K31" s="63">
        <v>0</v>
      </c>
      <c r="L31" s="64"/>
      <c r="M31" s="77"/>
      <c r="N31" s="78"/>
      <c r="O31" s="4"/>
      <c r="P31" s="4"/>
      <c r="Q31" s="4"/>
      <c r="R31" s="4"/>
    </row>
    <row r="32" spans="1:18" s="1" customFormat="1" ht="19.899999999999999" customHeight="1" x14ac:dyDescent="0.2">
      <c r="A32" s="135">
        <v>26</v>
      </c>
      <c r="B32" s="136"/>
      <c r="C32" s="32" t="s">
        <v>66</v>
      </c>
      <c r="D32" s="137"/>
      <c r="E32" s="138"/>
      <c r="F32" s="138"/>
      <c r="G32" s="138"/>
      <c r="H32" s="138"/>
      <c r="I32" s="139"/>
      <c r="J32" s="139"/>
      <c r="K32" s="139"/>
      <c r="L32" s="140"/>
      <c r="M32" s="141"/>
      <c r="N32" s="142"/>
      <c r="O32" s="4"/>
      <c r="P32" s="4"/>
      <c r="Q32" s="4"/>
      <c r="R32" s="4"/>
    </row>
    <row r="33" spans="1:18" s="1" customFormat="1" ht="19.899999999999999" customHeight="1" x14ac:dyDescent="0.2">
      <c r="A33" s="135">
        <v>27</v>
      </c>
      <c r="B33" s="136"/>
      <c r="C33" s="32" t="s">
        <v>59</v>
      </c>
      <c r="D33" s="137"/>
      <c r="E33" s="138"/>
      <c r="F33" s="138"/>
      <c r="G33" s="138"/>
      <c r="H33" s="138"/>
      <c r="I33" s="139"/>
      <c r="J33" s="139"/>
      <c r="K33" s="139"/>
      <c r="L33" s="140"/>
      <c r="M33" s="141"/>
      <c r="N33" s="142"/>
      <c r="O33" s="4"/>
      <c r="P33" s="4"/>
      <c r="Q33" s="4"/>
      <c r="R33" s="4"/>
    </row>
    <row r="34" spans="1:18" s="1" customFormat="1" ht="19.899999999999999" customHeight="1" x14ac:dyDescent="0.2">
      <c r="A34" s="135">
        <v>28</v>
      </c>
      <c r="B34" s="136"/>
      <c r="C34" s="32" t="s">
        <v>57</v>
      </c>
      <c r="D34" s="137"/>
      <c r="E34" s="138"/>
      <c r="F34" s="138"/>
      <c r="G34" s="138"/>
      <c r="H34" s="138"/>
      <c r="I34" s="139"/>
      <c r="J34" s="139"/>
      <c r="K34" s="139"/>
      <c r="L34" s="140"/>
      <c r="M34" s="141"/>
      <c r="N34" s="142"/>
      <c r="O34" s="4"/>
      <c r="P34" s="4"/>
      <c r="Q34" s="4"/>
      <c r="R34" s="4"/>
    </row>
    <row r="35" spans="1:18" s="1" customFormat="1" ht="19.899999999999999" customHeight="1" x14ac:dyDescent="0.2">
      <c r="A35" s="135">
        <v>29</v>
      </c>
      <c r="B35" s="136"/>
      <c r="C35" s="32" t="s">
        <v>62</v>
      </c>
      <c r="D35" s="137"/>
      <c r="E35" s="138"/>
      <c r="F35" s="138"/>
      <c r="G35" s="138"/>
      <c r="H35" s="138"/>
      <c r="I35" s="139"/>
      <c r="J35" s="139"/>
      <c r="K35" s="139"/>
      <c r="L35" s="140"/>
      <c r="M35" s="141"/>
      <c r="N35" s="142"/>
      <c r="O35" s="4"/>
      <c r="P35" s="4"/>
      <c r="Q35" s="4"/>
      <c r="R35" s="4"/>
    </row>
    <row r="36" spans="1:18" s="1" customFormat="1" ht="19.899999999999999" customHeight="1" x14ac:dyDescent="0.2">
      <c r="A36" s="59">
        <v>30</v>
      </c>
      <c r="B36" s="133"/>
      <c r="C36" s="29" t="s">
        <v>63</v>
      </c>
      <c r="D36" s="134" t="s">
        <v>67</v>
      </c>
      <c r="E36" s="62"/>
      <c r="F36" s="62"/>
      <c r="G36" s="62">
        <v>12</v>
      </c>
      <c r="H36" s="62"/>
      <c r="I36" s="63">
        <v>25</v>
      </c>
      <c r="J36" s="63"/>
      <c r="K36" s="63">
        <v>18</v>
      </c>
      <c r="L36" s="64"/>
      <c r="M36" s="77"/>
      <c r="N36" s="78"/>
      <c r="O36" s="4"/>
      <c r="P36" s="4"/>
      <c r="Q36" s="4"/>
      <c r="R36" s="4"/>
    </row>
    <row r="37" spans="1:18" ht="19.899999999999999" customHeight="1" thickBot="1" x14ac:dyDescent="0.3">
      <c r="A37" s="72">
        <v>31</v>
      </c>
      <c r="B37" s="126"/>
      <c r="C37" s="38" t="s">
        <v>64</v>
      </c>
      <c r="D37" s="127" t="s">
        <v>67</v>
      </c>
      <c r="E37" s="128"/>
      <c r="F37" s="128"/>
      <c r="G37" s="128">
        <v>13</v>
      </c>
      <c r="H37" s="128"/>
      <c r="I37" s="129">
        <v>28</v>
      </c>
      <c r="J37" s="129"/>
      <c r="K37" s="129">
        <v>28</v>
      </c>
      <c r="L37" s="130"/>
      <c r="M37" s="131"/>
      <c r="N37" s="132"/>
      <c r="O37" s="3"/>
      <c r="P37" s="3"/>
      <c r="Q37" s="3"/>
      <c r="R37" s="3"/>
    </row>
    <row r="38" spans="1:18" ht="19.899999999999999" customHeight="1" thickBot="1" x14ac:dyDescent="0.3">
      <c r="A38" s="117" t="s">
        <v>13</v>
      </c>
      <c r="B38" s="118"/>
      <c r="C38" s="118"/>
      <c r="D38" s="118"/>
      <c r="E38" s="118"/>
      <c r="F38" s="119"/>
      <c r="G38" s="120">
        <f>(G7+G8+G9+G10+G11+G12+G13+G14+G15+G16+G17+G18+G19+G20+G21+G22+G23+G24+G25+G26+G27+G28+G29+G30+G31+G32+G33+G34+G35+G36+G37)/10</f>
        <v>20</v>
      </c>
      <c r="H38" s="121"/>
      <c r="I38" s="120">
        <f>(I7+I8+I9+I10+I11+I12+I13+I14+I15+I16+I17+I18+I19+I20+I21+I22+I23+I24+I25+I26+I27+I28+I29+I30+I31+I32+I33+I34+I35+I36+I37)/10</f>
        <v>45.4</v>
      </c>
      <c r="J38" s="121"/>
      <c r="K38" s="122">
        <f>AVERAGE(K7:L37)</f>
        <v>2.7058823529411766</v>
      </c>
      <c r="L38" s="123"/>
      <c r="M38" s="124"/>
      <c r="N38" s="125"/>
      <c r="O38" s="3"/>
      <c r="P38" s="3"/>
      <c r="Q38" s="3"/>
      <c r="R38" s="3"/>
    </row>
    <row r="39" spans="1:18" ht="15.75" thickBot="1" x14ac:dyDescent="0.3">
      <c r="A39" s="44"/>
      <c r="B39" s="45"/>
      <c r="C39" s="45"/>
      <c r="D39" s="45"/>
      <c r="E39" s="46"/>
      <c r="F39" s="47" t="s">
        <v>18</v>
      </c>
      <c r="G39" s="48"/>
      <c r="H39" s="48"/>
      <c r="I39" s="49"/>
      <c r="J39" s="47" t="s">
        <v>19</v>
      </c>
      <c r="K39" s="48"/>
      <c r="L39" s="48"/>
      <c r="M39" s="49"/>
      <c r="N39" s="8" t="s">
        <v>7</v>
      </c>
      <c r="O39" s="3"/>
      <c r="P39" s="3"/>
      <c r="Q39" s="3"/>
      <c r="R39" s="3"/>
    </row>
    <row r="40" spans="1:18" x14ac:dyDescent="0.25">
      <c r="A40" s="65" t="s">
        <v>20</v>
      </c>
      <c r="B40" s="65"/>
      <c r="C40" s="65"/>
      <c r="D40" s="65"/>
      <c r="E40" s="65"/>
      <c r="F40" s="67" t="s">
        <v>68</v>
      </c>
      <c r="G40" s="67"/>
      <c r="H40" s="67"/>
      <c r="I40" s="67"/>
      <c r="J40" s="67"/>
      <c r="K40" s="67"/>
      <c r="L40" s="67"/>
      <c r="M40" s="67"/>
      <c r="N40" s="33">
        <v>43132</v>
      </c>
      <c r="O40" s="3"/>
      <c r="P40" s="3"/>
      <c r="Q40" s="3"/>
      <c r="R40" s="3"/>
    </row>
    <row r="41" spans="1:18" ht="15.75" thickBot="1" x14ac:dyDescent="0.3">
      <c r="A41" s="66" t="s">
        <v>17</v>
      </c>
      <c r="B41" s="66"/>
      <c r="C41" s="66"/>
      <c r="D41" s="66"/>
      <c r="E41" s="66"/>
      <c r="F41" s="68"/>
      <c r="G41" s="68"/>
      <c r="H41" s="68"/>
      <c r="I41" s="68"/>
      <c r="J41" s="69"/>
      <c r="K41" s="70"/>
      <c r="L41" s="70"/>
      <c r="M41" s="71"/>
      <c r="N41" s="12"/>
      <c r="O41" s="3"/>
      <c r="P41" s="3"/>
      <c r="Q41" s="3"/>
      <c r="R41" s="3"/>
    </row>
    <row r="42" spans="1:18" ht="15.75" thickBot="1" x14ac:dyDescent="0.3">
      <c r="A42" s="110" t="s">
        <v>38</v>
      </c>
      <c r="B42" s="111"/>
      <c r="C42" s="111"/>
      <c r="D42" s="111"/>
      <c r="E42" s="112"/>
      <c r="F42" s="113"/>
      <c r="G42" s="114"/>
      <c r="H42" s="114"/>
      <c r="I42" s="115"/>
      <c r="J42" s="113"/>
      <c r="K42" s="114"/>
      <c r="L42" s="114"/>
      <c r="M42" s="115"/>
      <c r="N42" s="7"/>
      <c r="O42" s="3"/>
      <c r="P42" s="3"/>
      <c r="Q42" s="3"/>
      <c r="R42" s="3"/>
    </row>
    <row r="43" spans="1:18" x14ac:dyDescent="0.25">
      <c r="A43" s="3"/>
      <c r="B43" s="9" t="s">
        <v>21</v>
      </c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</sheetData>
  <mergeCells count="216">
    <mergeCell ref="A6:B6"/>
    <mergeCell ref="D6:F6"/>
    <mergeCell ref="G6:H6"/>
    <mergeCell ref="I6:J6"/>
    <mergeCell ref="K6:L6"/>
    <mergeCell ref="M6:N6"/>
    <mergeCell ref="A1:D4"/>
    <mergeCell ref="E1:L1"/>
    <mergeCell ref="E2:L4"/>
    <mergeCell ref="A5:D5"/>
    <mergeCell ref="E5:H5"/>
    <mergeCell ref="I5:J5"/>
    <mergeCell ref="K5:L5"/>
    <mergeCell ref="A8:B8"/>
    <mergeCell ref="D8:F8"/>
    <mergeCell ref="G8:H8"/>
    <mergeCell ref="I8:J8"/>
    <mergeCell ref="K8:L8"/>
    <mergeCell ref="M8:N8"/>
    <mergeCell ref="A7:B7"/>
    <mergeCell ref="D7:F7"/>
    <mergeCell ref="G7:H7"/>
    <mergeCell ref="I7:J7"/>
    <mergeCell ref="K7:L7"/>
    <mergeCell ref="M7:N7"/>
    <mergeCell ref="A10:B10"/>
    <mergeCell ref="D10:F10"/>
    <mergeCell ref="G10:H10"/>
    <mergeCell ref="I10:J10"/>
    <mergeCell ref="K10:L10"/>
    <mergeCell ref="M10:N10"/>
    <mergeCell ref="A9:B9"/>
    <mergeCell ref="D9:F9"/>
    <mergeCell ref="G9:H9"/>
    <mergeCell ref="I9:J9"/>
    <mergeCell ref="K9:L9"/>
    <mergeCell ref="M9:N9"/>
    <mergeCell ref="A12:B12"/>
    <mergeCell ref="D12:F12"/>
    <mergeCell ref="G12:H12"/>
    <mergeCell ref="I12:J12"/>
    <mergeCell ref="K12:L12"/>
    <mergeCell ref="M12:N12"/>
    <mergeCell ref="A11:B11"/>
    <mergeCell ref="D11:F11"/>
    <mergeCell ref="G11:H11"/>
    <mergeCell ref="I11:J11"/>
    <mergeCell ref="K11:L11"/>
    <mergeCell ref="M11:N11"/>
    <mergeCell ref="A14:B14"/>
    <mergeCell ref="D14:F14"/>
    <mergeCell ref="G14:H14"/>
    <mergeCell ref="I14:J14"/>
    <mergeCell ref="K14:L14"/>
    <mergeCell ref="M14:N14"/>
    <mergeCell ref="A13:B13"/>
    <mergeCell ref="D13:F13"/>
    <mergeCell ref="G13:H13"/>
    <mergeCell ref="I13:J13"/>
    <mergeCell ref="K13:L13"/>
    <mergeCell ref="M13:N13"/>
    <mergeCell ref="A16:B16"/>
    <mergeCell ref="D16:F16"/>
    <mergeCell ref="G16:H16"/>
    <mergeCell ref="I16:J16"/>
    <mergeCell ref="K16:L16"/>
    <mergeCell ref="M16:N16"/>
    <mergeCell ref="A15:B15"/>
    <mergeCell ref="D15:F15"/>
    <mergeCell ref="G15:H15"/>
    <mergeCell ref="I15:J15"/>
    <mergeCell ref="K15:L15"/>
    <mergeCell ref="M15:N15"/>
    <mergeCell ref="A18:B18"/>
    <mergeCell ref="D18:F18"/>
    <mergeCell ref="G18:H18"/>
    <mergeCell ref="I18:J18"/>
    <mergeCell ref="K18:L18"/>
    <mergeCell ref="M18:N18"/>
    <mergeCell ref="A17:B17"/>
    <mergeCell ref="D17:F17"/>
    <mergeCell ref="G17:H17"/>
    <mergeCell ref="I17:J17"/>
    <mergeCell ref="K17:L17"/>
    <mergeCell ref="M17:N17"/>
    <mergeCell ref="A20:B20"/>
    <mergeCell ref="D20:F20"/>
    <mergeCell ref="G20:H20"/>
    <mergeCell ref="I20:J20"/>
    <mergeCell ref="K20:L20"/>
    <mergeCell ref="M20:N20"/>
    <mergeCell ref="A19:B19"/>
    <mergeCell ref="D19:F19"/>
    <mergeCell ref="G19:H19"/>
    <mergeCell ref="I19:J19"/>
    <mergeCell ref="K19:L19"/>
    <mergeCell ref="M19:N19"/>
    <mergeCell ref="A22:B22"/>
    <mergeCell ref="D22:F22"/>
    <mergeCell ref="G22:H22"/>
    <mergeCell ref="I22:J22"/>
    <mergeCell ref="K22:L22"/>
    <mergeCell ref="M22:N22"/>
    <mergeCell ref="A21:B21"/>
    <mergeCell ref="D21:F21"/>
    <mergeCell ref="G21:H21"/>
    <mergeCell ref="I21:J21"/>
    <mergeCell ref="K21:L21"/>
    <mergeCell ref="M21:N21"/>
    <mergeCell ref="A24:B24"/>
    <mergeCell ref="D24:F24"/>
    <mergeCell ref="G24:H24"/>
    <mergeCell ref="I24:J24"/>
    <mergeCell ref="K24:L24"/>
    <mergeCell ref="M24:N24"/>
    <mergeCell ref="A23:B23"/>
    <mergeCell ref="D23:F23"/>
    <mergeCell ref="G23:H23"/>
    <mergeCell ref="I23:J23"/>
    <mergeCell ref="K23:L23"/>
    <mergeCell ref="M23:N23"/>
    <mergeCell ref="A26:B26"/>
    <mergeCell ref="D26:F26"/>
    <mergeCell ref="G26:H26"/>
    <mergeCell ref="I26:J26"/>
    <mergeCell ref="K26:L26"/>
    <mergeCell ref="M26:N26"/>
    <mergeCell ref="A25:B25"/>
    <mergeCell ref="D25:F25"/>
    <mergeCell ref="G25:H25"/>
    <mergeCell ref="I25:J25"/>
    <mergeCell ref="K25:L25"/>
    <mergeCell ref="M25:N25"/>
    <mergeCell ref="A28:B28"/>
    <mergeCell ref="D28:F28"/>
    <mergeCell ref="G28:H28"/>
    <mergeCell ref="I28:J28"/>
    <mergeCell ref="K28:L28"/>
    <mergeCell ref="M28:N28"/>
    <mergeCell ref="A27:B27"/>
    <mergeCell ref="D27:F27"/>
    <mergeCell ref="G27:H27"/>
    <mergeCell ref="I27:J27"/>
    <mergeCell ref="K27:L27"/>
    <mergeCell ref="M27:N27"/>
    <mergeCell ref="A30:B30"/>
    <mergeCell ref="D30:F30"/>
    <mergeCell ref="G30:H30"/>
    <mergeCell ref="I30:J30"/>
    <mergeCell ref="K30:L30"/>
    <mergeCell ref="M30:N30"/>
    <mergeCell ref="A29:B29"/>
    <mergeCell ref="D29:F29"/>
    <mergeCell ref="G29:H29"/>
    <mergeCell ref="I29:J29"/>
    <mergeCell ref="K29:L29"/>
    <mergeCell ref="M29:N29"/>
    <mergeCell ref="A32:B32"/>
    <mergeCell ref="D32:F32"/>
    <mergeCell ref="G32:H32"/>
    <mergeCell ref="I32:J32"/>
    <mergeCell ref="K32:L32"/>
    <mergeCell ref="M32:N32"/>
    <mergeCell ref="A31:B31"/>
    <mergeCell ref="D31:F31"/>
    <mergeCell ref="G31:H31"/>
    <mergeCell ref="I31:J31"/>
    <mergeCell ref="K31:L31"/>
    <mergeCell ref="M31:N31"/>
    <mergeCell ref="A34:B34"/>
    <mergeCell ref="D34:F34"/>
    <mergeCell ref="G34:H34"/>
    <mergeCell ref="I34:J34"/>
    <mergeCell ref="K34:L34"/>
    <mergeCell ref="M34:N34"/>
    <mergeCell ref="A33:B33"/>
    <mergeCell ref="D33:F33"/>
    <mergeCell ref="G33:H33"/>
    <mergeCell ref="I33:J33"/>
    <mergeCell ref="K33:L33"/>
    <mergeCell ref="M33:N33"/>
    <mergeCell ref="A36:B36"/>
    <mergeCell ref="D36:F36"/>
    <mergeCell ref="G36:H36"/>
    <mergeCell ref="I36:J36"/>
    <mergeCell ref="K36:L36"/>
    <mergeCell ref="M36:N36"/>
    <mergeCell ref="A35:B35"/>
    <mergeCell ref="D35:F35"/>
    <mergeCell ref="G35:H35"/>
    <mergeCell ref="I35:J35"/>
    <mergeCell ref="K35:L35"/>
    <mergeCell ref="M35:N35"/>
    <mergeCell ref="A38:F38"/>
    <mergeCell ref="G38:H38"/>
    <mergeCell ref="I38:J38"/>
    <mergeCell ref="K38:L38"/>
    <mergeCell ref="M38:N38"/>
    <mergeCell ref="A39:E39"/>
    <mergeCell ref="F39:I39"/>
    <mergeCell ref="J39:M39"/>
    <mergeCell ref="A37:B37"/>
    <mergeCell ref="D37:F37"/>
    <mergeCell ref="G37:H37"/>
    <mergeCell ref="I37:J37"/>
    <mergeCell ref="K37:L37"/>
    <mergeCell ref="M37:N37"/>
    <mergeCell ref="A42:E42"/>
    <mergeCell ref="F42:I42"/>
    <mergeCell ref="J42:M42"/>
    <mergeCell ref="A40:E40"/>
    <mergeCell ref="F40:I40"/>
    <mergeCell ref="J40:M40"/>
    <mergeCell ref="A41:E41"/>
    <mergeCell ref="F41:I41"/>
    <mergeCell ref="J41:M41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scale="88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7"/>
  <sheetViews>
    <sheetView workbookViewId="0">
      <selection activeCell="N22" sqref="N22"/>
    </sheetView>
  </sheetViews>
  <sheetFormatPr defaultRowHeight="15" x14ac:dyDescent="0.25"/>
  <cols>
    <col min="1" max="1" width="1.7109375" customWidth="1"/>
    <col min="2" max="4" width="6.28515625" customWidth="1"/>
    <col min="5" max="12" width="7" customWidth="1"/>
    <col min="13" max="13" width="9.85546875" customWidth="1"/>
    <col min="14" max="14" width="16.140625" customWidth="1"/>
  </cols>
  <sheetData>
    <row r="1" spans="2:18" ht="15.75" thickBot="1" x14ac:dyDescent="0.3">
      <c r="B1" s="94"/>
      <c r="C1" s="95"/>
      <c r="D1" s="96"/>
      <c r="E1" s="92" t="s">
        <v>0</v>
      </c>
      <c r="F1" s="93"/>
      <c r="G1" s="93"/>
      <c r="H1" s="93"/>
      <c r="I1" s="93"/>
      <c r="J1" s="93"/>
      <c r="K1" s="93"/>
      <c r="L1" s="93"/>
      <c r="M1" s="21" t="s">
        <v>1</v>
      </c>
      <c r="N1" s="22" t="s">
        <v>39</v>
      </c>
    </row>
    <row r="2" spans="2:18" ht="15" customHeight="1" x14ac:dyDescent="0.25">
      <c r="B2" s="97"/>
      <c r="C2" s="98"/>
      <c r="D2" s="99"/>
      <c r="E2" s="86" t="s">
        <v>37</v>
      </c>
      <c r="F2" s="87"/>
      <c r="G2" s="87"/>
      <c r="H2" s="87"/>
      <c r="I2" s="87"/>
      <c r="J2" s="87"/>
      <c r="K2" s="87"/>
      <c r="L2" s="87"/>
      <c r="M2" s="23" t="s">
        <v>2</v>
      </c>
      <c r="N2" s="24" t="s">
        <v>40</v>
      </c>
    </row>
    <row r="3" spans="2:18" ht="21.75" customHeight="1" x14ac:dyDescent="0.25">
      <c r="B3" s="97"/>
      <c r="C3" s="98"/>
      <c r="D3" s="99"/>
      <c r="E3" s="88"/>
      <c r="F3" s="89"/>
      <c r="G3" s="89"/>
      <c r="H3" s="89"/>
      <c r="I3" s="89"/>
      <c r="J3" s="89"/>
      <c r="K3" s="89"/>
      <c r="L3" s="89"/>
      <c r="M3" s="25" t="s">
        <v>3</v>
      </c>
      <c r="N3" s="26">
        <v>42928</v>
      </c>
    </row>
    <row r="4" spans="2:18" ht="15.75" customHeight="1" thickBot="1" x14ac:dyDescent="0.3">
      <c r="B4" s="100"/>
      <c r="C4" s="101"/>
      <c r="D4" s="102"/>
      <c r="E4" s="90"/>
      <c r="F4" s="91"/>
      <c r="G4" s="91"/>
      <c r="H4" s="91"/>
      <c r="I4" s="91"/>
      <c r="J4" s="91"/>
      <c r="K4" s="91"/>
      <c r="L4" s="91"/>
      <c r="M4" s="27" t="s">
        <v>4</v>
      </c>
      <c r="N4" s="28">
        <v>1</v>
      </c>
    </row>
    <row r="5" spans="2:18" ht="15.75" thickBot="1" x14ac:dyDescent="0.3">
      <c r="B5" s="39" t="s">
        <v>5</v>
      </c>
      <c r="C5" s="103"/>
      <c r="D5" s="40"/>
      <c r="E5" s="41" t="s">
        <v>42</v>
      </c>
      <c r="F5" s="43"/>
      <c r="G5" s="43"/>
      <c r="H5" s="42"/>
      <c r="I5" s="39" t="s">
        <v>15</v>
      </c>
      <c r="J5" s="40"/>
      <c r="K5" s="41">
        <v>1430049</v>
      </c>
      <c r="L5" s="42"/>
      <c r="M5" s="5" t="s">
        <v>29</v>
      </c>
      <c r="N5" s="11">
        <v>2017</v>
      </c>
      <c r="O5" s="3"/>
      <c r="P5" s="3"/>
      <c r="Q5" s="3"/>
      <c r="R5" s="3"/>
    </row>
    <row r="6" spans="2:18" ht="15.75" thickBot="1" x14ac:dyDescent="0.3">
      <c r="B6" s="39" t="s">
        <v>30</v>
      </c>
      <c r="C6" s="103"/>
      <c r="D6" s="103"/>
      <c r="E6" s="190" t="s">
        <v>9</v>
      </c>
      <c r="F6" s="191"/>
      <c r="G6" s="190" t="s">
        <v>10</v>
      </c>
      <c r="H6" s="191"/>
      <c r="I6" s="192" t="s">
        <v>11</v>
      </c>
      <c r="J6" s="193"/>
      <c r="K6" s="79" t="s">
        <v>12</v>
      </c>
      <c r="L6" s="194"/>
      <c r="M6" s="194"/>
      <c r="N6" s="80"/>
      <c r="O6" s="3"/>
      <c r="P6" s="3"/>
      <c r="Q6" s="3"/>
      <c r="R6" s="3"/>
    </row>
    <row r="7" spans="2:18" s="1" customFormat="1" ht="19.899999999999999" customHeight="1" x14ac:dyDescent="0.2">
      <c r="B7" s="176" t="s">
        <v>22</v>
      </c>
      <c r="C7" s="177"/>
      <c r="D7" s="178"/>
      <c r="E7" s="185"/>
      <c r="F7" s="186"/>
      <c r="G7" s="183"/>
      <c r="H7" s="183"/>
      <c r="I7" s="184"/>
      <c r="J7" s="184"/>
      <c r="K7" s="187"/>
      <c r="L7" s="188"/>
      <c r="M7" s="188"/>
      <c r="N7" s="189"/>
      <c r="O7" s="4"/>
      <c r="P7" s="4"/>
      <c r="Q7" s="4"/>
      <c r="R7" s="4"/>
    </row>
    <row r="8" spans="2:18" s="1" customFormat="1" ht="19.899999999999999" customHeight="1" thickBot="1" x14ac:dyDescent="0.25">
      <c r="B8" s="168" t="s">
        <v>23</v>
      </c>
      <c r="C8" s="169"/>
      <c r="D8" s="170"/>
      <c r="E8" s="182"/>
      <c r="F8" s="172"/>
      <c r="G8" s="179"/>
      <c r="H8" s="172"/>
      <c r="I8" s="180"/>
      <c r="J8" s="181"/>
      <c r="K8" s="173"/>
      <c r="L8" s="174"/>
      <c r="M8" s="174"/>
      <c r="N8" s="175"/>
      <c r="O8" s="4"/>
      <c r="P8" s="4"/>
      <c r="Q8" s="4"/>
      <c r="R8" s="4"/>
    </row>
    <row r="9" spans="2:18" s="1" customFormat="1" ht="19.899999999999999" customHeight="1" x14ac:dyDescent="0.2">
      <c r="B9" s="176" t="s">
        <v>24</v>
      </c>
      <c r="C9" s="177"/>
      <c r="D9" s="178"/>
      <c r="E9" s="171"/>
      <c r="F9" s="172"/>
      <c r="G9" s="166"/>
      <c r="H9" s="166"/>
      <c r="I9" s="167"/>
      <c r="J9" s="167"/>
      <c r="K9" s="173"/>
      <c r="L9" s="174"/>
      <c r="M9" s="174"/>
      <c r="N9" s="175"/>
      <c r="O9" s="4"/>
      <c r="P9" s="4"/>
      <c r="Q9" s="4"/>
      <c r="R9" s="4"/>
    </row>
    <row r="10" spans="2:18" s="1" customFormat="1" ht="19.899999999999999" customHeight="1" thickBot="1" x14ac:dyDescent="0.25">
      <c r="B10" s="168" t="s">
        <v>25</v>
      </c>
      <c r="C10" s="169"/>
      <c r="D10" s="170"/>
      <c r="E10" s="182"/>
      <c r="F10" s="172"/>
      <c r="G10" s="179"/>
      <c r="H10" s="172"/>
      <c r="I10" s="180"/>
      <c r="J10" s="181"/>
      <c r="K10" s="173"/>
      <c r="L10" s="174"/>
      <c r="M10" s="174"/>
      <c r="N10" s="175"/>
      <c r="O10" s="4"/>
      <c r="P10" s="4"/>
      <c r="Q10" s="4"/>
      <c r="R10" s="4"/>
    </row>
    <row r="11" spans="2:18" s="1" customFormat="1" ht="19.899999999999999" customHeight="1" x14ac:dyDescent="0.2">
      <c r="B11" s="176" t="s">
        <v>26</v>
      </c>
      <c r="C11" s="177"/>
      <c r="D11" s="178"/>
      <c r="E11" s="171"/>
      <c r="F11" s="172"/>
      <c r="G11" s="166"/>
      <c r="H11" s="166"/>
      <c r="I11" s="167"/>
      <c r="J11" s="167"/>
      <c r="K11" s="173"/>
      <c r="L11" s="174"/>
      <c r="M11" s="174"/>
      <c r="N11" s="175"/>
      <c r="O11" s="4"/>
      <c r="P11" s="4"/>
      <c r="Q11" s="4"/>
      <c r="R11" s="4"/>
    </row>
    <row r="12" spans="2:18" s="1" customFormat="1" ht="19.899999999999999" customHeight="1" thickBot="1" x14ac:dyDescent="0.25">
      <c r="B12" s="168" t="s">
        <v>27</v>
      </c>
      <c r="C12" s="169"/>
      <c r="D12" s="170"/>
      <c r="E12" s="171"/>
      <c r="F12" s="172"/>
      <c r="G12" s="166"/>
      <c r="H12" s="166"/>
      <c r="I12" s="167"/>
      <c r="J12" s="167"/>
      <c r="K12" s="173"/>
      <c r="L12" s="174"/>
      <c r="M12" s="174"/>
      <c r="N12" s="175"/>
      <c r="O12" s="4"/>
      <c r="P12" s="4"/>
      <c r="Q12" s="4"/>
      <c r="R12" s="4"/>
    </row>
    <row r="13" spans="2:18" s="1" customFormat="1" ht="19.899999999999999" customHeight="1" x14ac:dyDescent="0.2">
      <c r="B13" s="176" t="s">
        <v>28</v>
      </c>
      <c r="C13" s="177"/>
      <c r="D13" s="178"/>
      <c r="E13" s="171"/>
      <c r="F13" s="172"/>
      <c r="G13" s="166"/>
      <c r="H13" s="166"/>
      <c r="I13" s="167"/>
      <c r="J13" s="167"/>
      <c r="K13" s="173"/>
      <c r="L13" s="174"/>
      <c r="M13" s="174"/>
      <c r="N13" s="175"/>
      <c r="O13" s="4"/>
      <c r="P13" s="4"/>
      <c r="Q13" s="4"/>
      <c r="R13" s="4"/>
    </row>
    <row r="14" spans="2:18" s="1" customFormat="1" ht="19.899999999999999" customHeight="1" thickBot="1" x14ac:dyDescent="0.25">
      <c r="B14" s="168" t="s">
        <v>31</v>
      </c>
      <c r="C14" s="169"/>
      <c r="D14" s="170"/>
      <c r="E14" s="171"/>
      <c r="F14" s="172"/>
      <c r="G14" s="166"/>
      <c r="H14" s="166"/>
      <c r="I14" s="167"/>
      <c r="J14" s="167"/>
      <c r="K14" s="173"/>
      <c r="L14" s="174"/>
      <c r="M14" s="174"/>
      <c r="N14" s="175"/>
      <c r="O14" s="4"/>
      <c r="P14" s="4"/>
      <c r="Q14" s="4"/>
      <c r="R14" s="4"/>
    </row>
    <row r="15" spans="2:18" s="1" customFormat="1" ht="19.899999999999999" customHeight="1" x14ac:dyDescent="0.2">
      <c r="B15" s="176" t="s">
        <v>32</v>
      </c>
      <c r="C15" s="177"/>
      <c r="D15" s="178"/>
      <c r="E15" s="171"/>
      <c r="F15" s="172"/>
      <c r="G15" s="166"/>
      <c r="H15" s="166"/>
      <c r="I15" s="167"/>
      <c r="J15" s="167"/>
      <c r="K15" s="173"/>
      <c r="L15" s="174"/>
      <c r="M15" s="174"/>
      <c r="N15" s="175"/>
      <c r="O15" s="4"/>
      <c r="P15" s="4"/>
      <c r="Q15" s="4"/>
      <c r="R15" s="4"/>
    </row>
    <row r="16" spans="2:18" s="1" customFormat="1" ht="19.899999999999999" customHeight="1" thickBot="1" x14ac:dyDescent="0.25">
      <c r="B16" s="168" t="s">
        <v>33</v>
      </c>
      <c r="C16" s="169"/>
      <c r="D16" s="170"/>
      <c r="E16" s="171"/>
      <c r="F16" s="172"/>
      <c r="G16" s="166"/>
      <c r="H16" s="166"/>
      <c r="I16" s="167"/>
      <c r="J16" s="167"/>
      <c r="K16" s="173"/>
      <c r="L16" s="174"/>
      <c r="M16" s="174"/>
      <c r="N16" s="175"/>
      <c r="O16" s="4"/>
      <c r="P16" s="4"/>
      <c r="Q16" s="4"/>
      <c r="R16" s="4"/>
    </row>
    <row r="17" spans="2:18" s="1" customFormat="1" ht="19.899999999999999" customHeight="1" x14ac:dyDescent="0.2">
      <c r="B17" s="176" t="s">
        <v>34</v>
      </c>
      <c r="C17" s="177"/>
      <c r="D17" s="178"/>
      <c r="E17" s="171">
        <v>8.5483870967741939</v>
      </c>
      <c r="F17" s="172"/>
      <c r="G17" s="166">
        <v>18.70967741935484</v>
      </c>
      <c r="H17" s="166"/>
      <c r="I17" s="167">
        <v>14.555555555555555</v>
      </c>
      <c r="J17" s="167"/>
      <c r="K17" s="173"/>
      <c r="L17" s="174"/>
      <c r="M17" s="174"/>
      <c r="N17" s="175"/>
      <c r="O17" s="4"/>
      <c r="P17" s="4"/>
      <c r="Q17" s="4"/>
      <c r="R17" s="4"/>
    </row>
    <row r="18" spans="2:18" s="1" customFormat="1" ht="19.899999999999999" customHeight="1" thickBot="1" x14ac:dyDescent="0.25">
      <c r="B18" s="168" t="s">
        <v>35</v>
      </c>
      <c r="C18" s="169"/>
      <c r="D18" s="170"/>
      <c r="E18" s="171">
        <v>11.8</v>
      </c>
      <c r="F18" s="172"/>
      <c r="G18" s="166">
        <v>21.6</v>
      </c>
      <c r="H18" s="166"/>
      <c r="I18" s="167">
        <v>29.857142857142858</v>
      </c>
      <c r="J18" s="167"/>
      <c r="K18" s="173"/>
      <c r="L18" s="174"/>
      <c r="M18" s="174"/>
      <c r="N18" s="175"/>
      <c r="O18" s="4"/>
      <c r="P18" s="4"/>
      <c r="Q18" s="4"/>
      <c r="R18" s="4"/>
    </row>
    <row r="19" spans="2:18" ht="19.899999999999999" customHeight="1" thickBot="1" x14ac:dyDescent="0.3">
      <c r="B19" s="56" t="s">
        <v>13</v>
      </c>
      <c r="C19" s="57"/>
      <c r="D19" s="58"/>
      <c r="E19" s="159">
        <f>(E7+E8+E9+E10+E11+E12+E13+E14+E15+E16+E17+E18)/2</f>
        <v>10.174193548387098</v>
      </c>
      <c r="F19" s="160"/>
      <c r="G19" s="159">
        <f>(G7+G8+G9+G10+G11+G12+G13+G14+G15+G16+G17+G18)/2</f>
        <v>20.154838709677421</v>
      </c>
      <c r="H19" s="160"/>
      <c r="I19" s="161">
        <f>(I7+I8+I9+I10+I11+I12+I13+I14+I15+I16+I17+I18)/2</f>
        <v>22.206349206349206</v>
      </c>
      <c r="J19" s="162"/>
      <c r="K19" s="163"/>
      <c r="L19" s="164"/>
      <c r="M19" s="164"/>
      <c r="N19" s="165"/>
      <c r="O19" s="3"/>
      <c r="P19" s="3"/>
      <c r="Q19" s="3"/>
      <c r="R19" s="3"/>
    </row>
    <row r="20" spans="2:18" ht="19.899999999999999" customHeight="1" thickBot="1" x14ac:dyDescent="0.3">
      <c r="B20" s="44"/>
      <c r="C20" s="45"/>
      <c r="D20" s="45"/>
      <c r="E20" s="46"/>
      <c r="F20" s="47" t="s">
        <v>18</v>
      </c>
      <c r="G20" s="48"/>
      <c r="H20" s="48"/>
      <c r="I20" s="49"/>
      <c r="J20" s="47" t="s">
        <v>19</v>
      </c>
      <c r="K20" s="48"/>
      <c r="L20" s="48"/>
      <c r="M20" s="49"/>
      <c r="N20" s="8" t="s">
        <v>7</v>
      </c>
      <c r="O20" s="3"/>
      <c r="P20" s="3"/>
      <c r="Q20" s="3"/>
      <c r="R20" s="3"/>
    </row>
    <row r="21" spans="2:18" ht="19.899999999999999" customHeight="1" x14ac:dyDescent="0.25">
      <c r="B21" s="65" t="s">
        <v>20</v>
      </c>
      <c r="C21" s="65"/>
      <c r="D21" s="65"/>
      <c r="E21" s="65"/>
      <c r="F21" s="67" t="s">
        <v>54</v>
      </c>
      <c r="G21" s="67"/>
      <c r="H21" s="67"/>
      <c r="I21" s="67"/>
      <c r="J21" s="67"/>
      <c r="K21" s="67"/>
      <c r="L21" s="67"/>
      <c r="M21" s="67"/>
      <c r="N21" s="6" t="s">
        <v>60</v>
      </c>
      <c r="O21" s="3"/>
      <c r="P21" s="3"/>
      <c r="Q21" s="3"/>
      <c r="R21" s="3"/>
    </row>
    <row r="22" spans="2:18" ht="19.899999999999999" customHeight="1" thickBot="1" x14ac:dyDescent="0.3">
      <c r="B22" s="66" t="s">
        <v>17</v>
      </c>
      <c r="C22" s="66"/>
      <c r="D22" s="66"/>
      <c r="E22" s="66"/>
      <c r="F22" s="158"/>
      <c r="G22" s="158"/>
      <c r="H22" s="158"/>
      <c r="I22" s="158"/>
      <c r="J22" s="113"/>
      <c r="K22" s="114"/>
      <c r="L22" s="114"/>
      <c r="M22" s="115"/>
      <c r="N22" s="7"/>
      <c r="O22" s="3"/>
      <c r="P22" s="3"/>
      <c r="Q22" s="3"/>
      <c r="R22" s="3"/>
    </row>
    <row r="23" spans="2:1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3"/>
      <c r="C24" s="9" t="s">
        <v>36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8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8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8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mergeCells count="86">
    <mergeCell ref="B1:D4"/>
    <mergeCell ref="E1:L1"/>
    <mergeCell ref="E2:L4"/>
    <mergeCell ref="B5:D5"/>
    <mergeCell ref="E5:H5"/>
    <mergeCell ref="I5:J5"/>
    <mergeCell ref="K5:L5"/>
    <mergeCell ref="G6:H6"/>
    <mergeCell ref="I6:J6"/>
    <mergeCell ref="B6:D6"/>
    <mergeCell ref="E6:F6"/>
    <mergeCell ref="K6:N6"/>
    <mergeCell ref="G7:H7"/>
    <mergeCell ref="I7:J7"/>
    <mergeCell ref="B7:D7"/>
    <mergeCell ref="E7:F7"/>
    <mergeCell ref="K7:N7"/>
    <mergeCell ref="G8:H8"/>
    <mergeCell ref="I8:J8"/>
    <mergeCell ref="E8:F8"/>
    <mergeCell ref="B8:D8"/>
    <mergeCell ref="K8:N8"/>
    <mergeCell ref="G9:H9"/>
    <mergeCell ref="I9:J9"/>
    <mergeCell ref="B9:D9"/>
    <mergeCell ref="E9:F9"/>
    <mergeCell ref="K9:N9"/>
    <mergeCell ref="G10:H10"/>
    <mergeCell ref="I10:J10"/>
    <mergeCell ref="B10:D10"/>
    <mergeCell ref="E10:F10"/>
    <mergeCell ref="K10:N10"/>
    <mergeCell ref="G11:H11"/>
    <mergeCell ref="I11:J11"/>
    <mergeCell ref="B11:D11"/>
    <mergeCell ref="E11:F11"/>
    <mergeCell ref="K11:N11"/>
    <mergeCell ref="G12:H12"/>
    <mergeCell ref="I12:J12"/>
    <mergeCell ref="B12:D12"/>
    <mergeCell ref="E12:F12"/>
    <mergeCell ref="K12:N12"/>
    <mergeCell ref="G13:H13"/>
    <mergeCell ref="I13:J13"/>
    <mergeCell ref="B13:D13"/>
    <mergeCell ref="E13:F13"/>
    <mergeCell ref="K13:N13"/>
    <mergeCell ref="G14:H14"/>
    <mergeCell ref="I14:J14"/>
    <mergeCell ref="B14:D14"/>
    <mergeCell ref="E14:F14"/>
    <mergeCell ref="K14:N14"/>
    <mergeCell ref="G15:H15"/>
    <mergeCell ref="I15:J15"/>
    <mergeCell ref="B15:D15"/>
    <mergeCell ref="E15:F15"/>
    <mergeCell ref="K15:N15"/>
    <mergeCell ref="G16:H16"/>
    <mergeCell ref="I16:J16"/>
    <mergeCell ref="B16:D16"/>
    <mergeCell ref="E16:F16"/>
    <mergeCell ref="K16:N16"/>
    <mergeCell ref="G17:H17"/>
    <mergeCell ref="I17:J17"/>
    <mergeCell ref="B17:D17"/>
    <mergeCell ref="E17:F17"/>
    <mergeCell ref="K17:N17"/>
    <mergeCell ref="G18:H18"/>
    <mergeCell ref="I18:J18"/>
    <mergeCell ref="B18:D18"/>
    <mergeCell ref="E18:F18"/>
    <mergeCell ref="K18:N18"/>
    <mergeCell ref="G19:H19"/>
    <mergeCell ref="I19:J19"/>
    <mergeCell ref="B20:E20"/>
    <mergeCell ref="F20:I20"/>
    <mergeCell ref="J20:M20"/>
    <mergeCell ref="B19:D19"/>
    <mergeCell ref="E19:F19"/>
    <mergeCell ref="K19:N19"/>
    <mergeCell ref="B21:E21"/>
    <mergeCell ref="F21:I21"/>
    <mergeCell ref="J21:M21"/>
    <mergeCell ref="B22:E22"/>
    <mergeCell ref="F22:I22"/>
    <mergeCell ref="J22:M22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P12" sqref="P12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5.5703125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M3" sqref="M3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5.42578125" customWidth="1"/>
  </cols>
  <sheetData>
    <row r="1" spans="1:17" ht="15.75" customHeight="1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customHeight="1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customHeight="1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M3" sqref="M3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6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M3" sqref="M3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5.7109375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M3" sqref="M3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5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M3" sqref="M3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6.42578125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P10" sqref="P10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5.140625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M3" sqref="M3"/>
    </sheetView>
  </sheetViews>
  <sheetFormatPr defaultRowHeight="15" x14ac:dyDescent="0.25"/>
  <cols>
    <col min="1" max="2" width="4.28515625" customWidth="1"/>
    <col min="3" max="11" width="7" customWidth="1"/>
    <col min="12" max="12" width="9.85546875" customWidth="1"/>
    <col min="13" max="13" width="15.42578125" customWidth="1"/>
  </cols>
  <sheetData>
    <row r="1" spans="1:17" ht="15.75" thickBot="1" x14ac:dyDescent="0.3">
      <c r="A1" s="94"/>
      <c r="B1" s="95"/>
      <c r="C1" s="96"/>
      <c r="D1" s="92" t="s">
        <v>0</v>
      </c>
      <c r="E1" s="93"/>
      <c r="F1" s="93"/>
      <c r="G1" s="93"/>
      <c r="H1" s="93"/>
      <c r="I1" s="93"/>
      <c r="J1" s="93"/>
      <c r="K1" s="93"/>
      <c r="L1" s="13" t="s">
        <v>1</v>
      </c>
      <c r="M1" s="14" t="s">
        <v>39</v>
      </c>
    </row>
    <row r="2" spans="1:17" ht="15" customHeight="1" x14ac:dyDescent="0.25">
      <c r="A2" s="97"/>
      <c r="B2" s="98"/>
      <c r="C2" s="99"/>
      <c r="D2" s="86" t="s">
        <v>16</v>
      </c>
      <c r="E2" s="87"/>
      <c r="F2" s="87"/>
      <c r="G2" s="87"/>
      <c r="H2" s="87"/>
      <c r="I2" s="87"/>
      <c r="J2" s="87"/>
      <c r="K2" s="87"/>
      <c r="L2" s="15" t="s">
        <v>2</v>
      </c>
      <c r="M2" s="16" t="s">
        <v>40</v>
      </c>
    </row>
    <row r="3" spans="1:17" ht="21.75" customHeight="1" x14ac:dyDescent="0.25">
      <c r="A3" s="97"/>
      <c r="B3" s="98"/>
      <c r="C3" s="99"/>
      <c r="D3" s="88"/>
      <c r="E3" s="89"/>
      <c r="F3" s="89"/>
      <c r="G3" s="89"/>
      <c r="H3" s="89"/>
      <c r="I3" s="89"/>
      <c r="J3" s="89"/>
      <c r="K3" s="89"/>
      <c r="L3" s="17" t="s">
        <v>3</v>
      </c>
      <c r="M3" s="18">
        <v>42928</v>
      </c>
    </row>
    <row r="4" spans="1:17" ht="15.75" customHeight="1" thickBot="1" x14ac:dyDescent="0.3">
      <c r="A4" s="100"/>
      <c r="B4" s="101"/>
      <c r="C4" s="102"/>
      <c r="D4" s="90"/>
      <c r="E4" s="91"/>
      <c r="F4" s="91"/>
      <c r="G4" s="91"/>
      <c r="H4" s="91"/>
      <c r="I4" s="91"/>
      <c r="J4" s="91"/>
      <c r="K4" s="91"/>
      <c r="L4" s="19" t="s">
        <v>4</v>
      </c>
      <c r="M4" s="20"/>
    </row>
    <row r="5" spans="1:17" ht="15.75" thickBot="1" x14ac:dyDescent="0.3">
      <c r="A5" s="39" t="s">
        <v>5</v>
      </c>
      <c r="B5" s="103"/>
      <c r="C5" s="40"/>
      <c r="D5" s="41"/>
      <c r="E5" s="43"/>
      <c r="F5" s="43"/>
      <c r="G5" s="42"/>
      <c r="H5" s="39" t="s">
        <v>15</v>
      </c>
      <c r="I5" s="40"/>
      <c r="J5" s="41"/>
      <c r="K5" s="42"/>
      <c r="L5" s="5" t="s">
        <v>6</v>
      </c>
      <c r="M5" s="10"/>
      <c r="N5" s="3"/>
      <c r="O5" s="3"/>
      <c r="P5" s="3"/>
      <c r="Q5" s="3"/>
    </row>
    <row r="6" spans="1:17" ht="15.75" thickBot="1" x14ac:dyDescent="0.3">
      <c r="A6" s="39" t="s">
        <v>14</v>
      </c>
      <c r="B6" s="40"/>
      <c r="C6" s="85" t="s">
        <v>8</v>
      </c>
      <c r="D6" s="81"/>
      <c r="E6" s="81"/>
      <c r="F6" s="81" t="s">
        <v>9</v>
      </c>
      <c r="G6" s="81"/>
      <c r="H6" s="81" t="s">
        <v>10</v>
      </c>
      <c r="I6" s="81"/>
      <c r="J6" s="81" t="s">
        <v>11</v>
      </c>
      <c r="K6" s="82"/>
      <c r="L6" s="79" t="s">
        <v>12</v>
      </c>
      <c r="M6" s="80"/>
      <c r="N6" s="3"/>
      <c r="O6" s="3"/>
      <c r="P6" s="3"/>
      <c r="Q6" s="3"/>
    </row>
    <row r="7" spans="1:17" s="1" customFormat="1" ht="19.899999999999999" customHeight="1" x14ac:dyDescent="0.2">
      <c r="A7" s="106">
        <v>1</v>
      </c>
      <c r="B7" s="107"/>
      <c r="C7" s="83"/>
      <c r="D7" s="84"/>
      <c r="E7" s="84"/>
      <c r="F7" s="84"/>
      <c r="G7" s="84"/>
      <c r="H7" s="108"/>
      <c r="I7" s="108"/>
      <c r="J7" s="108"/>
      <c r="K7" s="109"/>
      <c r="L7" s="104"/>
      <c r="M7" s="105"/>
      <c r="N7" s="4"/>
      <c r="O7" s="4"/>
      <c r="P7" s="4"/>
      <c r="Q7" s="4"/>
    </row>
    <row r="8" spans="1:17" s="1" customFormat="1" ht="19.899999999999999" customHeight="1" x14ac:dyDescent="0.2">
      <c r="A8" s="59">
        <v>2</v>
      </c>
      <c r="B8" s="60"/>
      <c r="C8" s="61"/>
      <c r="D8" s="62"/>
      <c r="E8" s="62"/>
      <c r="F8" s="62"/>
      <c r="G8" s="62"/>
      <c r="H8" s="63"/>
      <c r="I8" s="63"/>
      <c r="J8" s="63"/>
      <c r="K8" s="64"/>
      <c r="L8" s="77"/>
      <c r="M8" s="78"/>
      <c r="N8" s="4"/>
      <c r="O8" s="4"/>
      <c r="P8" s="4"/>
      <c r="Q8" s="4"/>
    </row>
    <row r="9" spans="1:17" s="1" customFormat="1" ht="19.899999999999999" customHeight="1" x14ac:dyDescent="0.2">
      <c r="A9" s="59">
        <v>3</v>
      </c>
      <c r="B9" s="60"/>
      <c r="C9" s="61"/>
      <c r="D9" s="62"/>
      <c r="E9" s="62"/>
      <c r="F9" s="62"/>
      <c r="G9" s="62"/>
      <c r="H9" s="63"/>
      <c r="I9" s="63"/>
      <c r="J9" s="63"/>
      <c r="K9" s="64"/>
      <c r="L9" s="77"/>
      <c r="M9" s="78"/>
      <c r="N9" s="4"/>
      <c r="O9" s="4"/>
      <c r="P9" s="4"/>
      <c r="Q9" s="4"/>
    </row>
    <row r="10" spans="1:17" s="1" customFormat="1" ht="19.899999999999999" customHeight="1" x14ac:dyDescent="0.2">
      <c r="A10" s="59">
        <v>4</v>
      </c>
      <c r="B10" s="60"/>
      <c r="C10" s="61"/>
      <c r="D10" s="62"/>
      <c r="E10" s="62"/>
      <c r="F10" s="62"/>
      <c r="G10" s="62"/>
      <c r="H10" s="63"/>
      <c r="I10" s="63"/>
      <c r="J10" s="63"/>
      <c r="K10" s="64"/>
      <c r="L10" s="77"/>
      <c r="M10" s="78"/>
      <c r="N10" s="4"/>
      <c r="O10" s="4"/>
      <c r="P10" s="4"/>
      <c r="Q10" s="4"/>
    </row>
    <row r="11" spans="1:17" s="1" customFormat="1" ht="19.899999999999999" customHeight="1" x14ac:dyDescent="0.2">
      <c r="A11" s="59">
        <v>5</v>
      </c>
      <c r="B11" s="60"/>
      <c r="C11" s="61"/>
      <c r="D11" s="62"/>
      <c r="E11" s="62"/>
      <c r="F11" s="62"/>
      <c r="G11" s="62"/>
      <c r="H11" s="63"/>
      <c r="I11" s="63"/>
      <c r="J11" s="63"/>
      <c r="K11" s="64"/>
      <c r="L11" s="77"/>
      <c r="M11" s="78"/>
      <c r="N11" s="4"/>
      <c r="O11" s="4"/>
      <c r="P11" s="4"/>
      <c r="Q11" s="4"/>
    </row>
    <row r="12" spans="1:17" s="1" customFormat="1" ht="19.899999999999999" customHeight="1" x14ac:dyDescent="0.2">
      <c r="A12" s="59">
        <v>6</v>
      </c>
      <c r="B12" s="60"/>
      <c r="C12" s="61"/>
      <c r="D12" s="62"/>
      <c r="E12" s="62"/>
      <c r="F12" s="62"/>
      <c r="G12" s="62"/>
      <c r="H12" s="63"/>
      <c r="I12" s="63"/>
      <c r="J12" s="63"/>
      <c r="K12" s="64"/>
      <c r="L12" s="77"/>
      <c r="M12" s="78"/>
      <c r="N12" s="4"/>
      <c r="O12" s="4"/>
      <c r="P12" s="4"/>
      <c r="Q12" s="4"/>
    </row>
    <row r="13" spans="1:17" s="1" customFormat="1" ht="19.899999999999999" customHeight="1" x14ac:dyDescent="0.2">
      <c r="A13" s="59">
        <v>7</v>
      </c>
      <c r="B13" s="60"/>
      <c r="C13" s="61"/>
      <c r="D13" s="62"/>
      <c r="E13" s="62"/>
      <c r="F13" s="62"/>
      <c r="G13" s="62"/>
      <c r="H13" s="63"/>
      <c r="I13" s="63"/>
      <c r="J13" s="63"/>
      <c r="K13" s="64"/>
      <c r="L13" s="77"/>
      <c r="M13" s="78"/>
      <c r="N13" s="4"/>
      <c r="O13" s="4"/>
      <c r="P13" s="4"/>
      <c r="Q13" s="4"/>
    </row>
    <row r="14" spans="1:17" s="1" customFormat="1" ht="19.899999999999999" customHeight="1" x14ac:dyDescent="0.2">
      <c r="A14" s="59">
        <v>8</v>
      </c>
      <c r="B14" s="60"/>
      <c r="C14" s="61"/>
      <c r="D14" s="62"/>
      <c r="E14" s="62"/>
      <c r="F14" s="62"/>
      <c r="G14" s="62"/>
      <c r="H14" s="63"/>
      <c r="I14" s="63"/>
      <c r="J14" s="63"/>
      <c r="K14" s="64"/>
      <c r="L14" s="77"/>
      <c r="M14" s="78"/>
      <c r="N14" s="4"/>
      <c r="O14" s="4"/>
      <c r="P14" s="4"/>
      <c r="Q14" s="4"/>
    </row>
    <row r="15" spans="1:17" s="1" customFormat="1" ht="19.899999999999999" customHeight="1" x14ac:dyDescent="0.2">
      <c r="A15" s="59">
        <v>9</v>
      </c>
      <c r="B15" s="60"/>
      <c r="C15" s="61"/>
      <c r="D15" s="62"/>
      <c r="E15" s="62"/>
      <c r="F15" s="62"/>
      <c r="G15" s="62"/>
      <c r="H15" s="63"/>
      <c r="I15" s="63"/>
      <c r="J15" s="63"/>
      <c r="K15" s="64"/>
      <c r="L15" s="77"/>
      <c r="M15" s="78"/>
      <c r="N15" s="4"/>
      <c r="O15" s="4"/>
      <c r="P15" s="4"/>
      <c r="Q15" s="4"/>
    </row>
    <row r="16" spans="1:17" s="1" customFormat="1" ht="19.899999999999999" customHeight="1" x14ac:dyDescent="0.2">
      <c r="A16" s="59">
        <v>10</v>
      </c>
      <c r="B16" s="60"/>
      <c r="C16" s="61"/>
      <c r="D16" s="62"/>
      <c r="E16" s="62"/>
      <c r="F16" s="62"/>
      <c r="G16" s="62"/>
      <c r="H16" s="63"/>
      <c r="I16" s="63"/>
      <c r="J16" s="63"/>
      <c r="K16" s="64"/>
      <c r="L16" s="77"/>
      <c r="M16" s="78"/>
      <c r="N16" s="4"/>
      <c r="O16" s="4"/>
      <c r="P16" s="4"/>
      <c r="Q16" s="4"/>
    </row>
    <row r="17" spans="1:17" s="1" customFormat="1" ht="19.899999999999999" customHeight="1" x14ac:dyDescent="0.2">
      <c r="A17" s="59">
        <v>11</v>
      </c>
      <c r="B17" s="60"/>
      <c r="C17" s="61"/>
      <c r="D17" s="62"/>
      <c r="E17" s="62"/>
      <c r="F17" s="62"/>
      <c r="G17" s="62"/>
      <c r="H17" s="63"/>
      <c r="I17" s="63"/>
      <c r="J17" s="63"/>
      <c r="K17" s="64"/>
      <c r="L17" s="77"/>
      <c r="M17" s="78"/>
      <c r="N17" s="4"/>
      <c r="O17" s="4"/>
      <c r="P17" s="4"/>
      <c r="Q17" s="4"/>
    </row>
    <row r="18" spans="1:17" s="1" customFormat="1" ht="19.899999999999999" customHeight="1" x14ac:dyDescent="0.2">
      <c r="A18" s="59">
        <v>12</v>
      </c>
      <c r="B18" s="60"/>
      <c r="C18" s="61"/>
      <c r="D18" s="62"/>
      <c r="E18" s="62"/>
      <c r="F18" s="62"/>
      <c r="G18" s="62"/>
      <c r="H18" s="63"/>
      <c r="I18" s="63"/>
      <c r="J18" s="63"/>
      <c r="K18" s="64"/>
      <c r="L18" s="77"/>
      <c r="M18" s="78"/>
      <c r="N18" s="4"/>
      <c r="O18" s="4"/>
      <c r="P18" s="4"/>
      <c r="Q18" s="4"/>
    </row>
    <row r="19" spans="1:17" s="1" customFormat="1" ht="19.899999999999999" customHeight="1" x14ac:dyDescent="0.2">
      <c r="A19" s="59">
        <v>13</v>
      </c>
      <c r="B19" s="60"/>
      <c r="C19" s="61"/>
      <c r="D19" s="62"/>
      <c r="E19" s="62"/>
      <c r="F19" s="62"/>
      <c r="G19" s="62"/>
      <c r="H19" s="63"/>
      <c r="I19" s="63"/>
      <c r="J19" s="63"/>
      <c r="K19" s="64"/>
      <c r="L19" s="77"/>
      <c r="M19" s="78"/>
      <c r="N19" s="4"/>
      <c r="O19" s="4"/>
      <c r="P19" s="4"/>
      <c r="Q19" s="4"/>
    </row>
    <row r="20" spans="1:17" s="1" customFormat="1" ht="19.899999999999999" customHeight="1" x14ac:dyDescent="0.2">
      <c r="A20" s="59">
        <v>14</v>
      </c>
      <c r="B20" s="60"/>
      <c r="C20" s="61"/>
      <c r="D20" s="62"/>
      <c r="E20" s="62"/>
      <c r="F20" s="62"/>
      <c r="G20" s="62"/>
      <c r="H20" s="63"/>
      <c r="I20" s="63"/>
      <c r="J20" s="63"/>
      <c r="K20" s="64"/>
      <c r="L20" s="77"/>
      <c r="M20" s="78"/>
      <c r="N20" s="4"/>
      <c r="O20" s="4"/>
      <c r="P20" s="4"/>
      <c r="Q20" s="4"/>
    </row>
    <row r="21" spans="1:17" s="1" customFormat="1" ht="19.899999999999999" customHeight="1" x14ac:dyDescent="0.2">
      <c r="A21" s="59">
        <v>15</v>
      </c>
      <c r="B21" s="60"/>
      <c r="C21" s="61"/>
      <c r="D21" s="62"/>
      <c r="E21" s="62"/>
      <c r="F21" s="62"/>
      <c r="G21" s="62"/>
      <c r="H21" s="63"/>
      <c r="I21" s="63"/>
      <c r="J21" s="63"/>
      <c r="K21" s="64"/>
      <c r="L21" s="77"/>
      <c r="M21" s="78"/>
      <c r="N21" s="4"/>
      <c r="O21" s="4"/>
      <c r="P21" s="4"/>
      <c r="Q21" s="4"/>
    </row>
    <row r="22" spans="1:17" s="1" customFormat="1" ht="19.899999999999999" customHeight="1" x14ac:dyDescent="0.2">
      <c r="A22" s="59">
        <v>16</v>
      </c>
      <c r="B22" s="60"/>
      <c r="C22" s="61"/>
      <c r="D22" s="62"/>
      <c r="E22" s="62"/>
      <c r="F22" s="62"/>
      <c r="G22" s="62"/>
      <c r="H22" s="63"/>
      <c r="I22" s="63"/>
      <c r="J22" s="63"/>
      <c r="K22" s="64"/>
      <c r="L22" s="77"/>
      <c r="M22" s="78"/>
      <c r="N22" s="4"/>
      <c r="O22" s="4"/>
      <c r="P22" s="4"/>
      <c r="Q22" s="4"/>
    </row>
    <row r="23" spans="1:17" s="1" customFormat="1" ht="19.899999999999999" customHeight="1" x14ac:dyDescent="0.2">
      <c r="A23" s="59">
        <v>17</v>
      </c>
      <c r="B23" s="60"/>
      <c r="C23" s="61"/>
      <c r="D23" s="62"/>
      <c r="E23" s="62"/>
      <c r="F23" s="62"/>
      <c r="G23" s="62"/>
      <c r="H23" s="63"/>
      <c r="I23" s="63"/>
      <c r="J23" s="63"/>
      <c r="K23" s="64"/>
      <c r="L23" s="77"/>
      <c r="M23" s="78"/>
      <c r="N23" s="4"/>
      <c r="O23" s="4"/>
      <c r="P23" s="4"/>
      <c r="Q23" s="4"/>
    </row>
    <row r="24" spans="1:17" s="1" customFormat="1" ht="19.899999999999999" customHeight="1" x14ac:dyDescent="0.2">
      <c r="A24" s="59">
        <v>18</v>
      </c>
      <c r="B24" s="60"/>
      <c r="C24" s="61"/>
      <c r="D24" s="62"/>
      <c r="E24" s="62"/>
      <c r="F24" s="62"/>
      <c r="G24" s="62"/>
      <c r="H24" s="63"/>
      <c r="I24" s="63"/>
      <c r="J24" s="63"/>
      <c r="K24" s="64"/>
      <c r="L24" s="77"/>
      <c r="M24" s="78"/>
      <c r="N24" s="4"/>
      <c r="O24" s="4"/>
      <c r="P24" s="4"/>
      <c r="Q24" s="4"/>
    </row>
    <row r="25" spans="1:17" s="1" customFormat="1" ht="19.899999999999999" customHeight="1" x14ac:dyDescent="0.2">
      <c r="A25" s="59">
        <v>19</v>
      </c>
      <c r="B25" s="60"/>
      <c r="C25" s="61"/>
      <c r="D25" s="62"/>
      <c r="E25" s="62"/>
      <c r="F25" s="62"/>
      <c r="G25" s="62"/>
      <c r="H25" s="63"/>
      <c r="I25" s="63"/>
      <c r="J25" s="63"/>
      <c r="K25" s="64"/>
      <c r="L25" s="77"/>
      <c r="M25" s="78"/>
      <c r="N25" s="4"/>
      <c r="O25" s="4"/>
      <c r="P25" s="4"/>
      <c r="Q25" s="4"/>
    </row>
    <row r="26" spans="1:17" s="1" customFormat="1" ht="19.899999999999999" customHeight="1" x14ac:dyDescent="0.2">
      <c r="A26" s="59">
        <v>20</v>
      </c>
      <c r="B26" s="60"/>
      <c r="C26" s="61"/>
      <c r="D26" s="62"/>
      <c r="E26" s="62"/>
      <c r="F26" s="62"/>
      <c r="G26" s="62"/>
      <c r="H26" s="63"/>
      <c r="I26" s="63"/>
      <c r="J26" s="63"/>
      <c r="K26" s="64"/>
      <c r="L26" s="77"/>
      <c r="M26" s="78"/>
      <c r="N26" s="4"/>
      <c r="O26" s="4"/>
      <c r="P26" s="4"/>
      <c r="Q26" s="4"/>
    </row>
    <row r="27" spans="1:17" s="1" customFormat="1" ht="19.899999999999999" customHeight="1" x14ac:dyDescent="0.2">
      <c r="A27" s="59">
        <v>21</v>
      </c>
      <c r="B27" s="60"/>
      <c r="C27" s="61"/>
      <c r="D27" s="62"/>
      <c r="E27" s="62"/>
      <c r="F27" s="62"/>
      <c r="G27" s="62"/>
      <c r="H27" s="63"/>
      <c r="I27" s="63"/>
      <c r="J27" s="63"/>
      <c r="K27" s="64"/>
      <c r="L27" s="77"/>
      <c r="M27" s="78"/>
      <c r="N27" s="4"/>
      <c r="O27" s="4"/>
      <c r="P27" s="4"/>
      <c r="Q27" s="4"/>
    </row>
    <row r="28" spans="1:17" s="1" customFormat="1" ht="19.899999999999999" customHeight="1" x14ac:dyDescent="0.2">
      <c r="A28" s="59">
        <v>22</v>
      </c>
      <c r="B28" s="60"/>
      <c r="C28" s="61"/>
      <c r="D28" s="62"/>
      <c r="E28" s="62"/>
      <c r="F28" s="62"/>
      <c r="G28" s="62"/>
      <c r="H28" s="63"/>
      <c r="I28" s="63"/>
      <c r="J28" s="63"/>
      <c r="K28" s="64"/>
      <c r="L28" s="77"/>
      <c r="M28" s="78"/>
      <c r="N28" s="4"/>
      <c r="O28" s="4"/>
      <c r="P28" s="4"/>
      <c r="Q28" s="4"/>
    </row>
    <row r="29" spans="1:17" s="1" customFormat="1" ht="19.899999999999999" customHeight="1" x14ac:dyDescent="0.2">
      <c r="A29" s="59">
        <v>23</v>
      </c>
      <c r="B29" s="60"/>
      <c r="C29" s="61"/>
      <c r="D29" s="62"/>
      <c r="E29" s="62"/>
      <c r="F29" s="62"/>
      <c r="G29" s="62"/>
      <c r="H29" s="63"/>
      <c r="I29" s="63"/>
      <c r="J29" s="63"/>
      <c r="K29" s="64"/>
      <c r="L29" s="77"/>
      <c r="M29" s="78"/>
      <c r="N29" s="4"/>
      <c r="O29" s="4"/>
      <c r="P29" s="4"/>
      <c r="Q29" s="4"/>
    </row>
    <row r="30" spans="1:17" s="1" customFormat="1" ht="19.899999999999999" customHeight="1" x14ac:dyDescent="0.2">
      <c r="A30" s="59">
        <v>24</v>
      </c>
      <c r="B30" s="60"/>
      <c r="C30" s="61"/>
      <c r="D30" s="62"/>
      <c r="E30" s="62"/>
      <c r="F30" s="62"/>
      <c r="G30" s="62"/>
      <c r="H30" s="63"/>
      <c r="I30" s="63"/>
      <c r="J30" s="63"/>
      <c r="K30" s="64"/>
      <c r="L30" s="77"/>
      <c r="M30" s="78"/>
      <c r="N30" s="4"/>
      <c r="O30" s="4"/>
      <c r="P30" s="4"/>
      <c r="Q30" s="4"/>
    </row>
    <row r="31" spans="1:17" s="1" customFormat="1" ht="19.899999999999999" customHeight="1" x14ac:dyDescent="0.2">
      <c r="A31" s="59">
        <v>25</v>
      </c>
      <c r="B31" s="60"/>
      <c r="C31" s="61"/>
      <c r="D31" s="62"/>
      <c r="E31" s="62"/>
      <c r="F31" s="62"/>
      <c r="G31" s="62"/>
      <c r="H31" s="63"/>
      <c r="I31" s="63"/>
      <c r="J31" s="63"/>
      <c r="K31" s="64"/>
      <c r="L31" s="77"/>
      <c r="M31" s="78"/>
      <c r="N31" s="4"/>
      <c r="O31" s="4"/>
      <c r="P31" s="4"/>
      <c r="Q31" s="4"/>
    </row>
    <row r="32" spans="1:17" s="1" customFormat="1" ht="19.899999999999999" customHeight="1" x14ac:dyDescent="0.2">
      <c r="A32" s="59">
        <v>26</v>
      </c>
      <c r="B32" s="60"/>
      <c r="C32" s="61"/>
      <c r="D32" s="62"/>
      <c r="E32" s="62"/>
      <c r="F32" s="62"/>
      <c r="G32" s="62"/>
      <c r="H32" s="63"/>
      <c r="I32" s="63"/>
      <c r="J32" s="63"/>
      <c r="K32" s="64"/>
      <c r="L32" s="77"/>
      <c r="M32" s="78"/>
      <c r="N32" s="4"/>
      <c r="O32" s="4"/>
      <c r="P32" s="4"/>
      <c r="Q32" s="4"/>
    </row>
    <row r="33" spans="1:17" s="1" customFormat="1" ht="19.899999999999999" customHeight="1" x14ac:dyDescent="0.2">
      <c r="A33" s="59">
        <v>27</v>
      </c>
      <c r="B33" s="60"/>
      <c r="C33" s="61"/>
      <c r="D33" s="62"/>
      <c r="E33" s="62"/>
      <c r="F33" s="62"/>
      <c r="G33" s="62"/>
      <c r="H33" s="63"/>
      <c r="I33" s="63"/>
      <c r="J33" s="63"/>
      <c r="K33" s="64"/>
      <c r="L33" s="77"/>
      <c r="M33" s="78"/>
      <c r="N33" s="4"/>
      <c r="O33" s="4"/>
      <c r="P33" s="4"/>
      <c r="Q33" s="4"/>
    </row>
    <row r="34" spans="1:17" s="1" customFormat="1" ht="19.899999999999999" customHeight="1" x14ac:dyDescent="0.2">
      <c r="A34" s="59">
        <v>28</v>
      </c>
      <c r="B34" s="60"/>
      <c r="C34" s="61"/>
      <c r="D34" s="62"/>
      <c r="E34" s="62"/>
      <c r="F34" s="62"/>
      <c r="G34" s="62"/>
      <c r="H34" s="63"/>
      <c r="I34" s="63"/>
      <c r="J34" s="63"/>
      <c r="K34" s="64"/>
      <c r="L34" s="77"/>
      <c r="M34" s="78"/>
      <c r="N34" s="4"/>
      <c r="O34" s="4"/>
      <c r="P34" s="4"/>
      <c r="Q34" s="4"/>
    </row>
    <row r="35" spans="1:17" s="1" customFormat="1" ht="19.899999999999999" customHeight="1" x14ac:dyDescent="0.2">
      <c r="A35" s="59">
        <v>29</v>
      </c>
      <c r="B35" s="60"/>
      <c r="C35" s="61"/>
      <c r="D35" s="62"/>
      <c r="E35" s="62"/>
      <c r="F35" s="62"/>
      <c r="G35" s="62"/>
      <c r="H35" s="63"/>
      <c r="I35" s="63"/>
      <c r="J35" s="63"/>
      <c r="K35" s="64"/>
      <c r="L35" s="77"/>
      <c r="M35" s="78"/>
      <c r="N35" s="4"/>
      <c r="O35" s="4"/>
      <c r="P35" s="4"/>
      <c r="Q35" s="4"/>
    </row>
    <row r="36" spans="1:17" s="1" customFormat="1" ht="19.899999999999999" customHeight="1" x14ac:dyDescent="0.2">
      <c r="A36" s="59">
        <v>30</v>
      </c>
      <c r="B36" s="60"/>
      <c r="C36" s="61"/>
      <c r="D36" s="62"/>
      <c r="E36" s="62"/>
      <c r="F36" s="62"/>
      <c r="G36" s="62"/>
      <c r="H36" s="63"/>
      <c r="I36" s="63"/>
      <c r="J36" s="63"/>
      <c r="K36" s="64"/>
      <c r="L36" s="77"/>
      <c r="M36" s="78"/>
      <c r="N36" s="4"/>
      <c r="O36" s="4"/>
      <c r="P36" s="4"/>
      <c r="Q36" s="4"/>
    </row>
    <row r="37" spans="1:17" ht="19.899999999999999" customHeight="1" thickBot="1" x14ac:dyDescent="0.3">
      <c r="A37" s="72">
        <v>31</v>
      </c>
      <c r="B37" s="73"/>
      <c r="C37" s="61"/>
      <c r="D37" s="62"/>
      <c r="E37" s="62"/>
      <c r="F37" s="74"/>
      <c r="G37" s="74"/>
      <c r="H37" s="75"/>
      <c r="I37" s="75"/>
      <c r="J37" s="75"/>
      <c r="K37" s="76"/>
      <c r="L37" s="77"/>
      <c r="M37" s="78"/>
      <c r="N37" s="3"/>
      <c r="O37" s="3"/>
      <c r="P37" s="3"/>
      <c r="Q37" s="3"/>
    </row>
    <row r="38" spans="1:17" ht="19.899999999999999" customHeight="1" thickBot="1" x14ac:dyDescent="0.3">
      <c r="A38" s="56" t="s">
        <v>13</v>
      </c>
      <c r="B38" s="57"/>
      <c r="C38" s="57"/>
      <c r="D38" s="57"/>
      <c r="E38" s="58"/>
      <c r="F38" s="50">
        <f>(F7+F8+F9+F10+F11+F12+F13+F14+F15+F16+F17+F18+F19+F20+F21+F22+F23+F24+F25+F26+F27+F28+F29+F30+F31+F32+F33+F34+F35+F36+F37)/31</f>
        <v>0</v>
      </c>
      <c r="G38" s="51"/>
      <c r="H38" s="50">
        <f>(H7+H8+H9+H10+H11+H12+H13+H14+H15+H16+H17+H18+H19+H20+H21+H22+H23+H24+H25+H26+H27+H28+H29+H30+H31+H32+H33+H34+H35+H36+H37)/31</f>
        <v>0</v>
      </c>
      <c r="I38" s="51"/>
      <c r="J38" s="52">
        <f>(J7+J8+J9+J10+J11+J12+J13+J14+J15+J16+J17+J18+J19+J20+J21+J22+J23+J24+J25+J26+J27+J28+J29+J30+J31+J32+J33+J34+J35+J36+J37)/10</f>
        <v>0</v>
      </c>
      <c r="K38" s="53"/>
      <c r="L38" s="54"/>
      <c r="M38" s="55"/>
      <c r="N38" s="3"/>
      <c r="O38" s="3"/>
      <c r="P38" s="3"/>
      <c r="Q38" s="3"/>
    </row>
    <row r="39" spans="1:17" ht="15.75" thickBot="1" x14ac:dyDescent="0.3">
      <c r="A39" s="44"/>
      <c r="B39" s="45"/>
      <c r="C39" s="45"/>
      <c r="D39" s="46"/>
      <c r="E39" s="47" t="s">
        <v>18</v>
      </c>
      <c r="F39" s="48"/>
      <c r="G39" s="48"/>
      <c r="H39" s="49"/>
      <c r="I39" s="47" t="s">
        <v>19</v>
      </c>
      <c r="J39" s="48"/>
      <c r="K39" s="48"/>
      <c r="L39" s="49"/>
      <c r="M39" s="8" t="s">
        <v>7</v>
      </c>
      <c r="N39" s="3"/>
      <c r="O39" s="3"/>
      <c r="P39" s="3"/>
      <c r="Q39" s="3"/>
    </row>
    <row r="40" spans="1:17" x14ac:dyDescent="0.25">
      <c r="A40" s="65" t="s">
        <v>20</v>
      </c>
      <c r="B40" s="65"/>
      <c r="C40" s="65"/>
      <c r="D40" s="65"/>
      <c r="E40" s="67"/>
      <c r="F40" s="67"/>
      <c r="G40" s="67"/>
      <c r="H40" s="67"/>
      <c r="I40" s="67"/>
      <c r="J40" s="67"/>
      <c r="K40" s="67"/>
      <c r="L40" s="67"/>
      <c r="M40" s="6"/>
      <c r="N40" s="3"/>
      <c r="O40" s="3"/>
      <c r="P40" s="3"/>
      <c r="Q40" s="3"/>
    </row>
    <row r="41" spans="1:17" ht="15.75" thickBot="1" x14ac:dyDescent="0.3">
      <c r="A41" s="66" t="s">
        <v>17</v>
      </c>
      <c r="B41" s="66"/>
      <c r="C41" s="66"/>
      <c r="D41" s="66"/>
      <c r="E41" s="68"/>
      <c r="F41" s="68"/>
      <c r="G41" s="68"/>
      <c r="H41" s="68"/>
      <c r="I41" s="69"/>
      <c r="J41" s="70"/>
      <c r="K41" s="70"/>
      <c r="L41" s="71"/>
      <c r="M41" s="12"/>
      <c r="N41" s="3"/>
      <c r="O41" s="3"/>
      <c r="P41" s="3"/>
      <c r="Q41" s="3"/>
    </row>
    <row r="42" spans="1:17" ht="15.75" thickBot="1" x14ac:dyDescent="0.3">
      <c r="A42" s="110" t="s">
        <v>38</v>
      </c>
      <c r="B42" s="111"/>
      <c r="C42" s="111"/>
      <c r="D42" s="112"/>
      <c r="E42" s="113"/>
      <c r="F42" s="114"/>
      <c r="G42" s="114"/>
      <c r="H42" s="115"/>
      <c r="I42" s="113"/>
      <c r="J42" s="114"/>
      <c r="K42" s="114"/>
      <c r="L42" s="115"/>
      <c r="M42" s="7"/>
      <c r="N42" s="3"/>
      <c r="O42" s="3"/>
      <c r="P42" s="3"/>
      <c r="Q42" s="3"/>
    </row>
    <row r="43" spans="1:17" x14ac:dyDescent="0.25">
      <c r="A43" s="3"/>
      <c r="B43" s="9" t="s">
        <v>21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</sheetData>
  <mergeCells count="216">
    <mergeCell ref="A42:D42"/>
    <mergeCell ref="E42:H42"/>
    <mergeCell ref="I42:L42"/>
    <mergeCell ref="A1:C4"/>
    <mergeCell ref="D1:K1"/>
    <mergeCell ref="D2:K4"/>
    <mergeCell ref="A5:C5"/>
    <mergeCell ref="D5:G5"/>
    <mergeCell ref="H5:I5"/>
    <mergeCell ref="J5:K5"/>
    <mergeCell ref="A7:B7"/>
    <mergeCell ref="C7:E7"/>
    <mergeCell ref="F7:G7"/>
    <mergeCell ref="H7:I7"/>
    <mergeCell ref="J7:K7"/>
    <mergeCell ref="L7:M7"/>
    <mergeCell ref="A6:B6"/>
    <mergeCell ref="C6:E6"/>
    <mergeCell ref="F6:G6"/>
    <mergeCell ref="H6:I6"/>
    <mergeCell ref="J6:K6"/>
    <mergeCell ref="L6:M6"/>
    <mergeCell ref="A9:B9"/>
    <mergeCell ref="C9:E9"/>
    <mergeCell ref="F9:G9"/>
    <mergeCell ref="H9:I9"/>
    <mergeCell ref="J9:K9"/>
    <mergeCell ref="L9:M9"/>
    <mergeCell ref="A8:B8"/>
    <mergeCell ref="C8:E8"/>
    <mergeCell ref="F8:G8"/>
    <mergeCell ref="H8:I8"/>
    <mergeCell ref="J8:K8"/>
    <mergeCell ref="L8:M8"/>
    <mergeCell ref="A11:B11"/>
    <mergeCell ref="C11:E11"/>
    <mergeCell ref="F11:G11"/>
    <mergeCell ref="H11:I11"/>
    <mergeCell ref="J11:K11"/>
    <mergeCell ref="L11:M11"/>
    <mergeCell ref="A10:B10"/>
    <mergeCell ref="C10:E10"/>
    <mergeCell ref="F10:G10"/>
    <mergeCell ref="H10:I10"/>
    <mergeCell ref="J10:K10"/>
    <mergeCell ref="L10:M10"/>
    <mergeCell ref="A13:B13"/>
    <mergeCell ref="C13:E13"/>
    <mergeCell ref="F13:G13"/>
    <mergeCell ref="H13:I13"/>
    <mergeCell ref="J13:K13"/>
    <mergeCell ref="L13:M13"/>
    <mergeCell ref="A12:B12"/>
    <mergeCell ref="C12:E12"/>
    <mergeCell ref="F12:G12"/>
    <mergeCell ref="H12:I12"/>
    <mergeCell ref="J12:K12"/>
    <mergeCell ref="L12:M12"/>
    <mergeCell ref="A15:B15"/>
    <mergeCell ref="C15:E15"/>
    <mergeCell ref="F15:G15"/>
    <mergeCell ref="H15:I15"/>
    <mergeCell ref="J15:K15"/>
    <mergeCell ref="L15:M15"/>
    <mergeCell ref="A14:B14"/>
    <mergeCell ref="C14:E14"/>
    <mergeCell ref="F14:G14"/>
    <mergeCell ref="H14:I14"/>
    <mergeCell ref="J14:K14"/>
    <mergeCell ref="L14:M14"/>
    <mergeCell ref="A17:B17"/>
    <mergeCell ref="C17:E17"/>
    <mergeCell ref="F17:G17"/>
    <mergeCell ref="H17:I17"/>
    <mergeCell ref="J17:K17"/>
    <mergeCell ref="L17:M17"/>
    <mergeCell ref="A16:B16"/>
    <mergeCell ref="C16:E16"/>
    <mergeCell ref="F16:G16"/>
    <mergeCell ref="H16:I16"/>
    <mergeCell ref="J16:K16"/>
    <mergeCell ref="L16:M16"/>
    <mergeCell ref="A19:B19"/>
    <mergeCell ref="C19:E19"/>
    <mergeCell ref="F19:G19"/>
    <mergeCell ref="H19:I19"/>
    <mergeCell ref="J19:K19"/>
    <mergeCell ref="L19:M19"/>
    <mergeCell ref="A18:B18"/>
    <mergeCell ref="C18:E18"/>
    <mergeCell ref="F18:G18"/>
    <mergeCell ref="H18:I18"/>
    <mergeCell ref="J18:K18"/>
    <mergeCell ref="L18:M18"/>
    <mergeCell ref="A21:B21"/>
    <mergeCell ref="C21:E21"/>
    <mergeCell ref="F21:G21"/>
    <mergeCell ref="H21:I21"/>
    <mergeCell ref="J21:K21"/>
    <mergeCell ref="L21:M21"/>
    <mergeCell ref="A20:B20"/>
    <mergeCell ref="C20:E20"/>
    <mergeCell ref="F20:G20"/>
    <mergeCell ref="H20:I20"/>
    <mergeCell ref="J20:K20"/>
    <mergeCell ref="L20:M20"/>
    <mergeCell ref="A23:B23"/>
    <mergeCell ref="C23:E23"/>
    <mergeCell ref="F23:G23"/>
    <mergeCell ref="H23:I23"/>
    <mergeCell ref="J23:K23"/>
    <mergeCell ref="L23:M23"/>
    <mergeCell ref="A22:B22"/>
    <mergeCell ref="C22:E22"/>
    <mergeCell ref="F22:G22"/>
    <mergeCell ref="H22:I22"/>
    <mergeCell ref="J22:K22"/>
    <mergeCell ref="L22:M22"/>
    <mergeCell ref="A25:B25"/>
    <mergeCell ref="C25:E25"/>
    <mergeCell ref="F25:G25"/>
    <mergeCell ref="H25:I25"/>
    <mergeCell ref="J25:K25"/>
    <mergeCell ref="L25:M25"/>
    <mergeCell ref="A24:B24"/>
    <mergeCell ref="C24:E24"/>
    <mergeCell ref="F24:G24"/>
    <mergeCell ref="H24:I24"/>
    <mergeCell ref="J24:K24"/>
    <mergeCell ref="L24:M24"/>
    <mergeCell ref="A27:B27"/>
    <mergeCell ref="C27:E27"/>
    <mergeCell ref="F27:G27"/>
    <mergeCell ref="H27:I27"/>
    <mergeCell ref="J27:K27"/>
    <mergeCell ref="L27:M27"/>
    <mergeCell ref="A26:B26"/>
    <mergeCell ref="C26:E26"/>
    <mergeCell ref="F26:G26"/>
    <mergeCell ref="H26:I26"/>
    <mergeCell ref="J26:K26"/>
    <mergeCell ref="L26:M26"/>
    <mergeCell ref="A29:B29"/>
    <mergeCell ref="C29:E29"/>
    <mergeCell ref="F29:G29"/>
    <mergeCell ref="H29:I29"/>
    <mergeCell ref="J29:K29"/>
    <mergeCell ref="L29:M29"/>
    <mergeCell ref="A28:B28"/>
    <mergeCell ref="C28:E28"/>
    <mergeCell ref="F28:G28"/>
    <mergeCell ref="H28:I28"/>
    <mergeCell ref="J28:K28"/>
    <mergeCell ref="L28:M28"/>
    <mergeCell ref="A31:B31"/>
    <mergeCell ref="C31:E31"/>
    <mergeCell ref="F31:G31"/>
    <mergeCell ref="H31:I31"/>
    <mergeCell ref="J31:K31"/>
    <mergeCell ref="L31:M31"/>
    <mergeCell ref="A30:B30"/>
    <mergeCell ref="C30:E30"/>
    <mergeCell ref="F30:G30"/>
    <mergeCell ref="H30:I30"/>
    <mergeCell ref="J30:K30"/>
    <mergeCell ref="L30:M30"/>
    <mergeCell ref="A33:B33"/>
    <mergeCell ref="C33:E33"/>
    <mergeCell ref="F33:G33"/>
    <mergeCell ref="H33:I33"/>
    <mergeCell ref="J33:K33"/>
    <mergeCell ref="L33:M33"/>
    <mergeCell ref="A32:B32"/>
    <mergeCell ref="C32:E32"/>
    <mergeCell ref="F32:G32"/>
    <mergeCell ref="H32:I32"/>
    <mergeCell ref="J32:K32"/>
    <mergeCell ref="L32:M32"/>
    <mergeCell ref="A35:B35"/>
    <mergeCell ref="C35:E35"/>
    <mergeCell ref="F35:G35"/>
    <mergeCell ref="H35:I35"/>
    <mergeCell ref="J35:K35"/>
    <mergeCell ref="L35:M35"/>
    <mergeCell ref="A34:B34"/>
    <mergeCell ref="C34:E34"/>
    <mergeCell ref="F34:G34"/>
    <mergeCell ref="H34:I34"/>
    <mergeCell ref="J34:K34"/>
    <mergeCell ref="L34:M34"/>
    <mergeCell ref="A37:B37"/>
    <mergeCell ref="C37:E37"/>
    <mergeCell ref="F37:G37"/>
    <mergeCell ref="H37:I37"/>
    <mergeCell ref="J37:K37"/>
    <mergeCell ref="L37:M37"/>
    <mergeCell ref="A36:B36"/>
    <mergeCell ref="C36:E36"/>
    <mergeCell ref="F36:G36"/>
    <mergeCell ref="H36:I36"/>
    <mergeCell ref="J36:K36"/>
    <mergeCell ref="L36:M36"/>
    <mergeCell ref="A40:D40"/>
    <mergeCell ref="E40:H40"/>
    <mergeCell ref="I40:L40"/>
    <mergeCell ref="A41:D41"/>
    <mergeCell ref="E41:H41"/>
    <mergeCell ref="I41:L41"/>
    <mergeCell ref="A38:E38"/>
    <mergeCell ref="F38:G38"/>
    <mergeCell ref="H38:I38"/>
    <mergeCell ref="J38:K38"/>
    <mergeCell ref="L38:M38"/>
    <mergeCell ref="A39:D39"/>
    <mergeCell ref="E39:H39"/>
    <mergeCell ref="I39:L39"/>
  </mergeCells>
  <printOptions horizontalCentered="1" verticalCentered="1"/>
  <pageMargins left="0.23622047244094491" right="0.23622047244094491" top="0.35433070866141736" bottom="0.35433070866141736" header="0.11811023622047245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E8FFA1E9E6BD4BB8E129BAD9A874CF" ma:contentTypeVersion="0" ma:contentTypeDescription="Create a new document." ma:contentTypeScope="" ma:versionID="da5d9dcf0e1b875fae6583258a51282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5051E0F-50BC-44BC-BC3F-42A9E11C1F62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43368B-5111-4421-B3E3-5CFD538709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65D33E-7A1F-4C2C-982F-B72132928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Jan 18</vt:lpstr>
      <vt:lpstr>CUMULATIVE</vt:lpstr>
    </vt:vector>
  </TitlesOfParts>
  <Company>CONCOR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lizd</dc:creator>
  <cp:lastModifiedBy>Pierre Van Vuuren</cp:lastModifiedBy>
  <cp:lastPrinted>2018-02-12T08:45:35Z</cp:lastPrinted>
  <dcterms:created xsi:type="dcterms:W3CDTF">2011-12-08T09:52:17Z</dcterms:created>
  <dcterms:modified xsi:type="dcterms:W3CDTF">2018-02-12T08:48:14Z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0x0101008CE8FFA1E9E6BD4BB8E129BAD9A874CF</vt:lpwstr>
  </property>
</Properties>
</file>