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Weekly Labour Report" sheetId="2" r:id="rId5"/>
    <sheet name="Age Group Breakdown" sheetId="3" r:id="rId6"/>
    <sheet name="Data Entry" sheetId="4" r:id="rId7"/>
  </sheets>
</workbook>
</file>

<file path=xl/sharedStrings.xml><?xml version="1.0" encoding="utf-8"?>
<sst xmlns="http://schemas.openxmlformats.org/spreadsheetml/2006/main" uniqueCount="65">
  <si>
    <r>
      <rPr>
        <b val="1"/>
        <sz val="14"/>
        <color indexed="8"/>
        <rFont val="Arial"/>
      </rPr>
      <t>WEEKLY LABOUR REPORT</t>
    </r>
  </si>
  <si>
    <t>WEEKLY LABOUR REPORT</t>
  </si>
  <si>
    <t>FOR</t>
  </si>
  <si>
    <t>BELFAST IMPLEMENTATION PROJECT</t>
  </si>
  <si>
    <t>2318 - MMD GMS</t>
  </si>
  <si>
    <t>EXXARO</t>
  </si>
  <si>
    <t>REPORTING PERIOD</t>
  </si>
  <si>
    <r>
      <rPr>
        <sz val="10"/>
        <color indexed="8"/>
        <rFont val="Calibri"/>
      </rPr>
      <t>BELFAST IMPLEMENTATION PROJECT</t>
    </r>
  </si>
  <si>
    <t>Weekly Labour Report -</t>
  </si>
  <si>
    <r>
      <rPr>
        <b val="1"/>
        <sz val="11"/>
        <color indexed="8"/>
        <rFont val="Calibri"/>
      </rPr>
      <t>2318 - MMD GMS</t>
    </r>
  </si>
  <si>
    <t>CONTRACTOR NUMBERS</t>
  </si>
  <si>
    <t>Actual / Current Contractor Numbers</t>
  </si>
  <si>
    <t>Contractor Forecast Figures</t>
  </si>
  <si>
    <t>Occupational Level</t>
  </si>
  <si>
    <t>Core</t>
  </si>
  <si>
    <t>Non-Core</t>
  </si>
  <si>
    <t>Total Number of Employees</t>
  </si>
  <si>
    <t>Percentage Local</t>
  </si>
  <si>
    <t>Percentage Non-Local</t>
  </si>
  <si>
    <t>Total Planned to be recruited</t>
  </si>
  <si>
    <t>Total planned to be recruited local</t>
  </si>
  <si>
    <t>Forecast Percentage local</t>
  </si>
  <si>
    <t>LOCAL</t>
  </si>
  <si>
    <t>NON-LOCAL</t>
  </si>
  <si>
    <t>Un-Skilled</t>
  </si>
  <si>
    <t>Semi-Skilled</t>
  </si>
  <si>
    <t>Skilled/Junior Management</t>
  </si>
  <si>
    <t>Professional / Mid Management</t>
  </si>
  <si>
    <t>Senior Management</t>
  </si>
  <si>
    <t>Total</t>
  </si>
  <si>
    <t>Age Group Summary</t>
  </si>
  <si>
    <t>Age Group</t>
  </si>
  <si>
    <t>Female</t>
  </si>
  <si>
    <t>Male</t>
  </si>
  <si>
    <t>Totals</t>
  </si>
  <si>
    <t>18&gt;35</t>
  </si>
  <si>
    <t>36&gt;</t>
  </si>
  <si>
    <t>Age Group Breakdown:</t>
  </si>
  <si>
    <t>Locals</t>
  </si>
  <si>
    <t>Non-Locals</t>
  </si>
  <si>
    <t>Sub-contrators Local</t>
  </si>
  <si>
    <t>Sub-contrators Non-Local</t>
  </si>
  <si>
    <t xml:space="preserve">INSTRUCTIONS </t>
  </si>
  <si>
    <t>1) Complete the coloured cells for each contractor or vendor</t>
  </si>
  <si>
    <t>2) The totals should calculate and read through to the summary page automatically</t>
  </si>
  <si>
    <t>3) Unused rows must be left blank - do not delete rows or columns</t>
  </si>
  <si>
    <t>CURRENT CONTRACTOR EMPLOYMENT DATA</t>
  </si>
  <si>
    <t>Local</t>
  </si>
  <si>
    <t>Non-Local</t>
  </si>
  <si>
    <t xml:space="preserve">Contractor </t>
  </si>
  <si>
    <t>Contract number</t>
  </si>
  <si>
    <t>Demographic</t>
  </si>
  <si>
    <t>Main Contractor?</t>
  </si>
  <si>
    <t>African</t>
  </si>
  <si>
    <t>Coloured</t>
  </si>
  <si>
    <t>Indian</t>
  </si>
  <si>
    <t>White</t>
  </si>
  <si>
    <t>Sub-Contractor 1?</t>
  </si>
  <si>
    <t>Sub-Contractor 2?</t>
  </si>
  <si>
    <t>,etc.</t>
  </si>
  <si>
    <t>FORECAST</t>
  </si>
  <si>
    <t>PLANNED CONTRACTOR EMPLOYMENT DATA</t>
  </si>
  <si>
    <t>Planned Recruitement</t>
  </si>
  <si>
    <t>Planned Local Recruitment</t>
  </si>
  <si>
    <t>General Project Data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</si>
</sst>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&quot;-&quot;mmm&quot;-&quot;yy"/>
    <numFmt numFmtId="60" formatCode="&quot; &quot;* #,##0&quot; &quot;;&quot;-&quot;* #,##0&quot; &quot;;&quot; &quot;* &quot;-&quot;??&quot; &quot;"/>
    <numFmt numFmtId="61" formatCode="&quot; &quot;* #,##0&quot; &quot;;&quot; &quot;* (#,##0);&quot; &quot;* &quot;-&quot;??&quot; &quot;"/>
  </numFmts>
  <fonts count="22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11"/>
      <color indexed="8"/>
      <name val="Calibri"/>
    </font>
    <font>
      <b val="1"/>
      <sz val="8"/>
      <color indexed="8"/>
      <name val="Calibri"/>
    </font>
    <font>
      <b val="1"/>
      <sz val="10"/>
      <color indexed="8"/>
      <name val="Calibri"/>
    </font>
    <font>
      <b val="1"/>
      <sz val="12"/>
      <color indexed="8"/>
      <name val="Arial"/>
    </font>
    <font>
      <sz val="11"/>
      <color indexed="8"/>
      <name val="Arial"/>
    </font>
    <font>
      <b val="1"/>
      <sz val="11"/>
      <color indexed="17"/>
      <name val="Calibri"/>
    </font>
    <font>
      <sz val="12"/>
      <color indexed="17"/>
      <name val="Calibri"/>
    </font>
    <font>
      <sz val="10"/>
      <color indexed="8"/>
      <name val="Arial"/>
    </font>
    <font>
      <b val="1"/>
      <u val="single"/>
      <sz val="12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8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49" fontId="6" fillId="2" borderId="5" applyNumberFormat="1" applyFont="1" applyFill="1" applyBorder="1" applyAlignment="1" applyProtection="0">
      <alignment horizontal="center" vertical="bottom"/>
    </xf>
    <xf numFmtId="0" fontId="6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7" fillId="3" borderId="14" applyNumberFormat="1" applyFont="1" applyFill="1" applyBorder="1" applyAlignment="1" applyProtection="0">
      <alignment horizontal="center" vertical="center" wrapText="1"/>
    </xf>
    <xf numFmtId="0" fontId="7" fillId="3" borderId="14" applyNumberFormat="0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17" fontId="8" fillId="2" borderId="14" applyNumberFormat="1" applyFont="1" applyFill="1" applyBorder="1" applyAlignment="1" applyProtection="0">
      <alignment horizontal="center" vertical="top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10" fillId="2" borderId="2" applyNumberFormat="0" applyFont="1" applyFill="1" applyBorder="1" applyAlignment="1" applyProtection="0">
      <alignment horizontal="center" vertical="center" wrapText="1"/>
    </xf>
    <xf numFmtId="49" fontId="11" fillId="2" borderId="2" applyNumberFormat="1" applyFont="1" applyFill="1" applyBorder="1" applyAlignment="1" applyProtection="0">
      <alignment horizontal="center" vertical="center" wrapText="1"/>
    </xf>
    <xf numFmtId="0" fontId="11" fillId="2" borderId="2" applyNumberFormat="0" applyFont="1" applyFill="1" applyBorder="1" applyAlignment="1" applyProtection="0">
      <alignment horizontal="center" vertical="center" wrapText="1"/>
    </xf>
    <xf numFmtId="17" fontId="12" fillId="2" borderId="2" applyNumberFormat="1" applyFont="1" applyFill="1" applyBorder="1" applyAlignment="1" applyProtection="0">
      <alignment horizontal="center" vertical="center"/>
    </xf>
    <xf numFmtId="17" fontId="12" fillId="2" borderId="3" applyNumberFormat="1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7" fontId="12" fillId="2" borderId="5" applyNumberFormat="1" applyFont="1" applyFill="1" applyBorder="1" applyAlignment="1" applyProtection="0">
      <alignment horizontal="center" vertical="center"/>
    </xf>
    <xf numFmtId="17" fontId="12" fillId="2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10" fillId="2" borderId="8" applyNumberFormat="0" applyFont="1" applyFill="1" applyBorder="1" applyAlignment="1" applyProtection="0">
      <alignment horizontal="center" vertical="center" wrapText="1"/>
    </xf>
    <xf numFmtId="0" fontId="11" fillId="2" borderId="8" applyNumberFormat="0" applyFont="1" applyFill="1" applyBorder="1" applyAlignment="1" applyProtection="0">
      <alignment horizontal="center" vertical="center" wrapText="1"/>
    </xf>
    <xf numFmtId="17" fontId="12" fillId="2" borderId="8" applyNumberFormat="1" applyFont="1" applyFill="1" applyBorder="1" applyAlignment="1" applyProtection="0">
      <alignment horizontal="center" vertical="center"/>
    </xf>
    <xf numFmtId="17" fontId="12" fillId="2" borderId="9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13" fillId="2" borderId="22" applyNumberFormat="1" applyFont="1" applyFill="1" applyBorder="1" applyAlignment="1" applyProtection="0">
      <alignment horizontal="left" vertical="center"/>
    </xf>
    <xf numFmtId="0" fontId="12" borderId="22" applyNumberFormat="0" applyFont="1" applyFill="0" applyBorder="1" applyAlignment="1" applyProtection="0">
      <alignment vertical="bottom"/>
    </xf>
    <xf numFmtId="49" fontId="13" borderId="22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14" fillId="2" borderId="23" applyNumberFormat="0" applyFont="1" applyFill="1" applyBorder="1" applyAlignment="1" applyProtection="0">
      <alignment horizontal="justify" vertical="center" wrapText="1"/>
    </xf>
    <xf numFmtId="0" fontId="14" fillId="2" borderId="23" applyNumberFormat="0" applyFont="1" applyFill="1" applyBorder="1" applyAlignment="1" applyProtection="0">
      <alignment horizontal="justify" vertical="bottom" wrapText="1"/>
    </xf>
    <xf numFmtId="0" fontId="12" fillId="2" borderId="23" applyNumberFormat="0" applyFont="1" applyFill="1" applyBorder="1" applyAlignment="1" applyProtection="0">
      <alignment vertical="bottom" wrapText="1"/>
    </xf>
    <xf numFmtId="0" fontId="12" borderId="23" applyNumberFormat="0" applyFont="1" applyFill="0" applyBorder="1" applyAlignment="1" applyProtection="0">
      <alignment vertical="bottom"/>
    </xf>
    <xf numFmtId="49" fontId="14" fillId="2" borderId="24" applyNumberFormat="1" applyFont="1" applyFill="1" applyBorder="1" applyAlignment="1" applyProtection="0">
      <alignment horizontal="center" vertical="bottom" wrapText="1"/>
    </xf>
    <xf numFmtId="0" fontId="14" fillId="2" borderId="25" applyNumberFormat="0" applyFont="1" applyFill="1" applyBorder="1" applyAlignment="1" applyProtection="0">
      <alignment horizontal="center" vertical="bottom" wrapText="1"/>
    </xf>
    <xf numFmtId="0" fontId="14" fillId="2" borderId="26" applyNumberFormat="0" applyFont="1" applyFill="1" applyBorder="1" applyAlignment="1" applyProtection="0">
      <alignment horizontal="center" vertical="bottom" wrapText="1"/>
    </xf>
    <xf numFmtId="0" fontId="0" borderId="27" applyNumberFormat="0" applyFont="1" applyFill="0" applyBorder="1" applyAlignment="1" applyProtection="0">
      <alignment vertical="bottom"/>
    </xf>
    <xf numFmtId="49" fontId="14" fillId="2" borderId="28" applyNumberFormat="1" applyFont="1" applyFill="1" applyBorder="1" applyAlignment="1" applyProtection="0">
      <alignment horizontal="center" vertical="center"/>
    </xf>
    <xf numFmtId="0" fontId="14" fillId="2" borderId="29" applyNumberFormat="0" applyFont="1" applyFill="1" applyBorder="1" applyAlignment="1" applyProtection="0">
      <alignment horizontal="center" vertical="center"/>
    </xf>
    <xf numFmtId="0" fontId="14" fillId="2" borderId="30" applyNumberFormat="0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49" fontId="14" fillId="2" borderId="32" applyNumberFormat="1" applyFont="1" applyFill="1" applyBorder="1" applyAlignment="1" applyProtection="0">
      <alignment horizontal="center" vertical="center" wrapText="1"/>
    </xf>
    <xf numFmtId="0" fontId="14" fillId="2" borderId="29" applyNumberFormat="0" applyFont="1" applyFill="1" applyBorder="1" applyAlignment="1" applyProtection="0">
      <alignment horizontal="center" vertical="center" wrapText="1"/>
    </xf>
    <xf numFmtId="0" fontId="14" fillId="2" borderId="33" applyNumberFormat="0" applyFont="1" applyFill="1" applyBorder="1" applyAlignment="1" applyProtection="0">
      <alignment horizontal="center" vertical="center" wrapText="1"/>
    </xf>
    <xf numFmtId="49" fontId="14" fillId="2" borderId="34" applyNumberFormat="1" applyFont="1" applyFill="1" applyBorder="1" applyAlignment="1" applyProtection="0">
      <alignment horizontal="center" vertical="center" wrapText="1"/>
    </xf>
    <xf numFmtId="49" fontId="14" fillId="4" borderId="35" applyNumberFormat="1" applyFont="1" applyFill="1" applyBorder="1" applyAlignment="1" applyProtection="0">
      <alignment horizontal="center" vertical="center" wrapText="1"/>
    </xf>
    <xf numFmtId="0" fontId="14" fillId="4" borderId="36" applyNumberFormat="0" applyFont="1" applyFill="1" applyBorder="1" applyAlignment="1" applyProtection="0">
      <alignment horizontal="center" vertical="center" wrapText="1"/>
    </xf>
    <xf numFmtId="49" fontId="14" fillId="5" borderId="35" applyNumberFormat="1" applyFont="1" applyFill="1" applyBorder="1" applyAlignment="1" applyProtection="0">
      <alignment horizontal="center" vertical="center" wrapText="1"/>
    </xf>
    <xf numFmtId="0" fontId="14" fillId="5" borderId="36" applyNumberFormat="0" applyFont="1" applyFill="1" applyBorder="1" applyAlignment="1" applyProtection="0">
      <alignment horizontal="center" vertical="center" wrapText="1"/>
    </xf>
    <xf numFmtId="49" fontId="14" fillId="2" borderId="37" applyNumberFormat="1" applyFont="1" applyFill="1" applyBorder="1" applyAlignment="1" applyProtection="0">
      <alignment horizontal="center" vertical="center" wrapText="1"/>
    </xf>
    <xf numFmtId="49" fontId="14" fillId="2" borderId="38" applyNumberFormat="1" applyFont="1" applyFill="1" applyBorder="1" applyAlignment="1" applyProtection="0">
      <alignment horizontal="center" vertical="center" wrapText="1"/>
    </xf>
    <xf numFmtId="0" fontId="14" fillId="2" borderId="39" applyNumberFormat="0" applyFont="1" applyFill="1" applyBorder="1" applyAlignment="1" applyProtection="0">
      <alignment horizontal="center" vertical="center" wrapText="1"/>
    </xf>
    <xf numFmtId="49" fontId="14" fillId="2" borderId="14" applyNumberFormat="1" applyFont="1" applyFill="1" applyBorder="1" applyAlignment="1" applyProtection="0">
      <alignment horizontal="center" vertical="center" wrapText="1"/>
    </xf>
    <xf numFmtId="0" fontId="14" fillId="2" borderId="40" applyNumberFormat="0" applyFont="1" applyFill="1" applyBorder="1" applyAlignment="1" applyProtection="0">
      <alignment horizontal="center" vertical="center" wrapText="1"/>
    </xf>
    <xf numFmtId="0" fontId="14" fillId="2" borderId="41" applyNumberFormat="0" applyFont="1" applyFill="1" applyBorder="1" applyAlignment="1" applyProtection="0">
      <alignment horizontal="center" vertical="center" wrapText="1"/>
    </xf>
    <xf numFmtId="49" fontId="14" fillId="2" borderId="42" applyNumberFormat="1" applyFont="1" applyFill="1" applyBorder="1" applyAlignment="1" applyProtection="0">
      <alignment horizontal="center" vertical="center" wrapText="1"/>
    </xf>
    <xf numFmtId="1" fontId="12" fillId="2" borderId="14" applyNumberFormat="1" applyFont="1" applyFill="1" applyBorder="1" applyAlignment="1" applyProtection="0">
      <alignment horizontal="center" vertical="center" wrapText="1"/>
    </xf>
    <xf numFmtId="10" fontId="12" fillId="2" borderId="14" applyNumberFormat="1" applyFont="1" applyFill="1" applyBorder="1" applyAlignment="1" applyProtection="0">
      <alignment horizontal="center" vertical="center" wrapText="1"/>
    </xf>
    <xf numFmtId="0" fontId="12" fillId="2" borderId="14" applyNumberFormat="0" applyFont="1" applyFill="1" applyBorder="1" applyAlignment="1" applyProtection="0">
      <alignment horizontal="center" vertical="center" wrapText="1"/>
    </xf>
    <xf numFmtId="10" fontId="12" fillId="2" borderId="43" applyNumberFormat="1" applyFont="1" applyFill="1" applyBorder="1" applyAlignment="1" applyProtection="0">
      <alignment horizontal="center" vertical="center" wrapText="1"/>
    </xf>
    <xf numFmtId="49" fontId="14" fillId="2" borderId="44" applyNumberFormat="1" applyFont="1" applyFill="1" applyBorder="1" applyAlignment="1" applyProtection="0">
      <alignment horizontal="center" vertical="center" wrapText="1"/>
    </xf>
    <xf numFmtId="1" fontId="12" fillId="2" borderId="45" applyNumberFormat="1" applyFont="1" applyFill="1" applyBorder="1" applyAlignment="1" applyProtection="0">
      <alignment horizontal="center" vertical="center" wrapText="1"/>
    </xf>
    <xf numFmtId="10" fontId="12" fillId="2" borderId="45" applyNumberFormat="1" applyFont="1" applyFill="1" applyBorder="1" applyAlignment="1" applyProtection="0">
      <alignment horizontal="center" vertical="center" wrapText="1"/>
    </xf>
    <xf numFmtId="0" fontId="12" fillId="2" borderId="45" applyNumberFormat="0" applyFont="1" applyFill="1" applyBorder="1" applyAlignment="1" applyProtection="0">
      <alignment horizontal="center" vertical="center" wrapText="1"/>
    </xf>
    <xf numFmtId="10" fontId="12" fillId="2" borderId="46" applyNumberFormat="1" applyFont="1" applyFill="1" applyBorder="1" applyAlignment="1" applyProtection="0">
      <alignment horizontal="center" vertical="center" wrapText="1"/>
    </xf>
    <xf numFmtId="49" fontId="14" fillId="2" borderId="47" applyNumberFormat="1" applyFont="1" applyFill="1" applyBorder="1" applyAlignment="1" applyProtection="0">
      <alignment horizontal="justify" vertical="bottom" wrapText="1"/>
    </xf>
    <xf numFmtId="1" fontId="14" fillId="2" borderId="48" applyNumberFormat="1" applyFont="1" applyFill="1" applyBorder="1" applyAlignment="1" applyProtection="0">
      <alignment horizontal="center" vertical="bottom" wrapText="1"/>
    </xf>
    <xf numFmtId="9" fontId="14" fillId="2" borderId="48" applyNumberFormat="1" applyFont="1" applyFill="1" applyBorder="1" applyAlignment="1" applyProtection="0">
      <alignment horizontal="center" vertical="bottom" wrapText="1"/>
    </xf>
    <xf numFmtId="9" fontId="12" fillId="2" borderId="48" applyNumberFormat="1" applyFont="1" applyFill="1" applyBorder="1" applyAlignment="1" applyProtection="0">
      <alignment horizontal="center" vertical="bottom" wrapText="1"/>
    </xf>
    <xf numFmtId="10" fontId="12" fillId="2" borderId="49" applyNumberFormat="1" applyFont="1" applyFill="1" applyBorder="1" applyAlignment="1" applyProtection="0">
      <alignment horizontal="center" vertical="bottom" wrapText="1"/>
    </xf>
    <xf numFmtId="9" fontId="0" borderId="27" applyNumberFormat="1" applyFont="1" applyFill="0" applyBorder="1" applyAlignment="1" applyProtection="0">
      <alignment vertical="bottom"/>
    </xf>
    <xf numFmtId="9" fontId="0" borderId="22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49" fontId="15" fillId="6" borderId="51" applyNumberFormat="1" applyFont="1" applyFill="1" applyBorder="1" applyAlignment="1" applyProtection="0">
      <alignment horizontal="center" vertical="bottom"/>
    </xf>
    <xf numFmtId="0" fontId="15" fillId="6" borderId="52" applyNumberFormat="0" applyFont="1" applyFill="1" applyBorder="1" applyAlignment="1" applyProtection="0">
      <alignment horizontal="center" vertical="bottom"/>
    </xf>
    <xf numFmtId="0" fontId="15" fillId="6" borderId="53" applyNumberFormat="0" applyFont="1" applyFill="1" applyBorder="1" applyAlignment="1" applyProtection="0">
      <alignment horizontal="center" vertical="bottom"/>
    </xf>
    <xf numFmtId="49" fontId="15" borderId="54" applyNumberFormat="1" applyFont="1" applyFill="0" applyBorder="1" applyAlignment="1" applyProtection="0">
      <alignment horizontal="center" vertical="bottom"/>
    </xf>
    <xf numFmtId="49" fontId="15" borderId="31" applyNumberFormat="1" applyFont="1" applyFill="0" applyBorder="1" applyAlignment="1" applyProtection="0">
      <alignment horizontal="center" vertical="bottom"/>
    </xf>
    <xf numFmtId="49" fontId="15" borderId="55" applyNumberFormat="1" applyFont="1" applyFill="0" applyBorder="1" applyAlignment="1" applyProtection="0">
      <alignment horizontal="center" vertical="bottom"/>
    </xf>
    <xf numFmtId="49" fontId="15" borderId="42" applyNumberFormat="1" applyFont="1" applyFill="0" applyBorder="1" applyAlignment="1" applyProtection="0">
      <alignment horizontal="center" vertical="bottom"/>
    </xf>
    <xf numFmtId="1" fontId="15" fillId="2" borderId="14" applyNumberFormat="1" applyFont="1" applyFill="1" applyBorder="1" applyAlignment="1" applyProtection="0">
      <alignment horizontal="center" vertical="center" wrapText="1"/>
    </xf>
    <xf numFmtId="1" fontId="15" borderId="43" applyNumberFormat="1" applyFont="1" applyFill="0" applyBorder="1" applyAlignment="1" applyProtection="0">
      <alignment horizontal="center" vertical="bottom"/>
    </xf>
    <xf numFmtId="49" fontId="15" borderId="44" applyNumberFormat="1" applyFont="1" applyFill="0" applyBorder="1" applyAlignment="1" applyProtection="0">
      <alignment horizontal="center" vertical="bottom"/>
    </xf>
    <xf numFmtId="1" fontId="15" borderId="45" applyNumberFormat="1" applyFont="1" applyFill="0" applyBorder="1" applyAlignment="1" applyProtection="0">
      <alignment horizontal="center" vertical="bottom"/>
    </xf>
    <xf numFmtId="1" fontId="15" borderId="46" applyNumberFormat="1" applyFont="1" applyFill="0" applyBorder="1" applyAlignment="1" applyProtection="0">
      <alignment horizontal="center" vertical="bottom"/>
    </xf>
    <xf numFmtId="1" fontId="0" borderId="50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49" fontId="13" fillId="2" borderId="57" applyNumberFormat="1" applyFont="1" applyFill="1" applyBorder="1" applyAlignment="1" applyProtection="0">
      <alignment horizontal="left" vertical="center"/>
    </xf>
    <xf numFmtId="0" fontId="13" borderId="24" applyNumberFormat="0" applyFont="1" applyFill="0" applyBorder="1" applyAlignment="1" applyProtection="0">
      <alignment vertical="bottom"/>
    </xf>
    <xf numFmtId="49" fontId="13" borderId="25" applyNumberFormat="1" applyFont="1" applyFill="0" applyBorder="1" applyAlignment="1" applyProtection="0">
      <alignment horizontal="center" vertical="bottom"/>
    </xf>
    <xf numFmtId="0" fontId="12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15" fillId="2" borderId="22" applyNumberFormat="1" applyFont="1" applyFill="1" applyBorder="1" applyAlignment="1" applyProtection="0">
      <alignment horizontal="left" vertical="center"/>
    </xf>
    <xf numFmtId="0" fontId="11" borderId="22" applyNumberFormat="0" applyFont="1" applyFill="0" applyBorder="1" applyAlignment="1" applyProtection="0">
      <alignment vertical="bottom"/>
    </xf>
    <xf numFmtId="59" fontId="15" borderId="22" applyNumberFormat="1" applyFont="1" applyFill="0" applyBorder="1" applyAlignment="1" applyProtection="0">
      <alignment vertical="bottom"/>
    </xf>
    <xf numFmtId="0" fontId="15" fillId="2" borderId="58" applyNumberFormat="0" applyFont="1" applyFill="1" applyBorder="1" applyAlignment="1" applyProtection="0">
      <alignment horizontal="left" vertical="center"/>
    </xf>
    <xf numFmtId="0" fontId="11" borderId="58" applyNumberFormat="0" applyFont="1" applyFill="0" applyBorder="1" applyAlignment="1" applyProtection="0">
      <alignment vertical="bottom"/>
    </xf>
    <xf numFmtId="49" fontId="15" fillId="7" borderId="14" applyNumberFormat="1" applyFont="1" applyFill="1" applyBorder="1" applyAlignment="1" applyProtection="0">
      <alignment horizontal="center" vertical="bottom"/>
    </xf>
    <xf numFmtId="0" fontId="15" fillId="7" borderId="14" applyNumberFormat="0" applyFont="1" applyFill="1" applyBorder="1" applyAlignment="1" applyProtection="0">
      <alignment horizontal="center" vertical="bottom"/>
    </xf>
    <xf numFmtId="0" fontId="11" borderId="59" applyNumberFormat="0" applyFont="1" applyFill="0" applyBorder="1" applyAlignment="1" applyProtection="0">
      <alignment vertical="bottom"/>
    </xf>
    <xf numFmtId="49" fontId="15" borderId="14" applyNumberFormat="1" applyFont="1" applyFill="0" applyBorder="1" applyAlignment="1" applyProtection="0">
      <alignment horizontal="center" vertical="bottom"/>
    </xf>
    <xf numFmtId="49" fontId="15" borderId="14" applyNumberFormat="1" applyFont="1" applyFill="0" applyBorder="1" applyAlignment="1" applyProtection="0">
      <alignment vertical="bottom"/>
    </xf>
    <xf numFmtId="1" fontId="15" borderId="14" applyNumberFormat="1" applyFont="1" applyFill="0" applyBorder="1" applyAlignment="1" applyProtection="0">
      <alignment horizontal="center" vertical="bottom"/>
    </xf>
    <xf numFmtId="0" fontId="11" borderId="60" applyNumberFormat="0" applyFont="1" applyFill="0" applyBorder="1" applyAlignment="1" applyProtection="0">
      <alignment vertical="bottom"/>
    </xf>
    <xf numFmtId="49" fontId="15" fillId="8" borderId="14" applyNumberFormat="1" applyFont="1" applyFill="1" applyBorder="1" applyAlignment="1" applyProtection="0">
      <alignment horizontal="center" vertical="bottom"/>
    </xf>
    <xf numFmtId="0" fontId="15" fillId="8" borderId="14" applyNumberFormat="0" applyFont="1" applyFill="1" applyBorder="1" applyAlignment="1" applyProtection="0">
      <alignment horizontal="center" vertical="bottom"/>
    </xf>
    <xf numFmtId="0" fontId="11" borderId="21" applyNumberFormat="0" applyFont="1" applyFill="0" applyBorder="1" applyAlignment="1" applyProtection="0">
      <alignment vertical="bottom"/>
    </xf>
    <xf numFmtId="60" fontId="0" borderId="2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16" fillId="2" borderId="22" applyNumberFormat="1" applyFont="1" applyFill="1" applyBorder="1" applyAlignment="1" applyProtection="0">
      <alignment vertical="bottom"/>
    </xf>
    <xf numFmtId="0" fontId="16" fillId="2" borderId="22" applyNumberFormat="0" applyFont="1" applyFill="1" applyBorder="1" applyAlignment="1" applyProtection="0">
      <alignment vertical="bottom"/>
    </xf>
    <xf numFmtId="0" fontId="7" fillId="2" borderId="22" applyNumberFormat="0" applyFont="1" applyFill="1" applyBorder="1" applyAlignment="1" applyProtection="0">
      <alignment vertical="bottom"/>
    </xf>
    <xf numFmtId="49" fontId="17" fillId="2" borderId="22" applyNumberFormat="1" applyFont="1" applyFill="1" applyBorder="1" applyAlignment="1" applyProtection="0">
      <alignment horizontal="left" vertical="bottom"/>
    </xf>
    <xf numFmtId="0" fontId="17" fillId="2" borderId="22" applyNumberFormat="0" applyFont="1" applyFill="1" applyBorder="1" applyAlignment="1" applyProtection="0">
      <alignment horizontal="left" vertical="bottom"/>
    </xf>
    <xf numFmtId="0" fontId="18" fillId="2" borderId="22" applyNumberFormat="0" applyFont="1" applyFill="1" applyBorder="1" applyAlignment="1" applyProtection="0">
      <alignment vertical="bottom" wrapText="1"/>
    </xf>
    <xf numFmtId="0" fontId="19" fillId="2" borderId="22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20" fillId="2" borderId="22" applyNumberFormat="0" applyFont="1" applyFill="1" applyBorder="1" applyAlignment="1" applyProtection="0">
      <alignment horizontal="left" vertical="top"/>
    </xf>
    <xf numFmtId="0" fontId="0" fillId="2" borderId="62" applyNumberFormat="0" applyFont="1" applyFill="1" applyBorder="1" applyAlignment="1" applyProtection="0">
      <alignment vertical="bottom"/>
    </xf>
    <xf numFmtId="49" fontId="16" fillId="9" borderId="5" applyNumberFormat="1" applyFont="1" applyFill="1" applyBorder="1" applyAlignment="1" applyProtection="0">
      <alignment vertical="bottom"/>
    </xf>
    <xf numFmtId="0" fontId="16" fillId="9" borderId="5" applyNumberFormat="0" applyFont="1" applyFill="1" applyBorder="1" applyAlignment="1" applyProtection="0">
      <alignment vertical="bottom"/>
    </xf>
    <xf numFmtId="0" fontId="0" fillId="9" borderId="5" applyNumberFormat="0" applyFont="1" applyFill="1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20" fillId="2" borderId="23" applyNumberFormat="0" applyFont="1" applyFill="1" applyBorder="1" applyAlignment="1" applyProtection="0">
      <alignment horizontal="left" vertical="top"/>
    </xf>
    <xf numFmtId="0" fontId="0" fillId="2" borderId="64" applyNumberFormat="0" applyFont="1" applyFill="1" applyBorder="1" applyAlignment="1" applyProtection="0">
      <alignment vertical="bottom"/>
    </xf>
    <xf numFmtId="61" fontId="13" fillId="2" borderId="64" applyNumberFormat="1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49" fontId="13" fillId="4" borderId="51" applyNumberFormat="1" applyFont="1" applyFill="1" applyBorder="1" applyAlignment="1" applyProtection="0">
      <alignment horizontal="center" vertical="bottom"/>
    </xf>
    <xf numFmtId="0" fontId="13" fillId="4" borderId="52" applyNumberFormat="0" applyFont="1" applyFill="1" applyBorder="1" applyAlignment="1" applyProtection="0">
      <alignment horizontal="center" vertical="bottom"/>
    </xf>
    <xf numFmtId="0" fontId="13" fillId="4" borderId="53" applyNumberFormat="0" applyFont="1" applyFill="1" applyBorder="1" applyAlignment="1" applyProtection="0">
      <alignment horizontal="center" vertical="bottom"/>
    </xf>
    <xf numFmtId="49" fontId="0" fillId="5" borderId="51" applyNumberFormat="1" applyFont="1" applyFill="1" applyBorder="1" applyAlignment="1" applyProtection="0">
      <alignment horizontal="center" vertical="bottom"/>
    </xf>
    <xf numFmtId="0" fontId="0" fillId="5" borderId="52" applyNumberFormat="0" applyFont="1" applyFill="1" applyBorder="1" applyAlignment="1" applyProtection="0">
      <alignment horizontal="center" vertical="bottom"/>
    </xf>
    <xf numFmtId="0" fontId="0" fillId="5" borderId="53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49" fontId="13" fillId="10" borderId="51" applyNumberFormat="1" applyFont="1" applyFill="1" applyBorder="1" applyAlignment="1" applyProtection="0">
      <alignment horizontal="center" vertical="center" wrapText="1"/>
    </xf>
    <xf numFmtId="0" fontId="13" fillId="10" borderId="52" applyNumberFormat="0" applyFont="1" applyFill="1" applyBorder="1" applyAlignment="1" applyProtection="0">
      <alignment horizontal="center" vertical="center" wrapText="1"/>
    </xf>
    <xf numFmtId="0" fontId="13" fillId="10" borderId="53" applyNumberFormat="0" applyFont="1" applyFill="1" applyBorder="1" applyAlignment="1" applyProtection="0">
      <alignment horizontal="center" vertical="center" wrapText="1"/>
    </xf>
    <xf numFmtId="0" fontId="13" fillId="10" borderId="67" applyNumberFormat="0" applyFont="1" applyFill="1" applyBorder="1" applyAlignment="1" applyProtection="0">
      <alignment horizontal="center" vertical="center" wrapText="1"/>
    </xf>
    <xf numFmtId="49" fontId="13" fillId="10" borderId="48" applyNumberFormat="1" applyFont="1" applyFill="1" applyBorder="1" applyAlignment="1" applyProtection="0">
      <alignment vertical="center" wrapText="1"/>
    </xf>
    <xf numFmtId="49" fontId="13" fillId="10" borderId="68" applyNumberFormat="1" applyFont="1" applyFill="1" applyBorder="1" applyAlignment="1" applyProtection="0">
      <alignment vertical="center" wrapText="1"/>
    </xf>
    <xf numFmtId="0" fontId="0" fillId="10" borderId="53" applyNumberFormat="0" applyFont="1" applyFill="1" applyBorder="1" applyAlignment="1" applyProtection="0">
      <alignment vertical="bottom"/>
    </xf>
    <xf numFmtId="49" fontId="0" fillId="10" borderId="47" applyNumberFormat="1" applyFont="1" applyFill="1" applyBorder="1" applyAlignment="1" applyProtection="0">
      <alignment horizontal="center" vertical="center" wrapText="1"/>
    </xf>
    <xf numFmtId="49" fontId="0" fillId="10" borderId="48" applyNumberFormat="1" applyFont="1" applyFill="1" applyBorder="1" applyAlignment="1" applyProtection="0">
      <alignment horizontal="center" vertical="center" wrapText="1"/>
    </xf>
    <xf numFmtId="49" fontId="0" fillId="10" borderId="49" applyNumberFormat="1" applyFont="1" applyFill="1" applyBorder="1" applyAlignment="1" applyProtection="0">
      <alignment horizontal="center" vertical="center" wrapText="1"/>
    </xf>
    <xf numFmtId="49" fontId="13" fillId="11" borderId="69" applyNumberFormat="1" applyFont="1" applyFill="1" applyBorder="1" applyAlignment="1" applyProtection="0">
      <alignment horizontal="center" vertical="center" wrapText="1"/>
    </xf>
    <xf numFmtId="0" fontId="13" fillId="11" borderId="70" applyNumberFormat="0" applyFont="1" applyFill="1" applyBorder="1" applyAlignment="1" applyProtection="0">
      <alignment horizontal="center" vertical="center" wrapText="1"/>
    </xf>
    <xf numFmtId="0" fontId="13" fillId="11" borderId="55" applyNumberFormat="0" applyFont="1" applyFill="1" applyBorder="1" applyAlignment="1" applyProtection="0">
      <alignment horizontal="center" vertical="center" wrapText="1"/>
    </xf>
    <xf numFmtId="49" fontId="13" fillId="10" borderId="54" applyNumberFormat="1" applyFont="1" applyFill="1" applyBorder="1" applyAlignment="1" applyProtection="0">
      <alignment horizontal="center" vertical="center" wrapText="1"/>
    </xf>
    <xf numFmtId="49" fontId="0" fillId="10" borderId="55" applyNumberFormat="1" applyFont="1" applyFill="1" applyBorder="1" applyAlignment="1" applyProtection="0">
      <alignment horizontal="center" vertical="center"/>
    </xf>
    <xf numFmtId="1" fontId="0" fillId="11" borderId="71" applyNumberFormat="1" applyFont="1" applyFill="1" applyBorder="1" applyAlignment="1" applyProtection="0">
      <alignment horizontal="center" vertical="center"/>
    </xf>
    <xf numFmtId="1" fontId="0" fillId="11" borderId="72" applyNumberFormat="1" applyFont="1" applyFill="1" applyBorder="1" applyAlignment="1" applyProtection="0">
      <alignment horizontal="center" vertical="center"/>
    </xf>
    <xf numFmtId="0" fontId="13" fillId="11" borderId="73" applyNumberFormat="0" applyFont="1" applyFill="1" applyBorder="1" applyAlignment="1" applyProtection="0">
      <alignment horizontal="center" vertical="center" wrapText="1"/>
    </xf>
    <xf numFmtId="0" fontId="13" fillId="11" borderId="13" applyNumberFormat="0" applyFont="1" applyFill="1" applyBorder="1" applyAlignment="1" applyProtection="0">
      <alignment horizontal="center" vertical="center" wrapText="1"/>
    </xf>
    <xf numFmtId="0" fontId="13" fillId="11" borderId="43" applyNumberFormat="0" applyFont="1" applyFill="1" applyBorder="1" applyAlignment="1" applyProtection="0">
      <alignment horizontal="center" vertical="center" wrapText="1"/>
    </xf>
    <xf numFmtId="0" fontId="13" fillId="10" borderId="44" applyNumberFormat="0" applyFont="1" applyFill="1" applyBorder="1" applyAlignment="1" applyProtection="0">
      <alignment horizontal="center" vertical="center" wrapText="1"/>
    </xf>
    <xf numFmtId="49" fontId="0" fillId="2" borderId="46" applyNumberFormat="1" applyFont="1" applyFill="1" applyBorder="1" applyAlignment="1" applyProtection="0">
      <alignment horizontal="center" vertical="center"/>
    </xf>
    <xf numFmtId="1" fontId="0" fillId="2" borderId="74" applyNumberFormat="1" applyFont="1" applyFill="1" applyBorder="1" applyAlignment="1" applyProtection="0">
      <alignment horizontal="center" vertical="center"/>
    </xf>
    <xf numFmtId="1" fontId="0" fillId="11" borderId="75" applyNumberFormat="1" applyFont="1" applyFill="1" applyBorder="1" applyAlignment="1" applyProtection="0">
      <alignment horizontal="center" vertical="center"/>
    </xf>
    <xf numFmtId="0" fontId="13" fillId="11" borderId="76" applyNumberFormat="0" applyFont="1" applyFill="1" applyBorder="1" applyAlignment="1" applyProtection="0">
      <alignment horizontal="center" vertical="center" wrapText="1"/>
    </xf>
    <xf numFmtId="0" fontId="13" fillId="11" borderId="77" applyNumberFormat="0" applyFont="1" applyFill="1" applyBorder="1" applyAlignment="1" applyProtection="0">
      <alignment horizontal="center" vertical="center" wrapText="1"/>
    </xf>
    <xf numFmtId="0" fontId="13" fillId="11" borderId="46" applyNumberFormat="0" applyFont="1" applyFill="1" applyBorder="1" applyAlignment="1" applyProtection="0">
      <alignment horizontal="center" vertical="center" wrapText="1"/>
    </xf>
    <xf numFmtId="1" fontId="0" fillId="11" borderId="78" applyNumberFormat="1" applyFont="1" applyFill="1" applyBorder="1" applyAlignment="1" applyProtection="0">
      <alignment horizontal="center" vertical="center"/>
    </xf>
    <xf numFmtId="49" fontId="13" fillId="12" borderId="69" applyNumberFormat="1" applyFont="1" applyFill="1" applyBorder="1" applyAlignment="1" applyProtection="0">
      <alignment horizontal="center" vertical="center" wrapText="1"/>
    </xf>
    <xf numFmtId="0" fontId="13" fillId="12" borderId="70" applyNumberFormat="0" applyFont="1" applyFill="1" applyBorder="1" applyAlignment="1" applyProtection="0">
      <alignment horizontal="center" vertical="center" wrapText="1"/>
    </xf>
    <xf numFmtId="0" fontId="13" fillId="12" borderId="79" applyNumberFormat="0" applyFont="1" applyFill="1" applyBorder="1" applyAlignment="1" applyProtection="0">
      <alignment horizontal="center" vertical="center" wrapText="1"/>
    </xf>
    <xf numFmtId="49" fontId="13" fillId="10" borderId="80" applyNumberFormat="1" applyFont="1" applyFill="1" applyBorder="1" applyAlignment="1" applyProtection="0">
      <alignment horizontal="center" vertical="center" wrapText="1"/>
    </xf>
    <xf numFmtId="1" fontId="0" fillId="12" borderId="71" applyNumberFormat="1" applyFont="1" applyFill="1" applyBorder="1" applyAlignment="1" applyProtection="0">
      <alignment horizontal="center" vertical="center"/>
    </xf>
    <xf numFmtId="1" fontId="0" fillId="12" borderId="72" applyNumberFormat="1" applyFont="1" applyFill="1" applyBorder="1" applyAlignment="1" applyProtection="0">
      <alignment horizontal="center" vertical="center"/>
    </xf>
    <xf numFmtId="0" fontId="13" fillId="12" borderId="73" applyNumberFormat="0" applyFont="1" applyFill="1" applyBorder="1" applyAlignment="1" applyProtection="0">
      <alignment horizontal="center" vertical="center" wrapText="1"/>
    </xf>
    <xf numFmtId="0" fontId="13" fillId="12" borderId="13" applyNumberFormat="0" applyFont="1" applyFill="1" applyBorder="1" applyAlignment="1" applyProtection="0">
      <alignment horizontal="center" vertical="center" wrapText="1"/>
    </xf>
    <xf numFmtId="0" fontId="13" fillId="12" borderId="81" applyNumberFormat="0" applyFont="1" applyFill="1" applyBorder="1" applyAlignment="1" applyProtection="0">
      <alignment horizontal="center" vertical="center" wrapText="1"/>
    </xf>
    <xf numFmtId="0" fontId="13" fillId="10" borderId="82" applyNumberFormat="0" applyFont="1" applyFill="1" applyBorder="1" applyAlignment="1" applyProtection="0">
      <alignment horizontal="center" vertical="center" wrapText="1"/>
    </xf>
    <xf numFmtId="1" fontId="0" fillId="12" borderId="75" applyNumberFormat="1" applyFont="1" applyFill="1" applyBorder="1" applyAlignment="1" applyProtection="0">
      <alignment horizontal="center" vertical="center"/>
    </xf>
    <xf numFmtId="0" fontId="13" fillId="12" borderId="76" applyNumberFormat="0" applyFont="1" applyFill="1" applyBorder="1" applyAlignment="1" applyProtection="0">
      <alignment horizontal="center" vertical="center" wrapText="1"/>
    </xf>
    <xf numFmtId="0" fontId="13" fillId="12" borderId="77" applyNumberFormat="0" applyFont="1" applyFill="1" applyBorder="1" applyAlignment="1" applyProtection="0">
      <alignment horizontal="center" vertical="center" wrapText="1"/>
    </xf>
    <xf numFmtId="0" fontId="13" fillId="12" borderId="83" applyNumberFormat="0" applyFont="1" applyFill="1" applyBorder="1" applyAlignment="1" applyProtection="0">
      <alignment horizontal="center" vertical="center" wrapText="1"/>
    </xf>
    <xf numFmtId="1" fontId="0" fillId="12" borderId="78" applyNumberFormat="1" applyFont="1" applyFill="1" applyBorder="1" applyAlignment="1" applyProtection="0">
      <alignment horizontal="center" vertical="center"/>
    </xf>
    <xf numFmtId="0" fontId="13" fillId="11" borderId="79" applyNumberFormat="0" applyFont="1" applyFill="1" applyBorder="1" applyAlignment="1" applyProtection="0">
      <alignment horizontal="center" vertical="center" wrapText="1"/>
    </xf>
    <xf numFmtId="0" fontId="13" fillId="11" borderId="81" applyNumberFormat="0" applyFont="1" applyFill="1" applyBorder="1" applyAlignment="1" applyProtection="0">
      <alignment horizontal="center" vertical="center" wrapText="1"/>
    </xf>
    <xf numFmtId="0" fontId="13" fillId="11" borderId="83" applyNumberFormat="0" applyFont="1" applyFill="1" applyBorder="1" applyAlignment="1" applyProtection="0">
      <alignment horizontal="center" vertical="center" wrapText="1"/>
    </xf>
    <xf numFmtId="0" fontId="13" fillId="11" borderId="69" applyNumberFormat="0" applyFont="1" applyFill="1" applyBorder="1" applyAlignment="1" applyProtection="0">
      <alignment horizontal="center" vertical="center" wrapText="1"/>
    </xf>
    <xf numFmtId="0" fontId="13" fillId="12" borderId="69" applyNumberFormat="0" applyFont="1" applyFill="1" applyBorder="1" applyAlignment="1" applyProtection="0">
      <alignment horizontal="center" vertical="center" wrapText="1"/>
    </xf>
    <xf numFmtId="1" fontId="0" fillId="2" borderId="84" applyNumberFormat="1" applyFont="1" applyFill="1" applyBorder="1" applyAlignment="1" applyProtection="0">
      <alignment horizontal="center" vertical="center"/>
    </xf>
    <xf numFmtId="1" fontId="0" fillId="12" borderId="85" applyNumberFormat="1" applyFont="1" applyFill="1" applyBorder="1" applyAlignment="1" applyProtection="0">
      <alignment horizontal="center" vertical="center"/>
    </xf>
    <xf numFmtId="0" fontId="0" fillId="2" borderId="50" applyNumberFormat="0" applyFont="1" applyFill="1" applyBorder="1" applyAlignment="1" applyProtection="0">
      <alignment vertical="bottom"/>
    </xf>
    <xf numFmtId="1" fontId="17" fillId="2" borderId="60" applyNumberFormat="1" applyFont="1" applyFill="1" applyBorder="1" applyAlignment="1" applyProtection="0">
      <alignment horizontal="center" vertical="bottom"/>
    </xf>
    <xf numFmtId="0" fontId="0" fillId="2" borderId="21" applyNumberFormat="0" applyFont="1" applyFill="1" applyBorder="1" applyAlignment="1" applyProtection="0">
      <alignment vertical="bottom"/>
    </xf>
    <xf numFmtId="49" fontId="21" fillId="2" borderId="61" applyNumberFormat="1" applyFont="1" applyFill="1" applyBorder="1" applyAlignment="1" applyProtection="0">
      <alignment vertical="bottom"/>
    </xf>
    <xf numFmtId="0" fontId="13" fillId="2" borderId="23" applyNumberFormat="0" applyFont="1" applyFill="1" applyBorder="1" applyAlignment="1" applyProtection="0">
      <alignment horizontal="center" vertical="bottom"/>
    </xf>
    <xf numFmtId="0" fontId="0" fillId="2" borderId="22" applyNumberFormat="0" applyFont="1" applyFill="1" applyBorder="1" applyAlignment="1" applyProtection="0">
      <alignment horizontal="center" vertical="bottom"/>
    </xf>
    <xf numFmtId="0" fontId="13" fillId="2" borderId="27" applyNumberFormat="0" applyFont="1" applyFill="1" applyBorder="1" applyAlignment="1" applyProtection="0">
      <alignment horizontal="center" vertical="center" wrapText="1"/>
    </xf>
    <xf numFmtId="0" fontId="13" fillId="2" borderId="22" applyNumberFormat="0" applyFont="1" applyFill="1" applyBorder="1" applyAlignment="1" applyProtection="0">
      <alignment horizontal="center" vertical="center" wrapText="1"/>
    </xf>
    <xf numFmtId="1" fontId="0" fillId="2" borderId="27" applyNumberFormat="1" applyFont="1" applyFill="1" applyBorder="1" applyAlignment="1" applyProtection="0">
      <alignment horizontal="center" vertical="center" wrapText="1"/>
    </xf>
    <xf numFmtId="61" fontId="0" fillId="2" borderId="22" applyNumberFormat="1" applyFont="1" applyFill="1" applyBorder="1" applyAlignment="1" applyProtection="0">
      <alignment horizontal="center" vertical="center" wrapText="1"/>
    </xf>
    <xf numFmtId="1" fontId="0" fillId="2" borderId="22" applyNumberFormat="1" applyFont="1" applyFill="1" applyBorder="1" applyAlignment="1" applyProtection="0">
      <alignment horizontal="center" vertical="center" wrapText="1"/>
    </xf>
    <xf numFmtId="1" fontId="0" fillId="2" borderId="27" applyNumberFormat="1" applyFont="1" applyFill="1" applyBorder="1" applyAlignment="1" applyProtection="0">
      <alignment horizontal="center" vertical="center"/>
    </xf>
    <xf numFmtId="1" fontId="0" fillId="2" borderId="22" applyNumberFormat="1" applyFont="1" applyFill="1" applyBorder="1" applyAlignment="1" applyProtection="0">
      <alignment horizontal="center" vertical="center"/>
    </xf>
    <xf numFmtId="1" fontId="17" fillId="2" borderId="29" applyNumberFormat="1" applyFont="1" applyFill="1" applyBorder="1" applyAlignment="1" applyProtection="0">
      <alignment horizontal="center" vertical="bottom"/>
    </xf>
    <xf numFmtId="1" fontId="17" fillId="2" borderId="22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9cc2e5"/>
      <rgbColor rgb="ffa9cd90"/>
      <rgbColor rgb="ffadacac"/>
      <rgbColor rgb="ffc5deb5"/>
      <rgbColor rgb="ffbdd6ee"/>
      <rgbColor rgb="ff7f7f7f"/>
      <rgbColor rgb="ffffc000"/>
      <rgbColor rgb="fff2f2f2"/>
      <rgbColor rgb="fffbe4d5"/>
      <rgbColor rgb="fffff2c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86553</xdr:colOff>
      <xdr:row>0</xdr:row>
      <xdr:rowOff>61706</xdr:rowOff>
    </xdr:from>
    <xdr:to>
      <xdr:col>0</xdr:col>
      <xdr:colOff>805326</xdr:colOff>
      <xdr:row>2</xdr:row>
      <xdr:rowOff>112738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6553" y="6170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86553</xdr:colOff>
      <xdr:row>0</xdr:row>
      <xdr:rowOff>61706</xdr:rowOff>
    </xdr:from>
    <xdr:to>
      <xdr:col>0</xdr:col>
      <xdr:colOff>805326</xdr:colOff>
      <xdr:row>2</xdr:row>
      <xdr:rowOff>112738</xdr:rowOff>
    </xdr:to>
    <xdr:pic>
      <xdr:nvPicPr>
        <xdr:cNvPr id="6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6553" y="6170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C8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s="8"/>
      <c r="C8" t="s" s="18">
        <v>1</v>
      </c>
      <c r="D8" s="19"/>
      <c r="E8" s="19"/>
      <c r="F8" s="19"/>
      <c r="G8" s="19"/>
      <c r="H8" s="19"/>
      <c r="I8" s="19"/>
      <c r="J8" s="19"/>
      <c r="K8" s="19"/>
      <c r="L8" s="19"/>
      <c r="M8" s="8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</row>
    <row r="14" ht="20.25" customHeight="1">
      <c r="A14" s="7"/>
      <c r="B14" s="8"/>
      <c r="C14" t="s" s="24">
        <v>4</v>
      </c>
      <c r="D14" s="25"/>
      <c r="E14" s="25"/>
      <c r="F14" s="25"/>
      <c r="G14" s="25"/>
      <c r="H14" s="25"/>
      <c r="I14" s="25"/>
      <c r="J14" s="25"/>
      <c r="K14" s="25"/>
      <c r="L14" s="25"/>
      <c r="M14" s="8"/>
      <c r="N14" s="10"/>
    </row>
    <row r="15" ht="14.2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18">
        <v>5</v>
      </c>
      <c r="D17" s="19"/>
      <c r="E17" s="19"/>
      <c r="F17" s="19"/>
      <c r="G17" s="19"/>
      <c r="H17" s="19"/>
      <c r="I17" s="19"/>
      <c r="J17" s="19"/>
      <c r="K17" s="19"/>
      <c r="L17" s="19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6"/>
      <c r="E20" t="s" s="27">
        <v>6</v>
      </c>
      <c r="F20" s="28"/>
      <c r="G20" s="28"/>
      <c r="H20" s="28"/>
      <c r="I20" s="28"/>
      <c r="J20" s="28"/>
      <c r="K20" s="29"/>
      <c r="L20" s="8"/>
      <c r="M20" s="8"/>
      <c r="N20" s="10"/>
    </row>
    <row r="21" ht="18" customHeight="1">
      <c r="A21" s="30"/>
      <c r="B21" s="31"/>
      <c r="C21" s="31"/>
      <c r="D21" s="32"/>
      <c r="E21" s="33">
        <v>43484</v>
      </c>
      <c r="F21" s="33"/>
      <c r="G21" s="33"/>
      <c r="H21" s="33"/>
      <c r="I21" s="33"/>
      <c r="J21" s="33"/>
      <c r="K21" s="34"/>
      <c r="L21" s="31"/>
      <c r="M21" s="31"/>
      <c r="N21" s="35"/>
    </row>
  </sheetData>
  <mergeCells count="8">
    <mergeCell ref="C17:L17"/>
    <mergeCell ref="E20:J20"/>
    <mergeCell ref="E21:J21"/>
    <mergeCell ref="D1:K3"/>
    <mergeCell ref="C8:L8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23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36" customWidth="1"/>
    <col min="2" max="5" width="12.5" style="36" customWidth="1"/>
    <col min="6" max="6" width="10.8516" style="36" customWidth="1"/>
    <col min="7" max="8" width="10.3516" style="36" customWidth="1"/>
    <col min="9" max="10" width="8.5" style="36" customWidth="1"/>
    <col min="11" max="11" width="10.5" style="36" customWidth="1"/>
    <col min="12" max="13" width="8.85156" style="36" customWidth="1"/>
    <col min="14" max="16384" width="8.85156" style="36" customWidth="1"/>
  </cols>
  <sheetData>
    <row r="1" ht="15" customHeight="1">
      <c r="A1" s="37"/>
      <c r="B1" s="38"/>
      <c r="C1" s="39"/>
      <c r="D1" s="39"/>
      <c r="E1" t="s" s="40">
        <f>'Cover Page'!$C$12</f>
        <v>7</v>
      </c>
      <c r="F1" s="41"/>
      <c r="G1" s="41"/>
      <c r="H1" s="41"/>
      <c r="I1" s="41"/>
      <c r="J1" s="42"/>
      <c r="K1" s="42"/>
      <c r="L1" s="42">
        <f>'Cover Page'!$E$21</f>
        <v>43484</v>
      </c>
      <c r="M1" s="43"/>
    </row>
    <row r="2" ht="15" customHeight="1">
      <c r="A2" s="44"/>
      <c r="B2" s="45"/>
      <c r="C2" s="46"/>
      <c r="D2" s="46"/>
      <c r="E2" s="47"/>
      <c r="F2" s="47"/>
      <c r="G2" s="47"/>
      <c r="H2" s="47"/>
      <c r="I2" s="47"/>
      <c r="J2" s="48"/>
      <c r="K2" s="48"/>
      <c r="L2" s="48"/>
      <c r="M2" s="49"/>
    </row>
    <row r="3" ht="15" customHeight="1">
      <c r="A3" s="50"/>
      <c r="B3" s="51"/>
      <c r="C3" s="52"/>
      <c r="D3" s="52"/>
      <c r="E3" s="53"/>
      <c r="F3" s="53"/>
      <c r="G3" s="53"/>
      <c r="H3" s="53"/>
      <c r="I3" s="53"/>
      <c r="J3" s="54"/>
      <c r="K3" s="54"/>
      <c r="L3" s="54"/>
      <c r="M3" s="55"/>
    </row>
    <row r="4" ht="8.2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ht="15" customHeight="1">
      <c r="A5" t="s" s="57">
        <v>8</v>
      </c>
      <c r="B5" s="58"/>
      <c r="C5" t="s" s="59">
        <f>'Cover Page'!C14:C14</f>
        <v>9</v>
      </c>
      <c r="D5" s="58"/>
      <c r="E5" s="58"/>
      <c r="F5" s="58"/>
      <c r="G5" s="58"/>
      <c r="H5" s="58"/>
      <c r="I5" s="58"/>
      <c r="J5" s="58"/>
      <c r="K5" s="58"/>
      <c r="L5" s="60"/>
      <c r="M5" s="60"/>
    </row>
    <row r="6" ht="15.75" customHeight="1">
      <c r="A6" s="61"/>
      <c r="B6" s="62"/>
      <c r="C6" s="63"/>
      <c r="D6" s="62"/>
      <c r="E6" s="63"/>
      <c r="F6" s="64"/>
      <c r="G6" s="64"/>
      <c r="H6" s="64"/>
      <c r="I6" s="64"/>
      <c r="J6" s="64"/>
      <c r="K6" s="64"/>
      <c r="L6" s="60"/>
      <c r="M6" s="60"/>
    </row>
    <row r="7" ht="24" customHeight="1">
      <c r="A7" t="s" s="65">
        <v>10</v>
      </c>
      <c r="B7" s="66"/>
      <c r="C7" s="66"/>
      <c r="D7" s="66"/>
      <c r="E7" s="66"/>
      <c r="F7" s="66"/>
      <c r="G7" s="66"/>
      <c r="H7" s="66"/>
      <c r="I7" s="66"/>
      <c r="J7" s="66"/>
      <c r="K7" s="67"/>
      <c r="L7" s="68"/>
      <c r="M7" s="60"/>
    </row>
    <row r="8" ht="49.5" customHeight="1">
      <c r="A8" t="s" s="69">
        <v>11</v>
      </c>
      <c r="B8" s="70"/>
      <c r="C8" s="70"/>
      <c r="D8" s="70"/>
      <c r="E8" s="70"/>
      <c r="F8" s="70"/>
      <c r="G8" s="71"/>
      <c r="H8" s="72"/>
      <c r="I8" t="s" s="73">
        <v>12</v>
      </c>
      <c r="J8" s="74"/>
      <c r="K8" s="75"/>
      <c r="L8" s="68"/>
      <c r="M8" s="60"/>
    </row>
    <row r="9" ht="61.5" customHeight="1">
      <c r="A9" t="s" s="76">
        <v>13</v>
      </c>
      <c r="B9" t="s" s="77">
        <v>14</v>
      </c>
      <c r="C9" s="78"/>
      <c r="D9" t="s" s="79">
        <v>15</v>
      </c>
      <c r="E9" s="80"/>
      <c r="F9" t="s" s="81">
        <v>16</v>
      </c>
      <c r="G9" t="s" s="81">
        <v>17</v>
      </c>
      <c r="H9" t="s" s="81">
        <v>18</v>
      </c>
      <c r="I9" t="s" s="81">
        <v>19</v>
      </c>
      <c r="J9" t="s" s="81">
        <v>20</v>
      </c>
      <c r="K9" t="s" s="82">
        <v>21</v>
      </c>
      <c r="L9" s="68"/>
      <c r="M9" s="60"/>
    </row>
    <row r="10" ht="13.5" customHeight="1">
      <c r="A10" s="83"/>
      <c r="B10" t="s" s="84">
        <v>22</v>
      </c>
      <c r="C10" t="s" s="84">
        <v>23</v>
      </c>
      <c r="D10" t="s" s="84">
        <v>22</v>
      </c>
      <c r="E10" t="s" s="84">
        <v>23</v>
      </c>
      <c r="F10" s="85"/>
      <c r="G10" s="85"/>
      <c r="H10" s="85"/>
      <c r="I10" s="85"/>
      <c r="J10" s="85"/>
      <c r="K10" s="86"/>
      <c r="L10" s="68"/>
      <c r="M10" s="60"/>
    </row>
    <row r="11" ht="13.55" customHeight="1">
      <c r="A11" t="s" s="87">
        <v>24</v>
      </c>
      <c r="B11" s="88">
        <f>'Data Entry'!G76</f>
        <v>0</v>
      </c>
      <c r="C11" s="88">
        <f>'Data Entry'!L76</f>
        <v>0</v>
      </c>
      <c r="D11" s="88">
        <f>'Data Entry'!Q76</f>
        <v>2</v>
      </c>
      <c r="E11" s="88">
        <f>'Data Entry'!V76</f>
        <v>0</v>
      </c>
      <c r="F11" s="88">
        <f>SUM(B11:E11)</f>
        <v>2</v>
      </c>
      <c r="G11" s="89">
        <f>(B11+D11)/F11</f>
        <v>1</v>
      </c>
      <c r="H11" s="90"/>
      <c r="I11" s="88">
        <f>'Data Entry'!G91</f>
        <v>0</v>
      </c>
      <c r="J11" s="88">
        <f>'Data Entry'!L91</f>
        <v>0</v>
      </c>
      <c r="K11" s="91">
        <f>J11/I11</f>
      </c>
      <c r="L11" s="68"/>
      <c r="M11" s="60"/>
    </row>
    <row r="12" ht="13.55" customHeight="1">
      <c r="A12" t="s" s="87">
        <v>25</v>
      </c>
      <c r="B12" s="88">
        <f>'Data Entry'!H76</f>
        <v>0</v>
      </c>
      <c r="C12" s="88">
        <f>'Data Entry'!M76</f>
        <v>6</v>
      </c>
      <c r="D12" s="88">
        <f>'Data Entry'!R76</f>
        <v>2</v>
      </c>
      <c r="E12" s="88">
        <f>'Data Entry'!W76</f>
        <v>0</v>
      </c>
      <c r="F12" s="88">
        <f>SUM(B12:E12)</f>
        <v>8</v>
      </c>
      <c r="G12" s="89">
        <f>(B12+D12)/F12</f>
        <v>0.25</v>
      </c>
      <c r="H12" s="90"/>
      <c r="I12" s="88">
        <f>'Data Entry'!H91</f>
        <v>0</v>
      </c>
      <c r="J12" s="88">
        <f>'Data Entry'!M91</f>
        <v>0</v>
      </c>
      <c r="K12" s="91">
        <f>J12/I12</f>
      </c>
      <c r="L12" s="68"/>
      <c r="M12" s="60"/>
    </row>
    <row r="13" ht="22.5" customHeight="1">
      <c r="A13" t="s" s="87">
        <v>26</v>
      </c>
      <c r="B13" s="88">
        <f>'Data Entry'!I76</f>
        <v>0</v>
      </c>
      <c r="C13" s="88">
        <f>'Data Entry'!N76</f>
        <v>1</v>
      </c>
      <c r="D13" s="88">
        <f>'Data Entry'!S76</f>
        <v>0</v>
      </c>
      <c r="E13" s="88">
        <f>'Data Entry'!X76</f>
        <v>0</v>
      </c>
      <c r="F13" s="88">
        <f>SUM(B13:E13)</f>
        <v>1</v>
      </c>
      <c r="G13" s="89">
        <f>(B13+D13)/F13</f>
        <v>0</v>
      </c>
      <c r="H13" s="90"/>
      <c r="I13" s="88">
        <f>'Data Entry'!I91</f>
        <v>0</v>
      </c>
      <c r="J13" s="88">
        <f>'Data Entry'!N91</f>
        <v>0</v>
      </c>
      <c r="K13" s="91">
        <f>J13/I13</f>
      </c>
      <c r="L13" s="68"/>
      <c r="M13" s="60"/>
    </row>
    <row r="14" ht="22.5" customHeight="1">
      <c r="A14" t="s" s="87">
        <v>27</v>
      </c>
      <c r="B14" s="88">
        <f>'Data Entry'!J76</f>
        <v>0</v>
      </c>
      <c r="C14" s="88">
        <f>'Data Entry'!O76</f>
        <v>5</v>
      </c>
      <c r="D14" s="88">
        <f>'Data Entry'!T76</f>
        <v>0</v>
      </c>
      <c r="E14" s="88">
        <f>'Data Entry'!Y76</f>
        <v>0</v>
      </c>
      <c r="F14" s="88">
        <f>SUM(B14:E14)</f>
        <v>5</v>
      </c>
      <c r="G14" s="89">
        <f>(B14+D14)/F14</f>
        <v>0</v>
      </c>
      <c r="H14" s="90"/>
      <c r="I14" s="88">
        <f>'Data Entry'!J91</f>
        <v>0</v>
      </c>
      <c r="J14" s="88">
        <f>'Data Entry'!O91</f>
        <v>0</v>
      </c>
      <c r="K14" s="91">
        <f>J14/I14</f>
      </c>
      <c r="L14" s="68"/>
      <c r="M14" s="60"/>
    </row>
    <row r="15" ht="23.25" customHeight="1">
      <c r="A15" t="s" s="92">
        <v>28</v>
      </c>
      <c r="B15" s="93">
        <f>'Data Entry'!K76</f>
        <v>0</v>
      </c>
      <c r="C15" s="93">
        <f>'Data Entry'!P76</f>
        <v>2</v>
      </c>
      <c r="D15" s="93">
        <f>'Data Entry'!U76</f>
        <v>0</v>
      </c>
      <c r="E15" s="93">
        <f>'Data Entry'!Z76</f>
        <v>0</v>
      </c>
      <c r="F15" s="93">
        <f>SUM(B15:E15)</f>
        <v>2</v>
      </c>
      <c r="G15" s="94">
        <f>(B15+D15)/F15</f>
        <v>0</v>
      </c>
      <c r="H15" s="95"/>
      <c r="I15" s="93">
        <f>'Data Entry'!K91</f>
        <v>0</v>
      </c>
      <c r="J15" s="93">
        <f>'Data Entry'!P91</f>
        <v>0</v>
      </c>
      <c r="K15" s="96">
        <f>J15/I15</f>
      </c>
      <c r="L15" s="68"/>
      <c r="M15" s="60"/>
    </row>
    <row r="16" ht="15.75" customHeight="1">
      <c r="A16" t="s" s="97">
        <v>29</v>
      </c>
      <c r="B16" s="98">
        <f>SUM(B11:B15)</f>
        <v>0</v>
      </c>
      <c r="C16" s="98">
        <f>SUM(C11:C15)</f>
        <v>14</v>
      </c>
      <c r="D16" s="98">
        <f>SUM(D11:D15)</f>
        <v>4</v>
      </c>
      <c r="E16" s="98">
        <f>SUM(E11:E15)</f>
        <v>0</v>
      </c>
      <c r="F16" s="98">
        <f>SUM(F11:F15)</f>
        <v>18</v>
      </c>
      <c r="G16" s="99">
        <f>(B16+D16)/F16</f>
        <v>0.222222222222222</v>
      </c>
      <c r="H16" s="100"/>
      <c r="I16" s="98">
        <f>SUM(I11:I15)</f>
        <v>0</v>
      </c>
      <c r="J16" s="98">
        <f>SUM(J11:J15)</f>
        <v>0</v>
      </c>
      <c r="K16" s="101">
        <f>J16/I16</f>
      </c>
      <c r="L16" s="102"/>
      <c r="M16" s="103">
        <f>G16+H16</f>
        <v>0.222222222222222</v>
      </c>
    </row>
    <row r="17" ht="15.75" customHeight="1">
      <c r="A17" s="104"/>
      <c r="B17" s="104"/>
      <c r="C17" s="104"/>
      <c r="D17" s="104"/>
      <c r="E17" s="105"/>
      <c r="F17" s="105"/>
      <c r="G17" s="105"/>
      <c r="H17" s="105"/>
      <c r="I17" s="105"/>
      <c r="J17" s="105"/>
      <c r="K17" s="105"/>
      <c r="L17" s="60"/>
      <c r="M17" s="60"/>
    </row>
    <row r="18" ht="15.75" customHeight="1">
      <c r="A18" t="s" s="106">
        <v>30</v>
      </c>
      <c r="B18" s="107"/>
      <c r="C18" s="107"/>
      <c r="D18" s="108"/>
      <c r="E18" s="68"/>
      <c r="F18" s="60"/>
      <c r="G18" s="60"/>
      <c r="H18" s="60"/>
      <c r="I18" s="60"/>
      <c r="J18" s="60"/>
      <c r="K18" s="60"/>
      <c r="L18" s="60"/>
      <c r="M18" s="60"/>
    </row>
    <row r="19" ht="15" customHeight="1">
      <c r="A19" t="s" s="109">
        <v>31</v>
      </c>
      <c r="B19" t="s" s="110">
        <v>32</v>
      </c>
      <c r="C19" t="s" s="110">
        <v>33</v>
      </c>
      <c r="D19" t="s" s="111">
        <v>34</v>
      </c>
      <c r="E19" s="68"/>
      <c r="F19" s="60"/>
      <c r="G19" s="60"/>
      <c r="H19" s="60"/>
      <c r="I19" s="60"/>
      <c r="J19" s="60"/>
      <c r="K19" s="60"/>
      <c r="L19" s="60"/>
      <c r="M19" s="60"/>
    </row>
    <row r="20" ht="15" customHeight="1">
      <c r="A20" t="s" s="112">
        <v>35</v>
      </c>
      <c r="B20" s="113">
        <f>'Age Group Breakdown'!B11+'Age Group Breakdown'!B17+'Age Group Breakdown'!B23+'Age Group Breakdown'!B30</f>
      </c>
      <c r="C20" s="113">
        <f>'Age Group Breakdown'!C11+'Age Group Breakdown'!C17+'Age Group Breakdown'!C23+'Age Group Breakdown'!C30</f>
      </c>
      <c r="D20" s="114">
        <f>SUM(B20:C20)</f>
      </c>
      <c r="E20" s="68"/>
      <c r="F20" s="60"/>
      <c r="G20" s="60"/>
      <c r="H20" s="60"/>
      <c r="I20" s="60"/>
      <c r="J20" s="60"/>
      <c r="K20" s="60"/>
      <c r="L20" s="60"/>
      <c r="M20" s="60"/>
    </row>
    <row r="21" ht="15" customHeight="1">
      <c r="A21" t="s" s="112">
        <v>36</v>
      </c>
      <c r="B21" s="113">
        <f>'Age Group Breakdown'!B12+'Age Group Breakdown'!B18+'Age Group Breakdown'!B24+'Age Group Breakdown'!B31</f>
      </c>
      <c r="C21" s="113">
        <f>'Age Group Breakdown'!C12+'Age Group Breakdown'!C18+'Age Group Breakdown'!C24+'Age Group Breakdown'!C31</f>
      </c>
      <c r="D21" s="114">
        <f>SUM(B21:C21)</f>
      </c>
      <c r="E21" s="68"/>
      <c r="F21" s="60"/>
      <c r="G21" s="60"/>
      <c r="H21" s="60"/>
      <c r="I21" s="60"/>
      <c r="J21" s="60"/>
      <c r="K21" s="60"/>
      <c r="L21" s="60"/>
      <c r="M21" s="60"/>
    </row>
    <row r="22" ht="15.75" customHeight="1">
      <c r="A22" t="s" s="115">
        <v>34</v>
      </c>
      <c r="B22" s="116">
        <f>SUM(B20:B21)</f>
      </c>
      <c r="C22" s="116">
        <f>SUM(C20:C21)</f>
      </c>
      <c r="D22" s="117">
        <f>SUM(D20:D21)</f>
      </c>
      <c r="E22" s="68"/>
      <c r="F22" s="60"/>
      <c r="G22" s="60"/>
      <c r="H22" s="60"/>
      <c r="I22" s="60"/>
      <c r="J22" s="60"/>
      <c r="K22" s="60"/>
      <c r="L22" s="60"/>
      <c r="M22" s="60"/>
    </row>
    <row r="23" ht="15" customHeight="1">
      <c r="A23" s="105"/>
      <c r="B23" s="118"/>
      <c r="C23" s="118"/>
      <c r="D23" s="118"/>
      <c r="E23" s="60"/>
      <c r="F23" s="60"/>
      <c r="G23" s="60"/>
      <c r="H23" s="60"/>
      <c r="I23" s="60"/>
      <c r="J23" s="60"/>
      <c r="K23" s="60"/>
      <c r="L23" s="60"/>
      <c r="M23" s="60"/>
    </row>
  </sheetData>
  <mergeCells count="17">
    <mergeCell ref="D9:E9"/>
    <mergeCell ref="F9:F10"/>
    <mergeCell ref="G9:G10"/>
    <mergeCell ref="A18:D18"/>
    <mergeCell ref="L1:M3"/>
    <mergeCell ref="E1:I3"/>
    <mergeCell ref="I9:I10"/>
    <mergeCell ref="J9:J10"/>
    <mergeCell ref="K9:K10"/>
    <mergeCell ref="H9:H10"/>
    <mergeCell ref="A7:K7"/>
    <mergeCell ref="A8:G8"/>
    <mergeCell ref="I8:K8"/>
    <mergeCell ref="C1:D3"/>
    <mergeCell ref="J1:K3"/>
    <mergeCell ref="A9:A10"/>
    <mergeCell ref="B9:C9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41"/>
  <sheetViews>
    <sheetView workbookViewId="0" showGridLines="0" defaultGridColor="1"/>
  </sheetViews>
  <sheetFormatPr defaultColWidth="8.83333" defaultRowHeight="15" customHeight="1" outlineLevelRow="0" outlineLevelCol="0"/>
  <cols>
    <col min="1" max="1" width="26.1719" style="119" customWidth="1"/>
    <col min="2" max="2" width="11.8516" style="119" customWidth="1"/>
    <col min="3" max="3" width="10.5" style="119" customWidth="1"/>
    <col min="4" max="4" width="11.1719" style="119" customWidth="1"/>
    <col min="5" max="7" width="8.85156" style="119" customWidth="1"/>
    <col min="8" max="16384" width="8.85156" style="119" customWidth="1"/>
  </cols>
  <sheetData>
    <row r="1" ht="15" customHeight="1">
      <c r="A1" s="37"/>
      <c r="B1" t="s" s="40">
        <f>'Cover Page'!$C$12</f>
        <v>7</v>
      </c>
      <c r="C1" s="41"/>
      <c r="D1" s="41"/>
      <c r="E1" s="41"/>
      <c r="F1" s="42">
        <f>'Cover Page'!$E$21</f>
        <v>43484</v>
      </c>
      <c r="G1" s="43"/>
    </row>
    <row r="2" ht="15" customHeight="1">
      <c r="A2" s="44"/>
      <c r="B2" s="47"/>
      <c r="C2" s="47"/>
      <c r="D2" s="47"/>
      <c r="E2" s="47"/>
      <c r="F2" s="48"/>
      <c r="G2" s="49"/>
    </row>
    <row r="3" ht="15" customHeight="1">
      <c r="A3" s="50"/>
      <c r="B3" s="53"/>
      <c r="C3" s="53"/>
      <c r="D3" s="53"/>
      <c r="E3" s="53"/>
      <c r="F3" s="54"/>
      <c r="G3" s="55"/>
    </row>
    <row r="4" ht="8.25" customHeight="1">
      <c r="A4" s="120"/>
      <c r="B4" s="120"/>
      <c r="C4" s="120"/>
      <c r="D4" s="120"/>
      <c r="E4" s="120"/>
      <c r="F4" s="120"/>
      <c r="G4" s="120"/>
    </row>
    <row r="5" ht="15" customHeight="1">
      <c r="A5" t="s" s="121">
        <v>8</v>
      </c>
      <c r="B5" s="122"/>
      <c r="C5" t="s" s="123">
        <f>'Cover Page'!C14:C14</f>
        <v>9</v>
      </c>
      <c r="D5" s="124"/>
      <c r="E5" s="124"/>
      <c r="F5" s="104"/>
      <c r="G5" s="125"/>
    </row>
    <row r="6" ht="15" customHeight="1">
      <c r="A6" s="105"/>
      <c r="B6" s="105"/>
      <c r="C6" s="105"/>
      <c r="D6" s="105"/>
      <c r="E6" s="105"/>
      <c r="F6" s="105"/>
      <c r="G6" s="105"/>
    </row>
    <row r="7" ht="15" customHeight="1">
      <c r="A7" t="s" s="126">
        <v>37</v>
      </c>
      <c r="B7" s="127"/>
      <c r="C7" s="127"/>
      <c r="D7" s="128"/>
      <c r="E7" s="127"/>
      <c r="F7" s="127"/>
      <c r="G7" s="127"/>
    </row>
    <row r="8" ht="15" customHeight="1">
      <c r="A8" s="129"/>
      <c r="B8" s="130"/>
      <c r="C8" s="130"/>
      <c r="D8" s="130"/>
      <c r="E8" s="127"/>
      <c r="F8" s="127"/>
      <c r="G8" s="127"/>
    </row>
    <row r="9" ht="15" customHeight="1">
      <c r="A9" t="s" s="131">
        <v>38</v>
      </c>
      <c r="B9" s="132"/>
      <c r="C9" s="132"/>
      <c r="D9" s="132"/>
      <c r="E9" s="133"/>
      <c r="F9" s="127"/>
      <c r="G9" s="127"/>
    </row>
    <row r="10" ht="15" customHeight="1">
      <c r="A10" t="s" s="134">
        <v>31</v>
      </c>
      <c r="B10" t="s" s="134">
        <v>32</v>
      </c>
      <c r="C10" t="s" s="134">
        <v>33</v>
      </c>
      <c r="D10" t="s" s="135">
        <v>34</v>
      </c>
      <c r="E10" s="133"/>
      <c r="F10" s="127"/>
      <c r="G10" s="127"/>
    </row>
    <row r="11" ht="15" customHeight="1">
      <c r="A11" t="s" s="134">
        <v>35</v>
      </c>
      <c r="B11" s="136">
        <f>#REF!</f>
      </c>
      <c r="C11" s="136">
        <f>#REF!</f>
      </c>
      <c r="D11" s="136">
        <f>SUM(B11:C11)</f>
      </c>
      <c r="E11" s="133"/>
      <c r="F11" s="127"/>
      <c r="G11" s="127"/>
    </row>
    <row r="12" ht="15" customHeight="1">
      <c r="A12" t="s" s="134">
        <v>36</v>
      </c>
      <c r="B12" s="136">
        <f>#REF!</f>
      </c>
      <c r="C12" s="136">
        <f>#REF!</f>
      </c>
      <c r="D12" s="136">
        <f>SUM(B12:C12)</f>
      </c>
      <c r="E12" s="133"/>
      <c r="F12" s="127"/>
      <c r="G12" s="127"/>
    </row>
    <row r="13" ht="15" customHeight="1">
      <c r="A13" t="s" s="134">
        <v>34</v>
      </c>
      <c r="B13" s="136">
        <f>SUM(B11:B12)</f>
      </c>
      <c r="C13" s="136">
        <f>SUM(C11:C12)</f>
      </c>
      <c r="D13" s="136">
        <f>SUM(D11:D12)</f>
      </c>
      <c r="E13" s="133"/>
      <c r="F13" s="127"/>
      <c r="G13" s="127"/>
    </row>
    <row r="14" ht="15" customHeight="1">
      <c r="A14" s="137"/>
      <c r="B14" s="137"/>
      <c r="C14" s="137"/>
      <c r="D14" s="137"/>
      <c r="E14" s="127"/>
      <c r="F14" s="127"/>
      <c r="G14" s="127"/>
    </row>
    <row r="15" ht="15" customHeight="1">
      <c r="A15" t="s" s="138">
        <v>39</v>
      </c>
      <c r="B15" s="139"/>
      <c r="C15" s="139"/>
      <c r="D15" s="139"/>
      <c r="E15" s="133"/>
      <c r="F15" s="127"/>
      <c r="G15" s="127"/>
    </row>
    <row r="16" ht="15" customHeight="1">
      <c r="A16" t="s" s="134">
        <v>31</v>
      </c>
      <c r="B16" t="s" s="134">
        <v>32</v>
      </c>
      <c r="C16" t="s" s="134">
        <v>33</v>
      </c>
      <c r="D16" t="s" s="135">
        <v>34</v>
      </c>
      <c r="E16" s="133"/>
      <c r="F16" s="127"/>
      <c r="G16" s="127"/>
    </row>
    <row r="17" ht="15" customHeight="1">
      <c r="A17" t="s" s="134">
        <v>35</v>
      </c>
      <c r="B17" s="136">
        <f>#REF!</f>
      </c>
      <c r="C17" s="136">
        <f>#REF!</f>
      </c>
      <c r="D17" s="136">
        <f>SUM(B17:C17)</f>
      </c>
      <c r="E17" s="133"/>
      <c r="F17" s="127"/>
      <c r="G17" s="127"/>
    </row>
    <row r="18" ht="15" customHeight="1">
      <c r="A18" t="s" s="134">
        <v>36</v>
      </c>
      <c r="B18" s="136">
        <f>#REF!</f>
      </c>
      <c r="C18" s="136">
        <f>#REF!</f>
      </c>
      <c r="D18" s="136">
        <f>SUM(B18:C18)</f>
      </c>
      <c r="E18" s="133"/>
      <c r="F18" s="127"/>
      <c r="G18" s="127"/>
    </row>
    <row r="19" ht="15" customHeight="1">
      <c r="A19" t="s" s="134">
        <v>34</v>
      </c>
      <c r="B19" s="136">
        <f>SUM(B17:B18)</f>
      </c>
      <c r="C19" s="136">
        <f>SUM(C17:C18)</f>
      </c>
      <c r="D19" s="136">
        <f>SUM(D17:D18)</f>
      </c>
      <c r="E19" s="133"/>
      <c r="F19" s="127"/>
      <c r="G19" s="127"/>
    </row>
    <row r="20" ht="15" customHeight="1">
      <c r="A20" s="137"/>
      <c r="B20" s="137"/>
      <c r="C20" s="137"/>
      <c r="D20" s="137"/>
      <c r="E20" s="127"/>
      <c r="F20" s="127"/>
      <c r="G20" s="127"/>
    </row>
    <row r="21" ht="15" customHeight="1">
      <c r="A21" t="s" s="131">
        <v>40</v>
      </c>
      <c r="B21" s="132"/>
      <c r="C21" s="132"/>
      <c r="D21" s="132"/>
      <c r="E21" s="133"/>
      <c r="F21" s="127"/>
      <c r="G21" s="127"/>
    </row>
    <row r="22" ht="15" customHeight="1">
      <c r="A22" t="s" s="134">
        <v>31</v>
      </c>
      <c r="B22" t="s" s="134">
        <v>32</v>
      </c>
      <c r="C22" t="s" s="134">
        <v>33</v>
      </c>
      <c r="D22" t="s" s="135">
        <v>34</v>
      </c>
      <c r="E22" s="133"/>
      <c r="F22" s="127"/>
      <c r="G22" s="127"/>
    </row>
    <row r="23" ht="15" customHeight="1">
      <c r="A23" t="s" s="134">
        <v>35</v>
      </c>
      <c r="B23" s="136">
        <f>#REF!</f>
      </c>
      <c r="C23" s="136">
        <f>#REF!</f>
      </c>
      <c r="D23" s="136">
        <f>SUM(B23:C23)</f>
      </c>
      <c r="E23" s="133"/>
      <c r="F23" s="127"/>
      <c r="G23" s="127"/>
    </row>
    <row r="24" ht="15" customHeight="1">
      <c r="A24" t="s" s="134">
        <v>36</v>
      </c>
      <c r="B24" s="136">
        <f>#REF!</f>
      </c>
      <c r="C24" s="136">
        <f>#REF!</f>
      </c>
      <c r="D24" s="136">
        <f>SUM(B24:C24)</f>
      </c>
      <c r="E24" s="133"/>
      <c r="F24" s="127"/>
      <c r="G24" s="127"/>
    </row>
    <row r="25" ht="15" customHeight="1">
      <c r="A25" t="s" s="134">
        <v>34</v>
      </c>
      <c r="B25" s="136">
        <f>SUM(B23:B24)</f>
      </c>
      <c r="C25" s="136">
        <f>SUM(C23:C24)</f>
      </c>
      <c r="D25" s="136">
        <f>SUM(D23:D24)</f>
      </c>
      <c r="E25" s="133"/>
      <c r="F25" s="127"/>
      <c r="G25" s="127"/>
    </row>
    <row r="26" ht="15" customHeight="1">
      <c r="A26" s="140"/>
      <c r="B26" s="140"/>
      <c r="C26" s="140"/>
      <c r="D26" s="140"/>
      <c r="E26" s="127"/>
      <c r="F26" s="127"/>
      <c r="G26" s="127"/>
    </row>
    <row r="27" ht="15" customHeight="1">
      <c r="A27" s="130"/>
      <c r="B27" s="130"/>
      <c r="C27" s="130"/>
      <c r="D27" s="130"/>
      <c r="E27" s="127"/>
      <c r="F27" s="127"/>
      <c r="G27" s="127"/>
    </row>
    <row r="28" ht="15" customHeight="1">
      <c r="A28" t="s" s="138">
        <v>41</v>
      </c>
      <c r="B28" s="139"/>
      <c r="C28" s="139"/>
      <c r="D28" s="139"/>
      <c r="E28" s="133"/>
      <c r="F28" s="127"/>
      <c r="G28" s="127"/>
    </row>
    <row r="29" ht="15" customHeight="1">
      <c r="A29" t="s" s="134">
        <v>31</v>
      </c>
      <c r="B29" t="s" s="134">
        <v>32</v>
      </c>
      <c r="C29" t="s" s="134">
        <v>33</v>
      </c>
      <c r="D29" t="s" s="135">
        <v>34</v>
      </c>
      <c r="E29" s="133"/>
      <c r="F29" s="127"/>
      <c r="G29" s="127"/>
    </row>
    <row r="30" ht="15" customHeight="1">
      <c r="A30" t="s" s="134">
        <v>35</v>
      </c>
      <c r="B30" s="136">
        <f>#REF!</f>
      </c>
      <c r="C30" s="136">
        <f>#REF!</f>
      </c>
      <c r="D30" s="136">
        <f>SUM(B30:C30)</f>
      </c>
      <c r="E30" s="133"/>
      <c r="F30" s="127"/>
      <c r="G30" s="127"/>
    </row>
    <row r="31" ht="15" customHeight="1">
      <c r="A31" t="s" s="134">
        <v>36</v>
      </c>
      <c r="B31" s="136">
        <f>#REF!</f>
      </c>
      <c r="C31" s="136">
        <f>#REF!</f>
      </c>
      <c r="D31" s="136">
        <f>SUM(B31:C31)</f>
      </c>
      <c r="E31" s="133"/>
      <c r="F31" s="127"/>
      <c r="G31" s="127"/>
    </row>
    <row r="32" ht="15" customHeight="1">
      <c r="A32" t="s" s="134">
        <v>34</v>
      </c>
      <c r="B32" s="136">
        <f>SUM(B30:B31)</f>
      </c>
      <c r="C32" s="136">
        <f>SUM(C30:C31)</f>
      </c>
      <c r="D32" s="136">
        <f>SUM(D30:D31)</f>
      </c>
      <c r="E32" s="133"/>
      <c r="F32" s="127"/>
      <c r="G32" s="127"/>
    </row>
    <row r="33" ht="15" customHeight="1">
      <c r="A33" s="140"/>
      <c r="B33" s="140"/>
      <c r="C33" s="140"/>
      <c r="D33" s="140"/>
      <c r="E33" s="127"/>
      <c r="F33" s="127"/>
      <c r="G33" s="127"/>
    </row>
    <row r="34" ht="15" customHeight="1">
      <c r="A34" s="127"/>
      <c r="B34" s="127"/>
      <c r="C34" s="127"/>
      <c r="D34" s="127"/>
      <c r="E34" s="127"/>
      <c r="F34" s="127"/>
      <c r="G34" s="127"/>
    </row>
    <row r="35" ht="15" customHeight="1">
      <c r="A35" s="60"/>
      <c r="B35" s="60"/>
      <c r="C35" s="60"/>
      <c r="D35" s="60"/>
      <c r="E35" s="60"/>
      <c r="F35" s="60"/>
      <c r="G35" s="60"/>
    </row>
    <row r="36" ht="15" customHeight="1">
      <c r="A36" s="60"/>
      <c r="B36" s="60"/>
      <c r="C36" s="60"/>
      <c r="D36" s="60"/>
      <c r="E36" s="60"/>
      <c r="F36" s="60"/>
      <c r="G36" s="60"/>
    </row>
    <row r="37" ht="15" customHeight="1">
      <c r="A37" s="60"/>
      <c r="B37" s="60"/>
      <c r="C37" s="60"/>
      <c r="D37" s="141"/>
      <c r="E37" s="60"/>
      <c r="F37" s="60"/>
      <c r="G37" s="60"/>
    </row>
    <row r="38" ht="15" customHeight="1">
      <c r="A38" s="60"/>
      <c r="B38" s="60"/>
      <c r="C38" s="60"/>
      <c r="D38" s="60"/>
      <c r="E38" s="60"/>
      <c r="F38" s="60"/>
      <c r="G38" s="60"/>
    </row>
    <row r="39" ht="15" customHeight="1">
      <c r="A39" s="60"/>
      <c r="B39" s="60"/>
      <c r="C39" s="60"/>
      <c r="D39" s="141"/>
      <c r="E39" s="60"/>
      <c r="F39" s="60"/>
      <c r="G39" s="60"/>
    </row>
    <row r="40" ht="15" customHeight="1">
      <c r="A40" s="60"/>
      <c r="B40" s="60"/>
      <c r="C40" s="60"/>
      <c r="D40" s="60"/>
      <c r="E40" s="60"/>
      <c r="F40" s="60"/>
      <c r="G40" s="60"/>
    </row>
    <row r="41" ht="15" customHeight="1">
      <c r="A41" s="60"/>
      <c r="B41" s="60"/>
      <c r="C41" s="60"/>
      <c r="D41" s="141"/>
      <c r="E41" s="60"/>
      <c r="F41" s="60"/>
      <c r="G41" s="60"/>
    </row>
  </sheetData>
  <mergeCells count="6">
    <mergeCell ref="A28:D28"/>
    <mergeCell ref="A15:D15"/>
    <mergeCell ref="F1:G3"/>
    <mergeCell ref="B1:E3"/>
    <mergeCell ref="A9:D9"/>
    <mergeCell ref="A21:D2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E106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42" customWidth="1"/>
    <col min="2" max="3" width="20" style="142" customWidth="1"/>
    <col min="4" max="4" width="12.5" style="142" customWidth="1"/>
    <col min="5" max="6" width="20.1719" style="142" customWidth="1"/>
    <col min="7" max="14" width="15.8516" style="142" customWidth="1"/>
    <col min="15" max="15" width="17.5" style="142" customWidth="1"/>
    <col min="16" max="26" width="16" style="142" customWidth="1"/>
    <col min="27" max="27" width="18.5" style="142" customWidth="1"/>
    <col min="28" max="28" width="14.1719" style="142" customWidth="1"/>
    <col min="29" max="29" width="42.6719" style="142" customWidth="1"/>
    <col min="30" max="30" width="27.6719" style="142" customWidth="1"/>
    <col min="31" max="31" width="30" style="142" customWidth="1"/>
    <col min="32" max="16384" width="9.17188" style="142" customWidth="1"/>
  </cols>
  <sheetData>
    <row r="1" ht="13.55" customHeight="1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ht="15.75" customHeight="1">
      <c r="A2" s="143"/>
      <c r="B2" t="s" s="144">
        <v>42</v>
      </c>
      <c r="C2" s="145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</row>
    <row r="3" ht="13.65" customHeight="1">
      <c r="A3" s="143"/>
      <c r="B3" s="146"/>
      <c r="C3" s="146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</row>
    <row r="4" ht="15" customHeight="1">
      <c r="A4" s="143"/>
      <c r="B4" t="s" s="147">
        <v>43</v>
      </c>
      <c r="C4" s="148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9"/>
      <c r="AB4" s="149"/>
      <c r="AC4" s="149"/>
      <c r="AD4" s="149"/>
      <c r="AE4" s="149"/>
    </row>
    <row r="5" ht="15.75" customHeight="1">
      <c r="A5" s="143"/>
      <c r="B5" t="s" s="147">
        <v>44</v>
      </c>
      <c r="C5" s="148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50"/>
      <c r="AB5" s="150"/>
      <c r="AC5" s="150"/>
      <c r="AD5" s="150"/>
      <c r="AE5" s="150"/>
    </row>
    <row r="6" ht="15.75" customHeight="1">
      <c r="A6" s="143"/>
      <c r="B6" t="s" s="147">
        <v>45</v>
      </c>
      <c r="C6" s="148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50"/>
      <c r="AB6" s="150"/>
      <c r="AC6" s="150"/>
      <c r="AD6" s="150"/>
      <c r="AE6" s="150"/>
    </row>
    <row r="7" ht="19.5" customHeight="1">
      <c r="A7" s="143"/>
      <c r="B7" s="151"/>
      <c r="C7" s="151"/>
      <c r="D7" s="151"/>
      <c r="E7" s="151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52"/>
      <c r="W7" s="152"/>
      <c r="X7" s="152"/>
      <c r="Y7" s="152"/>
      <c r="Z7" s="143"/>
      <c r="AA7" s="143"/>
      <c r="AB7" s="143"/>
      <c r="AC7" s="143"/>
      <c r="AD7" s="143"/>
      <c r="AE7" s="143"/>
    </row>
    <row r="8" ht="19.5" customHeight="1">
      <c r="A8" s="153"/>
      <c r="B8" t="s" s="154">
        <v>46</v>
      </c>
      <c r="C8" s="155"/>
      <c r="D8" s="156"/>
      <c r="E8" s="156"/>
      <c r="F8" s="157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9"/>
      <c r="W8" s="159"/>
      <c r="X8" s="159"/>
      <c r="Y8" s="159"/>
      <c r="Z8" s="158"/>
      <c r="AA8" s="143"/>
      <c r="AB8" s="143"/>
      <c r="AC8" s="143"/>
      <c r="AD8" s="143"/>
      <c r="AE8" s="143"/>
    </row>
    <row r="9" ht="19.5" customHeight="1">
      <c r="A9" s="143"/>
      <c r="B9" s="160"/>
      <c r="C9" s="160"/>
      <c r="D9" s="161"/>
      <c r="E9" s="160"/>
      <c r="F9" s="162"/>
      <c r="G9" t="s" s="163">
        <v>14</v>
      </c>
      <c r="H9" s="164"/>
      <c r="I9" s="164"/>
      <c r="J9" s="164"/>
      <c r="K9" s="164"/>
      <c r="L9" s="164"/>
      <c r="M9" s="164"/>
      <c r="N9" s="164"/>
      <c r="O9" s="164"/>
      <c r="P9" s="165"/>
      <c r="Q9" t="s" s="166">
        <v>15</v>
      </c>
      <c r="R9" s="167"/>
      <c r="S9" s="167"/>
      <c r="T9" s="167"/>
      <c r="U9" s="167"/>
      <c r="V9" s="167"/>
      <c r="W9" s="167"/>
      <c r="X9" s="167"/>
      <c r="Y9" s="167"/>
      <c r="Z9" s="168"/>
      <c r="AA9" s="169"/>
      <c r="AB9" s="143"/>
      <c r="AC9" s="143"/>
      <c r="AD9" s="143"/>
      <c r="AE9" s="143"/>
    </row>
    <row r="10" ht="19.5" customHeight="1">
      <c r="A10" s="143"/>
      <c r="B10" s="158"/>
      <c r="C10" s="158"/>
      <c r="D10" s="158"/>
      <c r="E10" s="158"/>
      <c r="F10" s="170"/>
      <c r="G10" t="s" s="171">
        <v>47</v>
      </c>
      <c r="H10" s="172"/>
      <c r="I10" s="172"/>
      <c r="J10" s="172"/>
      <c r="K10" s="173"/>
      <c r="L10" t="s" s="171">
        <v>48</v>
      </c>
      <c r="M10" s="172"/>
      <c r="N10" s="172"/>
      <c r="O10" s="172"/>
      <c r="P10" s="173"/>
      <c r="Q10" t="s" s="171">
        <v>47</v>
      </c>
      <c r="R10" s="172"/>
      <c r="S10" s="172"/>
      <c r="T10" s="172"/>
      <c r="U10" s="173"/>
      <c r="V10" t="s" s="171">
        <v>48</v>
      </c>
      <c r="W10" s="172"/>
      <c r="X10" s="172"/>
      <c r="Y10" s="172"/>
      <c r="Z10" s="173"/>
      <c r="AA10" s="169"/>
      <c r="AB10" s="143"/>
      <c r="AC10" s="143"/>
      <c r="AD10" s="143"/>
      <c r="AE10" s="143"/>
    </row>
    <row r="11" ht="33.75" customHeight="1">
      <c r="A11" s="162"/>
      <c r="B11" t="s" s="171">
        <v>49</v>
      </c>
      <c r="C11" s="174"/>
      <c r="D11" t="s" s="175">
        <v>50</v>
      </c>
      <c r="E11" t="s" s="176">
        <v>51</v>
      </c>
      <c r="F11" s="177"/>
      <c r="G11" t="s" s="178">
        <v>24</v>
      </c>
      <c r="H11" t="s" s="179">
        <v>25</v>
      </c>
      <c r="I11" t="s" s="179">
        <v>26</v>
      </c>
      <c r="J11" t="s" s="179">
        <v>27</v>
      </c>
      <c r="K11" t="s" s="180">
        <v>28</v>
      </c>
      <c r="L11" t="s" s="178">
        <v>24</v>
      </c>
      <c r="M11" t="s" s="179">
        <v>25</v>
      </c>
      <c r="N11" t="s" s="179">
        <v>26</v>
      </c>
      <c r="O11" t="s" s="179">
        <v>27</v>
      </c>
      <c r="P11" t="s" s="180">
        <v>28</v>
      </c>
      <c r="Q11" t="s" s="178">
        <v>24</v>
      </c>
      <c r="R11" t="s" s="179">
        <v>25</v>
      </c>
      <c r="S11" t="s" s="179">
        <v>26</v>
      </c>
      <c r="T11" t="s" s="179">
        <v>27</v>
      </c>
      <c r="U11" t="s" s="180">
        <v>28</v>
      </c>
      <c r="V11" t="s" s="178">
        <v>24</v>
      </c>
      <c r="W11" t="s" s="179">
        <v>25</v>
      </c>
      <c r="X11" t="s" s="179">
        <v>26</v>
      </c>
      <c r="Y11" t="s" s="179">
        <v>27</v>
      </c>
      <c r="Z11" t="s" s="180">
        <v>28</v>
      </c>
      <c r="AA11" s="169"/>
      <c r="AB11" s="143"/>
      <c r="AC11" s="143"/>
      <c r="AD11" s="143"/>
      <c r="AE11" s="143"/>
    </row>
    <row r="12" ht="19.5" customHeight="1">
      <c r="A12" s="162"/>
      <c r="B12" t="s" s="181">
        <v>52</v>
      </c>
      <c r="C12" s="182"/>
      <c r="D12" s="183"/>
      <c r="E12" t="s" s="184">
        <v>53</v>
      </c>
      <c r="F12" t="s" s="185">
        <v>33</v>
      </c>
      <c r="G12" s="186"/>
      <c r="H12" s="186"/>
      <c r="I12" s="186"/>
      <c r="J12" s="186"/>
      <c r="K12" s="186"/>
      <c r="L12" s="187"/>
      <c r="M12" s="187"/>
      <c r="N12" s="187"/>
      <c r="O12" s="187">
        <v>4</v>
      </c>
      <c r="P12" s="187">
        <v>1</v>
      </c>
      <c r="Q12" s="186"/>
      <c r="R12" s="186"/>
      <c r="S12" s="186"/>
      <c r="T12" s="186"/>
      <c r="U12" s="186"/>
      <c r="V12" s="187"/>
      <c r="W12" s="187"/>
      <c r="X12" s="187"/>
      <c r="Y12" s="187"/>
      <c r="Z12" s="187"/>
      <c r="AA12" s="169"/>
      <c r="AB12" s="143"/>
      <c r="AC12" s="143"/>
      <c r="AD12" s="143"/>
      <c r="AE12" s="143"/>
    </row>
    <row r="13" ht="19.5" customHeight="1">
      <c r="A13" s="162"/>
      <c r="B13" s="188"/>
      <c r="C13" s="189"/>
      <c r="D13" s="190"/>
      <c r="E13" s="191"/>
      <c r="F13" t="s" s="192">
        <v>32</v>
      </c>
      <c r="G13" s="193"/>
      <c r="H13" s="193"/>
      <c r="I13" s="193"/>
      <c r="J13" s="193"/>
      <c r="K13" s="193"/>
      <c r="L13" s="194"/>
      <c r="M13" s="194"/>
      <c r="N13" s="194"/>
      <c r="O13" s="194"/>
      <c r="P13" s="194"/>
      <c r="Q13" s="193"/>
      <c r="R13" s="193"/>
      <c r="S13" s="193"/>
      <c r="T13" s="193"/>
      <c r="U13" s="193"/>
      <c r="V13" s="194"/>
      <c r="W13" s="194"/>
      <c r="X13" s="194"/>
      <c r="Y13" s="194"/>
      <c r="Z13" s="194"/>
      <c r="AA13" s="169"/>
      <c r="AB13" s="143"/>
      <c r="AC13" s="143"/>
      <c r="AD13" s="143"/>
      <c r="AE13" s="143"/>
    </row>
    <row r="14" ht="19.5" customHeight="1">
      <c r="A14" s="162"/>
      <c r="B14" s="188"/>
      <c r="C14" s="189"/>
      <c r="D14" s="190"/>
      <c r="E14" t="s" s="184">
        <v>54</v>
      </c>
      <c r="F14" t="s" s="185">
        <v>33</v>
      </c>
      <c r="G14" s="186"/>
      <c r="H14" s="186"/>
      <c r="I14" s="186"/>
      <c r="J14" s="186"/>
      <c r="K14" s="186"/>
      <c r="L14" s="194"/>
      <c r="M14" s="194"/>
      <c r="N14" s="194"/>
      <c r="O14" s="194"/>
      <c r="P14" s="194"/>
      <c r="Q14" s="186"/>
      <c r="R14" s="186"/>
      <c r="S14" s="186"/>
      <c r="T14" s="186"/>
      <c r="U14" s="186"/>
      <c r="V14" s="194"/>
      <c r="W14" s="194"/>
      <c r="X14" s="194"/>
      <c r="Y14" s="194"/>
      <c r="Z14" s="194"/>
      <c r="AA14" s="169"/>
      <c r="AB14" s="143"/>
      <c r="AC14" s="143"/>
      <c r="AD14" s="143"/>
      <c r="AE14" s="143"/>
    </row>
    <row r="15" ht="19.5" customHeight="1">
      <c r="A15" s="162"/>
      <c r="B15" s="188"/>
      <c r="C15" s="189"/>
      <c r="D15" s="190"/>
      <c r="E15" s="191"/>
      <c r="F15" t="s" s="192">
        <v>32</v>
      </c>
      <c r="G15" s="193"/>
      <c r="H15" s="193"/>
      <c r="I15" s="193"/>
      <c r="J15" s="193"/>
      <c r="K15" s="193"/>
      <c r="L15" s="194"/>
      <c r="M15" s="194"/>
      <c r="N15" s="194"/>
      <c r="O15" s="194"/>
      <c r="P15" s="194"/>
      <c r="Q15" s="193"/>
      <c r="R15" s="193"/>
      <c r="S15" s="193"/>
      <c r="T15" s="193"/>
      <c r="U15" s="193"/>
      <c r="V15" s="194"/>
      <c r="W15" s="194"/>
      <c r="X15" s="194"/>
      <c r="Y15" s="194"/>
      <c r="Z15" s="194"/>
      <c r="AA15" s="169"/>
      <c r="AB15" s="143"/>
      <c r="AC15" s="143"/>
      <c r="AD15" s="143"/>
      <c r="AE15" s="143"/>
    </row>
    <row r="16" ht="19.5" customHeight="1">
      <c r="A16" s="162"/>
      <c r="B16" s="188"/>
      <c r="C16" s="189"/>
      <c r="D16" s="190"/>
      <c r="E16" t="s" s="184">
        <v>55</v>
      </c>
      <c r="F16" t="s" s="185">
        <v>33</v>
      </c>
      <c r="G16" s="186"/>
      <c r="H16" s="186"/>
      <c r="I16" s="186"/>
      <c r="J16" s="186"/>
      <c r="K16" s="186"/>
      <c r="L16" s="194"/>
      <c r="M16" s="194"/>
      <c r="N16" s="194"/>
      <c r="O16" s="194"/>
      <c r="P16" s="194"/>
      <c r="Q16" s="186"/>
      <c r="R16" s="186"/>
      <c r="S16" s="186"/>
      <c r="T16" s="186"/>
      <c r="U16" s="186"/>
      <c r="V16" s="194"/>
      <c r="W16" s="194"/>
      <c r="X16" s="194"/>
      <c r="Y16" s="194"/>
      <c r="Z16" s="194"/>
      <c r="AA16" s="169"/>
      <c r="AB16" s="143"/>
      <c r="AC16" s="143"/>
      <c r="AD16" s="143"/>
      <c r="AE16" s="143"/>
    </row>
    <row r="17" ht="19.5" customHeight="1">
      <c r="A17" s="162"/>
      <c r="B17" s="188"/>
      <c r="C17" s="189"/>
      <c r="D17" s="190"/>
      <c r="E17" s="191"/>
      <c r="F17" t="s" s="192">
        <v>32</v>
      </c>
      <c r="G17" s="193"/>
      <c r="H17" s="193"/>
      <c r="I17" s="193"/>
      <c r="J17" s="193"/>
      <c r="K17" s="193"/>
      <c r="L17" s="194"/>
      <c r="M17" s="194"/>
      <c r="N17" s="194"/>
      <c r="O17" s="194"/>
      <c r="P17" s="194"/>
      <c r="Q17" s="193"/>
      <c r="R17" s="193"/>
      <c r="S17" s="193"/>
      <c r="T17" s="193"/>
      <c r="U17" s="193"/>
      <c r="V17" s="194"/>
      <c r="W17" s="194"/>
      <c r="X17" s="194"/>
      <c r="Y17" s="194"/>
      <c r="Z17" s="194"/>
      <c r="AA17" s="169"/>
      <c r="AB17" s="143"/>
      <c r="AC17" s="143"/>
      <c r="AD17" s="143"/>
      <c r="AE17" s="143"/>
    </row>
    <row r="18" ht="19.5" customHeight="1">
      <c r="A18" s="162"/>
      <c r="B18" s="188"/>
      <c r="C18" s="189"/>
      <c r="D18" s="190"/>
      <c r="E18" t="s" s="184">
        <v>56</v>
      </c>
      <c r="F18" t="s" s="185">
        <v>33</v>
      </c>
      <c r="G18" s="186"/>
      <c r="H18" s="186"/>
      <c r="I18" s="186"/>
      <c r="J18" s="186"/>
      <c r="K18" s="186"/>
      <c r="L18" s="194"/>
      <c r="M18" s="194"/>
      <c r="N18" s="194"/>
      <c r="O18" s="194"/>
      <c r="P18" s="194"/>
      <c r="Q18" s="186"/>
      <c r="R18" s="186"/>
      <c r="S18" s="186"/>
      <c r="T18" s="186"/>
      <c r="U18" s="186"/>
      <c r="V18" s="194"/>
      <c r="W18" s="194"/>
      <c r="X18" s="194"/>
      <c r="Y18" s="194"/>
      <c r="Z18" s="194"/>
      <c r="AA18" s="169"/>
      <c r="AB18" s="143"/>
      <c r="AC18" s="143"/>
      <c r="AD18" s="143"/>
      <c r="AE18" s="143"/>
    </row>
    <row r="19" ht="19.5" customHeight="1">
      <c r="A19" s="162"/>
      <c r="B19" s="195"/>
      <c r="C19" s="196"/>
      <c r="D19" s="197"/>
      <c r="E19" s="191"/>
      <c r="F19" t="s" s="192">
        <v>32</v>
      </c>
      <c r="G19" s="193"/>
      <c r="H19" s="193"/>
      <c r="I19" s="193"/>
      <c r="J19" s="193"/>
      <c r="K19" s="193"/>
      <c r="L19" s="198"/>
      <c r="M19" s="198"/>
      <c r="N19" s="198"/>
      <c r="O19" s="198"/>
      <c r="P19" s="198"/>
      <c r="Q19" s="193"/>
      <c r="R19" s="193"/>
      <c r="S19" s="193"/>
      <c r="T19" s="193"/>
      <c r="U19" s="193"/>
      <c r="V19" s="198"/>
      <c r="W19" s="198"/>
      <c r="X19" s="198"/>
      <c r="Y19" s="198"/>
      <c r="Z19" s="198"/>
      <c r="AA19" s="169"/>
      <c r="AB19" s="143"/>
      <c r="AC19" s="143"/>
      <c r="AD19" s="143"/>
      <c r="AE19" s="143"/>
    </row>
    <row r="20" ht="19.5" customHeight="1">
      <c r="A20" s="162"/>
      <c r="B20" t="s" s="199">
        <v>57</v>
      </c>
      <c r="C20" s="200"/>
      <c r="D20" s="201"/>
      <c r="E20" t="s" s="202">
        <v>53</v>
      </c>
      <c r="F20" t="s" s="185">
        <v>33</v>
      </c>
      <c r="G20" s="203"/>
      <c r="H20" s="203"/>
      <c r="I20" s="203"/>
      <c r="J20" s="203"/>
      <c r="K20" s="203"/>
      <c r="L20" s="204"/>
      <c r="M20" s="204">
        <v>6</v>
      </c>
      <c r="N20" s="204">
        <v>1</v>
      </c>
      <c r="O20" s="204">
        <v>1</v>
      </c>
      <c r="P20" s="204">
        <v>1</v>
      </c>
      <c r="Q20" s="203">
        <v>2</v>
      </c>
      <c r="R20" s="203">
        <v>2</v>
      </c>
      <c r="S20" s="203"/>
      <c r="T20" s="203"/>
      <c r="U20" s="203"/>
      <c r="V20" s="204"/>
      <c r="W20" s="204"/>
      <c r="X20" s="204"/>
      <c r="Y20" s="204"/>
      <c r="Z20" s="204"/>
      <c r="AA20" s="169"/>
      <c r="AB20" s="143"/>
      <c r="AC20" s="143"/>
      <c r="AD20" s="143"/>
      <c r="AE20" s="143"/>
    </row>
    <row r="21" ht="19.5" customHeight="1">
      <c r="A21" s="162"/>
      <c r="B21" s="205"/>
      <c r="C21" s="206"/>
      <c r="D21" s="207"/>
      <c r="E21" s="208"/>
      <c r="F21" t="s" s="192">
        <v>32</v>
      </c>
      <c r="G21" s="193"/>
      <c r="H21" s="193"/>
      <c r="I21" s="193"/>
      <c r="J21" s="193"/>
      <c r="K21" s="193"/>
      <c r="L21" s="209"/>
      <c r="M21" s="209"/>
      <c r="N21" s="209"/>
      <c r="O21" s="209"/>
      <c r="P21" s="209"/>
      <c r="Q21" s="193"/>
      <c r="R21" s="193"/>
      <c r="S21" s="193"/>
      <c r="T21" s="193"/>
      <c r="U21" s="193"/>
      <c r="V21" s="209"/>
      <c r="W21" s="209"/>
      <c r="X21" s="209"/>
      <c r="Y21" s="209"/>
      <c r="Z21" s="209"/>
      <c r="AA21" s="169"/>
      <c r="AB21" s="143"/>
      <c r="AC21" s="143"/>
      <c r="AD21" s="143"/>
      <c r="AE21" s="143"/>
    </row>
    <row r="22" ht="19.5" customHeight="1">
      <c r="A22" s="162"/>
      <c r="B22" s="205"/>
      <c r="C22" s="206"/>
      <c r="D22" s="207"/>
      <c r="E22" t="s" s="202">
        <v>54</v>
      </c>
      <c r="F22" t="s" s="185">
        <v>33</v>
      </c>
      <c r="G22" s="203"/>
      <c r="H22" s="203"/>
      <c r="I22" s="203"/>
      <c r="J22" s="203"/>
      <c r="K22" s="203"/>
      <c r="L22" s="209"/>
      <c r="M22" s="209"/>
      <c r="N22" s="209"/>
      <c r="O22" s="209"/>
      <c r="P22" s="209"/>
      <c r="Q22" s="203"/>
      <c r="R22" s="203"/>
      <c r="S22" s="203"/>
      <c r="T22" s="203"/>
      <c r="U22" s="203"/>
      <c r="V22" s="209"/>
      <c r="W22" s="209"/>
      <c r="X22" s="209"/>
      <c r="Y22" s="209"/>
      <c r="Z22" s="209"/>
      <c r="AA22" s="169"/>
      <c r="AB22" s="143"/>
      <c r="AC22" s="143"/>
      <c r="AD22" s="143"/>
      <c r="AE22" s="143"/>
    </row>
    <row r="23" ht="19.5" customHeight="1">
      <c r="A23" s="162"/>
      <c r="B23" s="205"/>
      <c r="C23" s="206"/>
      <c r="D23" s="207"/>
      <c r="E23" s="208"/>
      <c r="F23" t="s" s="192">
        <v>32</v>
      </c>
      <c r="G23" s="193"/>
      <c r="H23" s="193"/>
      <c r="I23" s="193"/>
      <c r="J23" s="193"/>
      <c r="K23" s="193"/>
      <c r="L23" s="209"/>
      <c r="M23" s="209"/>
      <c r="N23" s="209"/>
      <c r="O23" s="209"/>
      <c r="P23" s="209"/>
      <c r="Q23" s="193"/>
      <c r="R23" s="193"/>
      <c r="S23" s="193"/>
      <c r="T23" s="193"/>
      <c r="U23" s="193"/>
      <c r="V23" s="209"/>
      <c r="W23" s="209"/>
      <c r="X23" s="209"/>
      <c r="Y23" s="209"/>
      <c r="Z23" s="209"/>
      <c r="AA23" s="169"/>
      <c r="AB23" s="143"/>
      <c r="AC23" s="143"/>
      <c r="AD23" s="143"/>
      <c r="AE23" s="143"/>
    </row>
    <row r="24" ht="19.5" customHeight="1">
      <c r="A24" s="162"/>
      <c r="B24" s="205"/>
      <c r="C24" s="206"/>
      <c r="D24" s="207"/>
      <c r="E24" t="s" s="202">
        <v>55</v>
      </c>
      <c r="F24" t="s" s="185">
        <v>33</v>
      </c>
      <c r="G24" s="203"/>
      <c r="H24" s="203"/>
      <c r="I24" s="203"/>
      <c r="J24" s="203"/>
      <c r="K24" s="203"/>
      <c r="L24" s="209"/>
      <c r="M24" s="209"/>
      <c r="N24" s="209"/>
      <c r="O24" s="209"/>
      <c r="P24" s="209"/>
      <c r="Q24" s="203"/>
      <c r="R24" s="203"/>
      <c r="S24" s="203"/>
      <c r="T24" s="203"/>
      <c r="U24" s="203"/>
      <c r="V24" s="209"/>
      <c r="W24" s="209"/>
      <c r="X24" s="209"/>
      <c r="Y24" s="209"/>
      <c r="Z24" s="209"/>
      <c r="AA24" s="169"/>
      <c r="AB24" s="143"/>
      <c r="AC24" s="143"/>
      <c r="AD24" s="143"/>
      <c r="AE24" s="143"/>
    </row>
    <row r="25" ht="19.5" customHeight="1">
      <c r="A25" s="162"/>
      <c r="B25" s="205"/>
      <c r="C25" s="206"/>
      <c r="D25" s="207"/>
      <c r="E25" s="208"/>
      <c r="F25" t="s" s="192">
        <v>32</v>
      </c>
      <c r="G25" s="193"/>
      <c r="H25" s="193"/>
      <c r="I25" s="193"/>
      <c r="J25" s="193"/>
      <c r="K25" s="193"/>
      <c r="L25" s="209"/>
      <c r="M25" s="209"/>
      <c r="N25" s="209"/>
      <c r="O25" s="209"/>
      <c r="P25" s="209"/>
      <c r="Q25" s="193"/>
      <c r="R25" s="193"/>
      <c r="S25" s="193"/>
      <c r="T25" s="193"/>
      <c r="U25" s="193"/>
      <c r="V25" s="209"/>
      <c r="W25" s="209"/>
      <c r="X25" s="209"/>
      <c r="Y25" s="209"/>
      <c r="Z25" s="209"/>
      <c r="AA25" s="169"/>
      <c r="AB25" s="143"/>
      <c r="AC25" s="143"/>
      <c r="AD25" s="143"/>
      <c r="AE25" s="143"/>
    </row>
    <row r="26" ht="19.5" customHeight="1">
      <c r="A26" s="162"/>
      <c r="B26" s="205"/>
      <c r="C26" s="206"/>
      <c r="D26" s="207"/>
      <c r="E26" t="s" s="202">
        <v>56</v>
      </c>
      <c r="F26" t="s" s="185">
        <v>33</v>
      </c>
      <c r="G26" s="203"/>
      <c r="H26" s="203"/>
      <c r="I26" s="203"/>
      <c r="J26" s="203"/>
      <c r="K26" s="203"/>
      <c r="L26" s="209"/>
      <c r="M26" s="209"/>
      <c r="N26" s="209"/>
      <c r="O26" s="209"/>
      <c r="P26" s="209"/>
      <c r="Q26" s="203"/>
      <c r="R26" s="203"/>
      <c r="S26" s="203"/>
      <c r="T26" s="203"/>
      <c r="U26" s="203"/>
      <c r="V26" s="209"/>
      <c r="W26" s="209"/>
      <c r="X26" s="209"/>
      <c r="Y26" s="209"/>
      <c r="Z26" s="209"/>
      <c r="AA26" s="169"/>
      <c r="AB26" s="143"/>
      <c r="AC26" s="143"/>
      <c r="AD26" s="143"/>
      <c r="AE26" s="143"/>
    </row>
    <row r="27" ht="19.5" customHeight="1">
      <c r="A27" s="162"/>
      <c r="B27" s="210"/>
      <c r="C27" s="211"/>
      <c r="D27" s="212"/>
      <c r="E27" s="208"/>
      <c r="F27" t="s" s="192">
        <v>32</v>
      </c>
      <c r="G27" s="193"/>
      <c r="H27" s="193"/>
      <c r="I27" s="193"/>
      <c r="J27" s="193"/>
      <c r="K27" s="193"/>
      <c r="L27" s="213"/>
      <c r="M27" s="213"/>
      <c r="N27" s="213"/>
      <c r="O27" s="213"/>
      <c r="P27" s="213"/>
      <c r="Q27" s="193"/>
      <c r="R27" s="193"/>
      <c r="S27" s="193"/>
      <c r="T27" s="193"/>
      <c r="U27" s="193"/>
      <c r="V27" s="213"/>
      <c r="W27" s="213"/>
      <c r="X27" s="213"/>
      <c r="Y27" s="213"/>
      <c r="Z27" s="213"/>
      <c r="AA27" s="169"/>
      <c r="AB27" s="143"/>
      <c r="AC27" s="143"/>
      <c r="AD27" s="143"/>
      <c r="AE27" s="143"/>
    </row>
    <row r="28" ht="19.5" customHeight="1">
      <c r="A28" s="162"/>
      <c r="B28" t="s" s="181">
        <v>58</v>
      </c>
      <c r="C28" s="182"/>
      <c r="D28" s="214"/>
      <c r="E28" t="s" s="202">
        <v>53</v>
      </c>
      <c r="F28" t="s" s="185">
        <v>33</v>
      </c>
      <c r="G28" s="186"/>
      <c r="H28" s="186"/>
      <c r="I28" s="186"/>
      <c r="J28" s="186"/>
      <c r="K28" s="186"/>
      <c r="L28" s="187"/>
      <c r="M28" s="187"/>
      <c r="N28" s="187"/>
      <c r="O28" s="187"/>
      <c r="P28" s="187"/>
      <c r="Q28" s="186"/>
      <c r="R28" s="186"/>
      <c r="S28" s="186"/>
      <c r="T28" s="186"/>
      <c r="U28" s="186"/>
      <c r="V28" s="187"/>
      <c r="W28" s="187"/>
      <c r="X28" s="187"/>
      <c r="Y28" s="187"/>
      <c r="Z28" s="187"/>
      <c r="AA28" s="169"/>
      <c r="AB28" s="143"/>
      <c r="AC28" s="143"/>
      <c r="AD28" s="143"/>
      <c r="AE28" s="143"/>
    </row>
    <row r="29" ht="19.5" customHeight="1">
      <c r="A29" s="162"/>
      <c r="B29" s="188"/>
      <c r="C29" s="189"/>
      <c r="D29" s="215"/>
      <c r="E29" s="208"/>
      <c r="F29" t="s" s="192">
        <v>32</v>
      </c>
      <c r="G29" s="193"/>
      <c r="H29" s="193"/>
      <c r="I29" s="193"/>
      <c r="J29" s="193"/>
      <c r="K29" s="193"/>
      <c r="L29" s="194"/>
      <c r="M29" s="194"/>
      <c r="N29" s="194"/>
      <c r="O29" s="194"/>
      <c r="P29" s="194"/>
      <c r="Q29" s="193"/>
      <c r="R29" s="193"/>
      <c r="S29" s="193"/>
      <c r="T29" s="193"/>
      <c r="U29" s="193"/>
      <c r="V29" s="194"/>
      <c r="W29" s="194"/>
      <c r="X29" s="194"/>
      <c r="Y29" s="194"/>
      <c r="Z29" s="194"/>
      <c r="AA29" s="169"/>
      <c r="AB29" s="143"/>
      <c r="AC29" s="143"/>
      <c r="AD29" s="143"/>
      <c r="AE29" s="143"/>
    </row>
    <row r="30" ht="19.5" customHeight="1">
      <c r="A30" s="162"/>
      <c r="B30" s="188"/>
      <c r="C30" s="189"/>
      <c r="D30" s="215"/>
      <c r="E30" t="s" s="202">
        <v>54</v>
      </c>
      <c r="F30" t="s" s="185">
        <v>33</v>
      </c>
      <c r="G30" s="186"/>
      <c r="H30" s="186"/>
      <c r="I30" s="186"/>
      <c r="J30" s="186"/>
      <c r="K30" s="186"/>
      <c r="L30" s="194"/>
      <c r="M30" s="194"/>
      <c r="N30" s="194"/>
      <c r="O30" s="194"/>
      <c r="P30" s="194"/>
      <c r="Q30" s="186"/>
      <c r="R30" s="186"/>
      <c r="S30" s="186"/>
      <c r="T30" s="186"/>
      <c r="U30" s="186"/>
      <c r="V30" s="194"/>
      <c r="W30" s="194"/>
      <c r="X30" s="194"/>
      <c r="Y30" s="194"/>
      <c r="Z30" s="194"/>
      <c r="AA30" s="169"/>
      <c r="AB30" s="143"/>
      <c r="AC30" s="143"/>
      <c r="AD30" s="143"/>
      <c r="AE30" s="143"/>
    </row>
    <row r="31" ht="19.5" customHeight="1">
      <c r="A31" s="162"/>
      <c r="B31" s="188"/>
      <c r="C31" s="189"/>
      <c r="D31" s="215"/>
      <c r="E31" s="208"/>
      <c r="F31" t="s" s="192">
        <v>32</v>
      </c>
      <c r="G31" s="193"/>
      <c r="H31" s="193"/>
      <c r="I31" s="193"/>
      <c r="J31" s="193"/>
      <c r="K31" s="193"/>
      <c r="L31" s="194"/>
      <c r="M31" s="194"/>
      <c r="N31" s="194"/>
      <c r="O31" s="194"/>
      <c r="P31" s="194"/>
      <c r="Q31" s="193"/>
      <c r="R31" s="193"/>
      <c r="S31" s="193"/>
      <c r="T31" s="193"/>
      <c r="U31" s="193"/>
      <c r="V31" s="194"/>
      <c r="W31" s="194"/>
      <c r="X31" s="194"/>
      <c r="Y31" s="194"/>
      <c r="Z31" s="194"/>
      <c r="AA31" s="169"/>
      <c r="AB31" s="143"/>
      <c r="AC31" s="143"/>
      <c r="AD31" s="143"/>
      <c r="AE31" s="143"/>
    </row>
    <row r="32" ht="19.5" customHeight="1">
      <c r="A32" s="162"/>
      <c r="B32" s="188"/>
      <c r="C32" s="189"/>
      <c r="D32" s="215"/>
      <c r="E32" t="s" s="202">
        <v>55</v>
      </c>
      <c r="F32" t="s" s="185">
        <v>33</v>
      </c>
      <c r="G32" s="186"/>
      <c r="H32" s="186"/>
      <c r="I32" s="186"/>
      <c r="J32" s="186"/>
      <c r="K32" s="186"/>
      <c r="L32" s="194"/>
      <c r="M32" s="194"/>
      <c r="N32" s="194"/>
      <c r="O32" s="194"/>
      <c r="P32" s="194"/>
      <c r="Q32" s="186"/>
      <c r="R32" s="186"/>
      <c r="S32" s="186"/>
      <c r="T32" s="186"/>
      <c r="U32" s="186"/>
      <c r="V32" s="194"/>
      <c r="W32" s="194"/>
      <c r="X32" s="194"/>
      <c r="Y32" s="194"/>
      <c r="Z32" s="194"/>
      <c r="AA32" s="169"/>
      <c r="AB32" s="143"/>
      <c r="AC32" s="143"/>
      <c r="AD32" s="143"/>
      <c r="AE32" s="143"/>
    </row>
    <row r="33" ht="19.5" customHeight="1">
      <c r="A33" s="162"/>
      <c r="B33" s="188"/>
      <c r="C33" s="189"/>
      <c r="D33" s="215"/>
      <c r="E33" s="208"/>
      <c r="F33" t="s" s="192">
        <v>32</v>
      </c>
      <c r="G33" s="193"/>
      <c r="H33" s="193"/>
      <c r="I33" s="193"/>
      <c r="J33" s="193"/>
      <c r="K33" s="193"/>
      <c r="L33" s="194"/>
      <c r="M33" s="194"/>
      <c r="N33" s="194"/>
      <c r="O33" s="194"/>
      <c r="P33" s="194"/>
      <c r="Q33" s="193"/>
      <c r="R33" s="193"/>
      <c r="S33" s="193"/>
      <c r="T33" s="193"/>
      <c r="U33" s="193"/>
      <c r="V33" s="194"/>
      <c r="W33" s="194"/>
      <c r="X33" s="194"/>
      <c r="Y33" s="194"/>
      <c r="Z33" s="194"/>
      <c r="AA33" s="169"/>
      <c r="AB33" s="143"/>
      <c r="AC33" s="143"/>
      <c r="AD33" s="143"/>
      <c r="AE33" s="143"/>
    </row>
    <row r="34" ht="19.5" customHeight="1">
      <c r="A34" s="162"/>
      <c r="B34" s="188"/>
      <c r="C34" s="189"/>
      <c r="D34" s="215"/>
      <c r="E34" t="s" s="202">
        <v>56</v>
      </c>
      <c r="F34" t="s" s="185">
        <v>33</v>
      </c>
      <c r="G34" s="186"/>
      <c r="H34" s="186"/>
      <c r="I34" s="186"/>
      <c r="J34" s="186"/>
      <c r="K34" s="186"/>
      <c r="L34" s="194"/>
      <c r="M34" s="194"/>
      <c r="N34" s="194"/>
      <c r="O34" s="194"/>
      <c r="P34" s="194"/>
      <c r="Q34" s="186"/>
      <c r="R34" s="186"/>
      <c r="S34" s="186"/>
      <c r="T34" s="186"/>
      <c r="U34" s="186"/>
      <c r="V34" s="194"/>
      <c r="W34" s="194"/>
      <c r="X34" s="194"/>
      <c r="Y34" s="194"/>
      <c r="Z34" s="194"/>
      <c r="AA34" s="169"/>
      <c r="AB34" s="143"/>
      <c r="AC34" s="143"/>
      <c r="AD34" s="143"/>
      <c r="AE34" s="143"/>
    </row>
    <row r="35" ht="19.5" customHeight="1">
      <c r="A35" s="162"/>
      <c r="B35" s="195"/>
      <c r="C35" s="196"/>
      <c r="D35" s="216"/>
      <c r="E35" s="208"/>
      <c r="F35" t="s" s="192">
        <v>32</v>
      </c>
      <c r="G35" s="193"/>
      <c r="H35" s="193"/>
      <c r="I35" s="193"/>
      <c r="J35" s="193"/>
      <c r="K35" s="193"/>
      <c r="L35" s="198"/>
      <c r="M35" s="198"/>
      <c r="N35" s="198"/>
      <c r="O35" s="198"/>
      <c r="P35" s="198"/>
      <c r="Q35" s="193"/>
      <c r="R35" s="193"/>
      <c r="S35" s="193"/>
      <c r="T35" s="193"/>
      <c r="U35" s="193"/>
      <c r="V35" s="198"/>
      <c r="W35" s="198"/>
      <c r="X35" s="198"/>
      <c r="Y35" s="198"/>
      <c r="Z35" s="198"/>
      <c r="AA35" s="169"/>
      <c r="AB35" s="143"/>
      <c r="AC35" s="143"/>
      <c r="AD35" s="143"/>
      <c r="AE35" s="143"/>
    </row>
    <row r="36" ht="19.5" customHeight="1">
      <c r="A36" s="162"/>
      <c r="B36" t="s" s="199">
        <v>59</v>
      </c>
      <c r="C36" s="200"/>
      <c r="D36" s="201"/>
      <c r="E36" t="s" s="202">
        <v>53</v>
      </c>
      <c r="F36" t="s" s="185">
        <v>33</v>
      </c>
      <c r="G36" s="203"/>
      <c r="H36" s="203"/>
      <c r="I36" s="203"/>
      <c r="J36" s="203"/>
      <c r="K36" s="203"/>
      <c r="L36" s="204"/>
      <c r="M36" s="204"/>
      <c r="N36" s="204"/>
      <c r="O36" s="204"/>
      <c r="P36" s="204"/>
      <c r="Q36" s="203"/>
      <c r="R36" s="203"/>
      <c r="S36" s="203"/>
      <c r="T36" s="203"/>
      <c r="U36" s="203"/>
      <c r="V36" s="204"/>
      <c r="W36" s="204"/>
      <c r="X36" s="204"/>
      <c r="Y36" s="204"/>
      <c r="Z36" s="204"/>
      <c r="AA36" s="169"/>
      <c r="AB36" s="143"/>
      <c r="AC36" s="143"/>
      <c r="AD36" s="143"/>
      <c r="AE36" s="143"/>
    </row>
    <row r="37" ht="19.5" customHeight="1">
      <c r="A37" s="162"/>
      <c r="B37" s="205"/>
      <c r="C37" s="206"/>
      <c r="D37" s="207"/>
      <c r="E37" s="208"/>
      <c r="F37" t="s" s="192">
        <v>32</v>
      </c>
      <c r="G37" s="193"/>
      <c r="H37" s="193"/>
      <c r="I37" s="193"/>
      <c r="J37" s="193"/>
      <c r="K37" s="193"/>
      <c r="L37" s="209"/>
      <c r="M37" s="209"/>
      <c r="N37" s="209"/>
      <c r="O37" s="209"/>
      <c r="P37" s="209"/>
      <c r="Q37" s="193"/>
      <c r="R37" s="193"/>
      <c r="S37" s="193"/>
      <c r="T37" s="193"/>
      <c r="U37" s="193"/>
      <c r="V37" s="209"/>
      <c r="W37" s="209"/>
      <c r="X37" s="209"/>
      <c r="Y37" s="209"/>
      <c r="Z37" s="209"/>
      <c r="AA37" s="169"/>
      <c r="AB37" s="143"/>
      <c r="AC37" s="143"/>
      <c r="AD37" s="143"/>
      <c r="AE37" s="143"/>
    </row>
    <row r="38" ht="19.5" customHeight="1">
      <c r="A38" s="162"/>
      <c r="B38" s="205"/>
      <c r="C38" s="206"/>
      <c r="D38" s="207"/>
      <c r="E38" t="s" s="202">
        <v>54</v>
      </c>
      <c r="F38" t="s" s="185">
        <v>33</v>
      </c>
      <c r="G38" s="203"/>
      <c r="H38" s="203"/>
      <c r="I38" s="203"/>
      <c r="J38" s="203"/>
      <c r="K38" s="203"/>
      <c r="L38" s="209"/>
      <c r="M38" s="209"/>
      <c r="N38" s="209"/>
      <c r="O38" s="209"/>
      <c r="P38" s="209"/>
      <c r="Q38" s="203"/>
      <c r="R38" s="203"/>
      <c r="S38" s="203"/>
      <c r="T38" s="203"/>
      <c r="U38" s="203"/>
      <c r="V38" s="209"/>
      <c r="W38" s="209"/>
      <c r="X38" s="209"/>
      <c r="Y38" s="209"/>
      <c r="Z38" s="209"/>
      <c r="AA38" s="169"/>
      <c r="AB38" s="143"/>
      <c r="AC38" s="143"/>
      <c r="AD38" s="143"/>
      <c r="AE38" s="143"/>
    </row>
    <row r="39" ht="19.5" customHeight="1">
      <c r="A39" s="162"/>
      <c r="B39" s="205"/>
      <c r="C39" s="206"/>
      <c r="D39" s="207"/>
      <c r="E39" s="208"/>
      <c r="F39" t="s" s="192">
        <v>32</v>
      </c>
      <c r="G39" s="193"/>
      <c r="H39" s="193"/>
      <c r="I39" s="193"/>
      <c r="J39" s="193"/>
      <c r="K39" s="193"/>
      <c r="L39" s="209"/>
      <c r="M39" s="209"/>
      <c r="N39" s="209"/>
      <c r="O39" s="209"/>
      <c r="P39" s="209"/>
      <c r="Q39" s="193"/>
      <c r="R39" s="193"/>
      <c r="S39" s="193"/>
      <c r="T39" s="193"/>
      <c r="U39" s="193"/>
      <c r="V39" s="209"/>
      <c r="W39" s="209"/>
      <c r="X39" s="209"/>
      <c r="Y39" s="209"/>
      <c r="Z39" s="209"/>
      <c r="AA39" s="169"/>
      <c r="AB39" s="143"/>
      <c r="AC39" s="143"/>
      <c r="AD39" s="143"/>
      <c r="AE39" s="143"/>
    </row>
    <row r="40" ht="19.5" customHeight="1">
      <c r="A40" s="162"/>
      <c r="B40" s="205"/>
      <c r="C40" s="206"/>
      <c r="D40" s="207"/>
      <c r="E40" t="s" s="202">
        <v>55</v>
      </c>
      <c r="F40" t="s" s="185">
        <v>33</v>
      </c>
      <c r="G40" s="203"/>
      <c r="H40" s="203"/>
      <c r="I40" s="203"/>
      <c r="J40" s="203"/>
      <c r="K40" s="203"/>
      <c r="L40" s="209"/>
      <c r="M40" s="209"/>
      <c r="N40" s="209"/>
      <c r="O40" s="209"/>
      <c r="P40" s="209"/>
      <c r="Q40" s="203"/>
      <c r="R40" s="203"/>
      <c r="S40" s="203"/>
      <c r="T40" s="203"/>
      <c r="U40" s="203"/>
      <c r="V40" s="209"/>
      <c r="W40" s="209"/>
      <c r="X40" s="209"/>
      <c r="Y40" s="209"/>
      <c r="Z40" s="209"/>
      <c r="AA40" s="169"/>
      <c r="AB40" s="143"/>
      <c r="AC40" s="143"/>
      <c r="AD40" s="143"/>
      <c r="AE40" s="143"/>
    </row>
    <row r="41" ht="19.5" customHeight="1">
      <c r="A41" s="162"/>
      <c r="B41" s="205"/>
      <c r="C41" s="206"/>
      <c r="D41" s="207"/>
      <c r="E41" s="208"/>
      <c r="F41" t="s" s="192">
        <v>32</v>
      </c>
      <c r="G41" s="193"/>
      <c r="H41" s="193"/>
      <c r="I41" s="193"/>
      <c r="J41" s="193"/>
      <c r="K41" s="193"/>
      <c r="L41" s="209"/>
      <c r="M41" s="209"/>
      <c r="N41" s="209"/>
      <c r="O41" s="209"/>
      <c r="P41" s="209"/>
      <c r="Q41" s="193"/>
      <c r="R41" s="193"/>
      <c r="S41" s="193"/>
      <c r="T41" s="193"/>
      <c r="U41" s="193"/>
      <c r="V41" s="209"/>
      <c r="W41" s="209"/>
      <c r="X41" s="209"/>
      <c r="Y41" s="209"/>
      <c r="Z41" s="209"/>
      <c r="AA41" s="169"/>
      <c r="AB41" s="143"/>
      <c r="AC41" s="143"/>
      <c r="AD41" s="143"/>
      <c r="AE41" s="143"/>
    </row>
    <row r="42" ht="19.5" customHeight="1">
      <c r="A42" s="162"/>
      <c r="B42" s="205"/>
      <c r="C42" s="206"/>
      <c r="D42" s="207"/>
      <c r="E42" t="s" s="202">
        <v>56</v>
      </c>
      <c r="F42" t="s" s="185">
        <v>33</v>
      </c>
      <c r="G42" s="203"/>
      <c r="H42" s="203"/>
      <c r="I42" s="203"/>
      <c r="J42" s="203"/>
      <c r="K42" s="203"/>
      <c r="L42" s="209"/>
      <c r="M42" s="209"/>
      <c r="N42" s="209"/>
      <c r="O42" s="209"/>
      <c r="P42" s="209"/>
      <c r="Q42" s="203"/>
      <c r="R42" s="203"/>
      <c r="S42" s="203"/>
      <c r="T42" s="203"/>
      <c r="U42" s="203"/>
      <c r="V42" s="209"/>
      <c r="W42" s="209"/>
      <c r="X42" s="209"/>
      <c r="Y42" s="209"/>
      <c r="Z42" s="209"/>
      <c r="AA42" s="169"/>
      <c r="AB42" s="143"/>
      <c r="AC42" s="143"/>
      <c r="AD42" s="143"/>
      <c r="AE42" s="143"/>
    </row>
    <row r="43" ht="19.5" customHeight="1">
      <c r="A43" s="162"/>
      <c r="B43" s="210"/>
      <c r="C43" s="211"/>
      <c r="D43" s="212"/>
      <c r="E43" s="208"/>
      <c r="F43" t="s" s="192">
        <v>32</v>
      </c>
      <c r="G43" s="193"/>
      <c r="H43" s="193"/>
      <c r="I43" s="193"/>
      <c r="J43" s="193"/>
      <c r="K43" s="193"/>
      <c r="L43" s="213"/>
      <c r="M43" s="213"/>
      <c r="N43" s="213"/>
      <c r="O43" s="213"/>
      <c r="P43" s="213"/>
      <c r="Q43" s="193"/>
      <c r="R43" s="193"/>
      <c r="S43" s="193"/>
      <c r="T43" s="193"/>
      <c r="U43" s="193"/>
      <c r="V43" s="213"/>
      <c r="W43" s="213"/>
      <c r="X43" s="213"/>
      <c r="Y43" s="213"/>
      <c r="Z43" s="213"/>
      <c r="AA43" s="169"/>
      <c r="AB43" s="143"/>
      <c r="AC43" s="143"/>
      <c r="AD43" s="143"/>
      <c r="AE43" s="143"/>
    </row>
    <row r="44" ht="19.5" customHeight="1">
      <c r="A44" s="162"/>
      <c r="B44" s="217"/>
      <c r="C44" s="182"/>
      <c r="D44" s="214"/>
      <c r="E44" t="s" s="202">
        <v>53</v>
      </c>
      <c r="F44" t="s" s="185">
        <v>33</v>
      </c>
      <c r="G44" s="186"/>
      <c r="H44" s="186"/>
      <c r="I44" s="186"/>
      <c r="J44" s="186"/>
      <c r="K44" s="186"/>
      <c r="L44" s="187"/>
      <c r="M44" s="187"/>
      <c r="N44" s="187"/>
      <c r="O44" s="187"/>
      <c r="P44" s="187"/>
      <c r="Q44" s="186"/>
      <c r="R44" s="186"/>
      <c r="S44" s="186"/>
      <c r="T44" s="186"/>
      <c r="U44" s="186"/>
      <c r="V44" s="187"/>
      <c r="W44" s="187"/>
      <c r="X44" s="187"/>
      <c r="Y44" s="187"/>
      <c r="Z44" s="187"/>
      <c r="AA44" s="169"/>
      <c r="AB44" s="143"/>
      <c r="AC44" s="143"/>
      <c r="AD44" s="143"/>
      <c r="AE44" s="143"/>
    </row>
    <row r="45" ht="19.5" customHeight="1">
      <c r="A45" s="162"/>
      <c r="B45" s="188"/>
      <c r="C45" s="189"/>
      <c r="D45" s="215"/>
      <c r="E45" s="208"/>
      <c r="F45" t="s" s="192">
        <v>32</v>
      </c>
      <c r="G45" s="193"/>
      <c r="H45" s="193"/>
      <c r="I45" s="193"/>
      <c r="J45" s="193"/>
      <c r="K45" s="193"/>
      <c r="L45" s="194"/>
      <c r="M45" s="194"/>
      <c r="N45" s="194"/>
      <c r="O45" s="194"/>
      <c r="P45" s="194"/>
      <c r="Q45" s="193"/>
      <c r="R45" s="193"/>
      <c r="S45" s="193"/>
      <c r="T45" s="193"/>
      <c r="U45" s="193"/>
      <c r="V45" s="194"/>
      <c r="W45" s="194"/>
      <c r="X45" s="194"/>
      <c r="Y45" s="194"/>
      <c r="Z45" s="194"/>
      <c r="AA45" s="169"/>
      <c r="AB45" s="143"/>
      <c r="AC45" s="143"/>
      <c r="AD45" s="143"/>
      <c r="AE45" s="143"/>
    </row>
    <row r="46" ht="19.5" customHeight="1">
      <c r="A46" s="162"/>
      <c r="B46" s="188"/>
      <c r="C46" s="189"/>
      <c r="D46" s="215"/>
      <c r="E46" t="s" s="202">
        <v>54</v>
      </c>
      <c r="F46" t="s" s="185">
        <v>33</v>
      </c>
      <c r="G46" s="186"/>
      <c r="H46" s="186"/>
      <c r="I46" s="186"/>
      <c r="J46" s="186"/>
      <c r="K46" s="186"/>
      <c r="L46" s="194"/>
      <c r="M46" s="194"/>
      <c r="N46" s="194"/>
      <c r="O46" s="194"/>
      <c r="P46" s="194"/>
      <c r="Q46" s="186"/>
      <c r="R46" s="186"/>
      <c r="S46" s="186"/>
      <c r="T46" s="186"/>
      <c r="U46" s="186"/>
      <c r="V46" s="194"/>
      <c r="W46" s="194"/>
      <c r="X46" s="194"/>
      <c r="Y46" s="194"/>
      <c r="Z46" s="194"/>
      <c r="AA46" s="169"/>
      <c r="AB46" s="143"/>
      <c r="AC46" s="143"/>
      <c r="AD46" s="143"/>
      <c r="AE46" s="143"/>
    </row>
    <row r="47" ht="19.5" customHeight="1">
      <c r="A47" s="162"/>
      <c r="B47" s="188"/>
      <c r="C47" s="189"/>
      <c r="D47" s="215"/>
      <c r="E47" s="208"/>
      <c r="F47" t="s" s="192">
        <v>32</v>
      </c>
      <c r="G47" s="193"/>
      <c r="H47" s="193"/>
      <c r="I47" s="193"/>
      <c r="J47" s="193"/>
      <c r="K47" s="193"/>
      <c r="L47" s="194"/>
      <c r="M47" s="194"/>
      <c r="N47" s="194"/>
      <c r="O47" s="194"/>
      <c r="P47" s="194"/>
      <c r="Q47" s="193"/>
      <c r="R47" s="193"/>
      <c r="S47" s="193"/>
      <c r="T47" s="193"/>
      <c r="U47" s="193"/>
      <c r="V47" s="194"/>
      <c r="W47" s="194"/>
      <c r="X47" s="194"/>
      <c r="Y47" s="194"/>
      <c r="Z47" s="194"/>
      <c r="AA47" s="169"/>
      <c r="AB47" s="143"/>
      <c r="AC47" s="143"/>
      <c r="AD47" s="143"/>
      <c r="AE47" s="143"/>
    </row>
    <row r="48" ht="19.5" customHeight="1">
      <c r="A48" s="162"/>
      <c r="B48" s="188"/>
      <c r="C48" s="189"/>
      <c r="D48" s="215"/>
      <c r="E48" t="s" s="202">
        <v>55</v>
      </c>
      <c r="F48" t="s" s="185">
        <v>33</v>
      </c>
      <c r="G48" s="186"/>
      <c r="H48" s="186"/>
      <c r="I48" s="186"/>
      <c r="J48" s="186"/>
      <c r="K48" s="186"/>
      <c r="L48" s="194"/>
      <c r="M48" s="194"/>
      <c r="N48" s="194"/>
      <c r="O48" s="194"/>
      <c r="P48" s="194"/>
      <c r="Q48" s="186"/>
      <c r="R48" s="186"/>
      <c r="S48" s="186"/>
      <c r="T48" s="186"/>
      <c r="U48" s="186"/>
      <c r="V48" s="194"/>
      <c r="W48" s="194"/>
      <c r="X48" s="194"/>
      <c r="Y48" s="194"/>
      <c r="Z48" s="194"/>
      <c r="AA48" s="169"/>
      <c r="AB48" s="143"/>
      <c r="AC48" s="143"/>
      <c r="AD48" s="143"/>
      <c r="AE48" s="143"/>
    </row>
    <row r="49" ht="19.5" customHeight="1">
      <c r="A49" s="162"/>
      <c r="B49" s="188"/>
      <c r="C49" s="189"/>
      <c r="D49" s="215"/>
      <c r="E49" s="208"/>
      <c r="F49" t="s" s="192">
        <v>32</v>
      </c>
      <c r="G49" s="193"/>
      <c r="H49" s="193"/>
      <c r="I49" s="193"/>
      <c r="J49" s="193"/>
      <c r="K49" s="193"/>
      <c r="L49" s="194"/>
      <c r="M49" s="194"/>
      <c r="N49" s="194"/>
      <c r="O49" s="194"/>
      <c r="P49" s="194"/>
      <c r="Q49" s="193"/>
      <c r="R49" s="193"/>
      <c r="S49" s="193"/>
      <c r="T49" s="193"/>
      <c r="U49" s="193"/>
      <c r="V49" s="194"/>
      <c r="W49" s="194"/>
      <c r="X49" s="194"/>
      <c r="Y49" s="194"/>
      <c r="Z49" s="194"/>
      <c r="AA49" s="169"/>
      <c r="AB49" s="143"/>
      <c r="AC49" s="143"/>
      <c r="AD49" s="143"/>
      <c r="AE49" s="143"/>
    </row>
    <row r="50" ht="19.5" customHeight="1">
      <c r="A50" s="162"/>
      <c r="B50" s="188"/>
      <c r="C50" s="189"/>
      <c r="D50" s="215"/>
      <c r="E50" t="s" s="202">
        <v>56</v>
      </c>
      <c r="F50" t="s" s="185">
        <v>33</v>
      </c>
      <c r="G50" s="186"/>
      <c r="H50" s="186"/>
      <c r="I50" s="186"/>
      <c r="J50" s="186"/>
      <c r="K50" s="186"/>
      <c r="L50" s="194"/>
      <c r="M50" s="194"/>
      <c r="N50" s="194"/>
      <c r="O50" s="194"/>
      <c r="P50" s="194"/>
      <c r="Q50" s="186"/>
      <c r="R50" s="186"/>
      <c r="S50" s="186"/>
      <c r="T50" s="186"/>
      <c r="U50" s="186"/>
      <c r="V50" s="194"/>
      <c r="W50" s="194"/>
      <c r="X50" s="194"/>
      <c r="Y50" s="194"/>
      <c r="Z50" s="194"/>
      <c r="AA50" s="169"/>
      <c r="AB50" s="143"/>
      <c r="AC50" s="143"/>
      <c r="AD50" s="143"/>
      <c r="AE50" s="143"/>
    </row>
    <row r="51" ht="19.5" customHeight="1">
      <c r="A51" s="162"/>
      <c r="B51" s="195"/>
      <c r="C51" s="196"/>
      <c r="D51" s="216"/>
      <c r="E51" s="208"/>
      <c r="F51" t="s" s="192">
        <v>32</v>
      </c>
      <c r="G51" s="193"/>
      <c r="H51" s="193"/>
      <c r="I51" s="193"/>
      <c r="J51" s="193"/>
      <c r="K51" s="193"/>
      <c r="L51" s="198"/>
      <c r="M51" s="198"/>
      <c r="N51" s="198"/>
      <c r="O51" s="198"/>
      <c r="P51" s="198"/>
      <c r="Q51" s="193"/>
      <c r="R51" s="193"/>
      <c r="S51" s="193"/>
      <c r="T51" s="193"/>
      <c r="U51" s="193"/>
      <c r="V51" s="198"/>
      <c r="W51" s="198"/>
      <c r="X51" s="198"/>
      <c r="Y51" s="198"/>
      <c r="Z51" s="198"/>
      <c r="AA51" s="169"/>
      <c r="AB51" s="143"/>
      <c r="AC51" s="143"/>
      <c r="AD51" s="143"/>
      <c r="AE51" s="143"/>
    </row>
    <row r="52" ht="19.5" customHeight="1">
      <c r="A52" s="162"/>
      <c r="B52" s="218"/>
      <c r="C52" s="200"/>
      <c r="D52" s="201"/>
      <c r="E52" t="s" s="202">
        <v>53</v>
      </c>
      <c r="F52" t="s" s="185">
        <v>33</v>
      </c>
      <c r="G52" s="203"/>
      <c r="H52" s="203"/>
      <c r="I52" s="203"/>
      <c r="J52" s="203"/>
      <c r="K52" s="203"/>
      <c r="L52" s="204"/>
      <c r="M52" s="204"/>
      <c r="N52" s="204"/>
      <c r="O52" s="204"/>
      <c r="P52" s="204"/>
      <c r="Q52" s="203"/>
      <c r="R52" s="203"/>
      <c r="S52" s="203"/>
      <c r="T52" s="203"/>
      <c r="U52" s="203"/>
      <c r="V52" s="204"/>
      <c r="W52" s="204"/>
      <c r="X52" s="204"/>
      <c r="Y52" s="204"/>
      <c r="Z52" s="204"/>
      <c r="AA52" s="169"/>
      <c r="AB52" s="143"/>
      <c r="AC52" s="143"/>
      <c r="AD52" s="143"/>
      <c r="AE52" s="143"/>
    </row>
    <row r="53" ht="19.5" customHeight="1">
      <c r="A53" s="162"/>
      <c r="B53" s="205"/>
      <c r="C53" s="206"/>
      <c r="D53" s="207"/>
      <c r="E53" s="208"/>
      <c r="F53" t="s" s="192">
        <v>32</v>
      </c>
      <c r="G53" s="193"/>
      <c r="H53" s="193"/>
      <c r="I53" s="193"/>
      <c r="J53" s="193"/>
      <c r="K53" s="193"/>
      <c r="L53" s="209"/>
      <c r="M53" s="209"/>
      <c r="N53" s="209"/>
      <c r="O53" s="209"/>
      <c r="P53" s="209"/>
      <c r="Q53" s="193"/>
      <c r="R53" s="193"/>
      <c r="S53" s="193"/>
      <c r="T53" s="193"/>
      <c r="U53" s="193"/>
      <c r="V53" s="209"/>
      <c r="W53" s="209"/>
      <c r="X53" s="209"/>
      <c r="Y53" s="209"/>
      <c r="Z53" s="209"/>
      <c r="AA53" s="169"/>
      <c r="AB53" s="143"/>
      <c r="AC53" s="143"/>
      <c r="AD53" s="143"/>
      <c r="AE53" s="143"/>
    </row>
    <row r="54" ht="19.5" customHeight="1">
      <c r="A54" s="162"/>
      <c r="B54" s="205"/>
      <c r="C54" s="206"/>
      <c r="D54" s="207"/>
      <c r="E54" t="s" s="202">
        <v>54</v>
      </c>
      <c r="F54" t="s" s="185">
        <v>33</v>
      </c>
      <c r="G54" s="203"/>
      <c r="H54" s="203"/>
      <c r="I54" s="203"/>
      <c r="J54" s="203"/>
      <c r="K54" s="203"/>
      <c r="L54" s="209"/>
      <c r="M54" s="209"/>
      <c r="N54" s="209"/>
      <c r="O54" s="209"/>
      <c r="P54" s="209"/>
      <c r="Q54" s="203"/>
      <c r="R54" s="203"/>
      <c r="S54" s="203"/>
      <c r="T54" s="203"/>
      <c r="U54" s="203"/>
      <c r="V54" s="209"/>
      <c r="W54" s="209"/>
      <c r="X54" s="209"/>
      <c r="Y54" s="209"/>
      <c r="Z54" s="209"/>
      <c r="AA54" s="169"/>
      <c r="AB54" s="143"/>
      <c r="AC54" s="143"/>
      <c r="AD54" s="143"/>
      <c r="AE54" s="143"/>
    </row>
    <row r="55" ht="19.5" customHeight="1">
      <c r="A55" s="162"/>
      <c r="B55" s="205"/>
      <c r="C55" s="206"/>
      <c r="D55" s="207"/>
      <c r="E55" s="208"/>
      <c r="F55" t="s" s="192">
        <v>32</v>
      </c>
      <c r="G55" s="193"/>
      <c r="H55" s="193"/>
      <c r="I55" s="193"/>
      <c r="J55" s="193"/>
      <c r="K55" s="193"/>
      <c r="L55" s="209"/>
      <c r="M55" s="209"/>
      <c r="N55" s="209"/>
      <c r="O55" s="209"/>
      <c r="P55" s="209"/>
      <c r="Q55" s="193"/>
      <c r="R55" s="193"/>
      <c r="S55" s="193"/>
      <c r="T55" s="193"/>
      <c r="U55" s="193"/>
      <c r="V55" s="209"/>
      <c r="W55" s="209"/>
      <c r="X55" s="209"/>
      <c r="Y55" s="209"/>
      <c r="Z55" s="209"/>
      <c r="AA55" s="169"/>
      <c r="AB55" s="143"/>
      <c r="AC55" s="143"/>
      <c r="AD55" s="143"/>
      <c r="AE55" s="143"/>
    </row>
    <row r="56" ht="19.5" customHeight="1">
      <c r="A56" s="162"/>
      <c r="B56" s="205"/>
      <c r="C56" s="206"/>
      <c r="D56" s="207"/>
      <c r="E56" t="s" s="202">
        <v>55</v>
      </c>
      <c r="F56" t="s" s="185">
        <v>33</v>
      </c>
      <c r="G56" s="203"/>
      <c r="H56" s="203"/>
      <c r="I56" s="203"/>
      <c r="J56" s="203"/>
      <c r="K56" s="203"/>
      <c r="L56" s="209"/>
      <c r="M56" s="209"/>
      <c r="N56" s="209"/>
      <c r="O56" s="209"/>
      <c r="P56" s="209"/>
      <c r="Q56" s="203"/>
      <c r="R56" s="203"/>
      <c r="S56" s="203"/>
      <c r="T56" s="203"/>
      <c r="U56" s="203"/>
      <c r="V56" s="209"/>
      <c r="W56" s="209"/>
      <c r="X56" s="209"/>
      <c r="Y56" s="209"/>
      <c r="Z56" s="209"/>
      <c r="AA56" s="169"/>
      <c r="AB56" s="143"/>
      <c r="AC56" s="143"/>
      <c r="AD56" s="143"/>
      <c r="AE56" s="143"/>
    </row>
    <row r="57" ht="19.5" customHeight="1">
      <c r="A57" s="162"/>
      <c r="B57" s="205"/>
      <c r="C57" s="206"/>
      <c r="D57" s="207"/>
      <c r="E57" s="208"/>
      <c r="F57" t="s" s="192">
        <v>32</v>
      </c>
      <c r="G57" s="193"/>
      <c r="H57" s="193"/>
      <c r="I57" s="193"/>
      <c r="J57" s="193"/>
      <c r="K57" s="193"/>
      <c r="L57" s="209"/>
      <c r="M57" s="209"/>
      <c r="N57" s="209"/>
      <c r="O57" s="209"/>
      <c r="P57" s="209"/>
      <c r="Q57" s="193"/>
      <c r="R57" s="193"/>
      <c r="S57" s="193"/>
      <c r="T57" s="193"/>
      <c r="U57" s="193"/>
      <c r="V57" s="209"/>
      <c r="W57" s="209"/>
      <c r="X57" s="209"/>
      <c r="Y57" s="209"/>
      <c r="Z57" s="209"/>
      <c r="AA57" s="169"/>
      <c r="AB57" s="143"/>
      <c r="AC57" s="143"/>
      <c r="AD57" s="143"/>
      <c r="AE57" s="143"/>
    </row>
    <row r="58" ht="19.5" customHeight="1">
      <c r="A58" s="162"/>
      <c r="B58" s="205"/>
      <c r="C58" s="206"/>
      <c r="D58" s="207"/>
      <c r="E58" t="s" s="202">
        <v>56</v>
      </c>
      <c r="F58" t="s" s="185">
        <v>33</v>
      </c>
      <c r="G58" s="203"/>
      <c r="H58" s="203"/>
      <c r="I58" s="203"/>
      <c r="J58" s="203"/>
      <c r="K58" s="203"/>
      <c r="L58" s="209"/>
      <c r="M58" s="209"/>
      <c r="N58" s="209"/>
      <c r="O58" s="209"/>
      <c r="P58" s="209"/>
      <c r="Q58" s="203"/>
      <c r="R58" s="203"/>
      <c r="S58" s="203"/>
      <c r="T58" s="203"/>
      <c r="U58" s="203"/>
      <c r="V58" s="209"/>
      <c r="W58" s="209"/>
      <c r="X58" s="209"/>
      <c r="Y58" s="209"/>
      <c r="Z58" s="209"/>
      <c r="AA58" s="169"/>
      <c r="AB58" s="143"/>
      <c r="AC58" s="143"/>
      <c r="AD58" s="143"/>
      <c r="AE58" s="143"/>
    </row>
    <row r="59" ht="19.5" customHeight="1">
      <c r="A59" s="162"/>
      <c r="B59" s="210"/>
      <c r="C59" s="211"/>
      <c r="D59" s="212"/>
      <c r="E59" s="208"/>
      <c r="F59" t="s" s="192">
        <v>32</v>
      </c>
      <c r="G59" s="193"/>
      <c r="H59" s="193"/>
      <c r="I59" s="193"/>
      <c r="J59" s="193"/>
      <c r="K59" s="193"/>
      <c r="L59" s="213"/>
      <c r="M59" s="213"/>
      <c r="N59" s="213"/>
      <c r="O59" s="213"/>
      <c r="P59" s="213"/>
      <c r="Q59" s="193"/>
      <c r="R59" s="193"/>
      <c r="S59" s="193"/>
      <c r="T59" s="193"/>
      <c r="U59" s="193"/>
      <c r="V59" s="213"/>
      <c r="W59" s="213"/>
      <c r="X59" s="213"/>
      <c r="Y59" s="213"/>
      <c r="Z59" s="213"/>
      <c r="AA59" s="169"/>
      <c r="AB59" s="143"/>
      <c r="AC59" s="143"/>
      <c r="AD59" s="143"/>
      <c r="AE59" s="143"/>
    </row>
    <row r="60" ht="19.5" customHeight="1">
      <c r="A60" s="162"/>
      <c r="B60" s="217"/>
      <c r="C60" s="182"/>
      <c r="D60" s="214"/>
      <c r="E60" t="s" s="202">
        <v>53</v>
      </c>
      <c r="F60" t="s" s="185">
        <v>33</v>
      </c>
      <c r="G60" s="186"/>
      <c r="H60" s="186"/>
      <c r="I60" s="186"/>
      <c r="J60" s="186"/>
      <c r="K60" s="186"/>
      <c r="L60" s="187"/>
      <c r="M60" s="187"/>
      <c r="N60" s="187"/>
      <c r="O60" s="187"/>
      <c r="P60" s="187"/>
      <c r="Q60" s="186"/>
      <c r="R60" s="186"/>
      <c r="S60" s="186"/>
      <c r="T60" s="186"/>
      <c r="U60" s="186"/>
      <c r="V60" s="187"/>
      <c r="W60" s="187"/>
      <c r="X60" s="187"/>
      <c r="Y60" s="187"/>
      <c r="Z60" s="187"/>
      <c r="AA60" s="169"/>
      <c r="AB60" s="143"/>
      <c r="AC60" s="143"/>
      <c r="AD60" s="143"/>
      <c r="AE60" s="143"/>
    </row>
    <row r="61" ht="19.5" customHeight="1">
      <c r="A61" s="162"/>
      <c r="B61" s="188"/>
      <c r="C61" s="189"/>
      <c r="D61" s="215"/>
      <c r="E61" s="208"/>
      <c r="F61" t="s" s="192">
        <v>32</v>
      </c>
      <c r="G61" s="193"/>
      <c r="H61" s="193"/>
      <c r="I61" s="193"/>
      <c r="J61" s="193"/>
      <c r="K61" s="193"/>
      <c r="L61" s="194"/>
      <c r="M61" s="194"/>
      <c r="N61" s="194"/>
      <c r="O61" s="194"/>
      <c r="P61" s="194"/>
      <c r="Q61" s="193"/>
      <c r="R61" s="193"/>
      <c r="S61" s="193"/>
      <c r="T61" s="193"/>
      <c r="U61" s="193"/>
      <c r="V61" s="194"/>
      <c r="W61" s="194"/>
      <c r="X61" s="194"/>
      <c r="Y61" s="194"/>
      <c r="Z61" s="194"/>
      <c r="AA61" s="169"/>
      <c r="AB61" s="143"/>
      <c r="AC61" s="143"/>
      <c r="AD61" s="143"/>
      <c r="AE61" s="143"/>
    </row>
    <row r="62" ht="19.5" customHeight="1">
      <c r="A62" s="162"/>
      <c r="B62" s="188"/>
      <c r="C62" s="189"/>
      <c r="D62" s="215"/>
      <c r="E62" t="s" s="202">
        <v>54</v>
      </c>
      <c r="F62" t="s" s="185">
        <v>33</v>
      </c>
      <c r="G62" s="186"/>
      <c r="H62" s="186"/>
      <c r="I62" s="186"/>
      <c r="J62" s="186"/>
      <c r="K62" s="186"/>
      <c r="L62" s="194"/>
      <c r="M62" s="194"/>
      <c r="N62" s="194"/>
      <c r="O62" s="194"/>
      <c r="P62" s="194"/>
      <c r="Q62" s="186"/>
      <c r="R62" s="186"/>
      <c r="S62" s="186"/>
      <c r="T62" s="186"/>
      <c r="U62" s="186"/>
      <c r="V62" s="194"/>
      <c r="W62" s="194"/>
      <c r="X62" s="194"/>
      <c r="Y62" s="194"/>
      <c r="Z62" s="194"/>
      <c r="AA62" s="169"/>
      <c r="AB62" s="143"/>
      <c r="AC62" s="143"/>
      <c r="AD62" s="143"/>
      <c r="AE62" s="143"/>
    </row>
    <row r="63" ht="19.5" customHeight="1">
      <c r="A63" s="162"/>
      <c r="B63" s="188"/>
      <c r="C63" s="189"/>
      <c r="D63" s="215"/>
      <c r="E63" s="208"/>
      <c r="F63" t="s" s="192">
        <v>32</v>
      </c>
      <c r="G63" s="193"/>
      <c r="H63" s="193"/>
      <c r="I63" s="193"/>
      <c r="J63" s="193"/>
      <c r="K63" s="193"/>
      <c r="L63" s="194"/>
      <c r="M63" s="194"/>
      <c r="N63" s="194"/>
      <c r="O63" s="194"/>
      <c r="P63" s="194"/>
      <c r="Q63" s="193"/>
      <c r="R63" s="193"/>
      <c r="S63" s="193"/>
      <c r="T63" s="193"/>
      <c r="U63" s="193"/>
      <c r="V63" s="194"/>
      <c r="W63" s="194"/>
      <c r="X63" s="194"/>
      <c r="Y63" s="194"/>
      <c r="Z63" s="194"/>
      <c r="AA63" s="169"/>
      <c r="AB63" s="143"/>
      <c r="AC63" s="143"/>
      <c r="AD63" s="143"/>
      <c r="AE63" s="143"/>
    </row>
    <row r="64" ht="19.5" customHeight="1">
      <c r="A64" s="162"/>
      <c r="B64" s="188"/>
      <c r="C64" s="189"/>
      <c r="D64" s="215"/>
      <c r="E64" t="s" s="202">
        <v>55</v>
      </c>
      <c r="F64" t="s" s="185">
        <v>33</v>
      </c>
      <c r="G64" s="186"/>
      <c r="H64" s="186"/>
      <c r="I64" s="186"/>
      <c r="J64" s="186"/>
      <c r="K64" s="186"/>
      <c r="L64" s="194"/>
      <c r="M64" s="194"/>
      <c r="N64" s="194"/>
      <c r="O64" s="194"/>
      <c r="P64" s="194"/>
      <c r="Q64" s="186"/>
      <c r="R64" s="186"/>
      <c r="S64" s="186"/>
      <c r="T64" s="186"/>
      <c r="U64" s="186"/>
      <c r="V64" s="194"/>
      <c r="W64" s="194"/>
      <c r="X64" s="194"/>
      <c r="Y64" s="194"/>
      <c r="Z64" s="194"/>
      <c r="AA64" s="169"/>
      <c r="AB64" s="143"/>
      <c r="AC64" s="143"/>
      <c r="AD64" s="143"/>
      <c r="AE64" s="143"/>
    </row>
    <row r="65" ht="19.5" customHeight="1">
      <c r="A65" s="162"/>
      <c r="B65" s="188"/>
      <c r="C65" s="189"/>
      <c r="D65" s="215"/>
      <c r="E65" s="208"/>
      <c r="F65" t="s" s="192">
        <v>32</v>
      </c>
      <c r="G65" s="193"/>
      <c r="H65" s="193"/>
      <c r="I65" s="193"/>
      <c r="J65" s="193"/>
      <c r="K65" s="193"/>
      <c r="L65" s="194"/>
      <c r="M65" s="194"/>
      <c r="N65" s="194"/>
      <c r="O65" s="194"/>
      <c r="P65" s="194"/>
      <c r="Q65" s="193"/>
      <c r="R65" s="193"/>
      <c r="S65" s="193"/>
      <c r="T65" s="193"/>
      <c r="U65" s="193"/>
      <c r="V65" s="194"/>
      <c r="W65" s="194"/>
      <c r="X65" s="194"/>
      <c r="Y65" s="194"/>
      <c r="Z65" s="194"/>
      <c r="AA65" s="169"/>
      <c r="AB65" s="143"/>
      <c r="AC65" s="143"/>
      <c r="AD65" s="143"/>
      <c r="AE65" s="143"/>
    </row>
    <row r="66" ht="19.5" customHeight="1">
      <c r="A66" s="162"/>
      <c r="B66" s="188"/>
      <c r="C66" s="189"/>
      <c r="D66" s="215"/>
      <c r="E66" t="s" s="202">
        <v>56</v>
      </c>
      <c r="F66" t="s" s="185">
        <v>33</v>
      </c>
      <c r="G66" s="186"/>
      <c r="H66" s="186"/>
      <c r="I66" s="186"/>
      <c r="J66" s="186"/>
      <c r="K66" s="186"/>
      <c r="L66" s="194"/>
      <c r="M66" s="194"/>
      <c r="N66" s="194"/>
      <c r="O66" s="194"/>
      <c r="P66" s="194"/>
      <c r="Q66" s="186"/>
      <c r="R66" s="186"/>
      <c r="S66" s="186"/>
      <c r="T66" s="186"/>
      <c r="U66" s="186"/>
      <c r="V66" s="194"/>
      <c r="W66" s="194"/>
      <c r="X66" s="194"/>
      <c r="Y66" s="194"/>
      <c r="Z66" s="194"/>
      <c r="AA66" s="169"/>
      <c r="AB66" s="143"/>
      <c r="AC66" s="143"/>
      <c r="AD66" s="143"/>
      <c r="AE66" s="143"/>
    </row>
    <row r="67" ht="19.5" customHeight="1">
      <c r="A67" s="162"/>
      <c r="B67" s="195"/>
      <c r="C67" s="196"/>
      <c r="D67" s="216"/>
      <c r="E67" s="208"/>
      <c r="F67" t="s" s="192">
        <v>32</v>
      </c>
      <c r="G67" s="193"/>
      <c r="H67" s="193"/>
      <c r="I67" s="193"/>
      <c r="J67" s="193"/>
      <c r="K67" s="193"/>
      <c r="L67" s="198"/>
      <c r="M67" s="198"/>
      <c r="N67" s="198"/>
      <c r="O67" s="198"/>
      <c r="P67" s="198"/>
      <c r="Q67" s="193"/>
      <c r="R67" s="193"/>
      <c r="S67" s="193"/>
      <c r="T67" s="193"/>
      <c r="U67" s="193"/>
      <c r="V67" s="198"/>
      <c r="W67" s="198"/>
      <c r="X67" s="198"/>
      <c r="Y67" s="198"/>
      <c r="Z67" s="198"/>
      <c r="AA67" s="169"/>
      <c r="AB67" s="143"/>
      <c r="AC67" s="143"/>
      <c r="AD67" s="143"/>
      <c r="AE67" s="143"/>
    </row>
    <row r="68" ht="19.5" customHeight="1">
      <c r="A68" s="162"/>
      <c r="B68" s="218"/>
      <c r="C68" s="200"/>
      <c r="D68" s="201"/>
      <c r="E68" t="s" s="202">
        <v>53</v>
      </c>
      <c r="F68" t="s" s="185">
        <v>33</v>
      </c>
      <c r="G68" s="203"/>
      <c r="H68" s="203"/>
      <c r="I68" s="203"/>
      <c r="J68" s="203"/>
      <c r="K68" s="203"/>
      <c r="L68" s="204"/>
      <c r="M68" s="204"/>
      <c r="N68" s="204"/>
      <c r="O68" s="204"/>
      <c r="P68" s="204"/>
      <c r="Q68" s="203"/>
      <c r="R68" s="203"/>
      <c r="S68" s="203"/>
      <c r="T68" s="203"/>
      <c r="U68" s="203"/>
      <c r="V68" s="204"/>
      <c r="W68" s="204"/>
      <c r="X68" s="204"/>
      <c r="Y68" s="204"/>
      <c r="Z68" s="204"/>
      <c r="AA68" s="169"/>
      <c r="AB68" s="143"/>
      <c r="AC68" s="143"/>
      <c r="AD68" s="143"/>
      <c r="AE68" s="143"/>
    </row>
    <row r="69" ht="19.5" customHeight="1">
      <c r="A69" s="162"/>
      <c r="B69" s="205"/>
      <c r="C69" s="206"/>
      <c r="D69" s="207"/>
      <c r="E69" s="208"/>
      <c r="F69" t="s" s="192">
        <v>32</v>
      </c>
      <c r="G69" s="193"/>
      <c r="H69" s="193"/>
      <c r="I69" s="193"/>
      <c r="J69" s="193"/>
      <c r="K69" s="193"/>
      <c r="L69" s="209"/>
      <c r="M69" s="209"/>
      <c r="N69" s="209"/>
      <c r="O69" s="209"/>
      <c r="P69" s="209"/>
      <c r="Q69" s="193"/>
      <c r="R69" s="193"/>
      <c r="S69" s="193"/>
      <c r="T69" s="193"/>
      <c r="U69" s="193"/>
      <c r="V69" s="209"/>
      <c r="W69" s="209"/>
      <c r="X69" s="209"/>
      <c r="Y69" s="209"/>
      <c r="Z69" s="209"/>
      <c r="AA69" s="169"/>
      <c r="AB69" s="143"/>
      <c r="AC69" s="143"/>
      <c r="AD69" s="143"/>
      <c r="AE69" s="143"/>
    </row>
    <row r="70" ht="19.5" customHeight="1">
      <c r="A70" s="162"/>
      <c r="B70" s="205"/>
      <c r="C70" s="206"/>
      <c r="D70" s="207"/>
      <c r="E70" t="s" s="202">
        <v>54</v>
      </c>
      <c r="F70" t="s" s="185">
        <v>33</v>
      </c>
      <c r="G70" s="203"/>
      <c r="H70" s="203"/>
      <c r="I70" s="203"/>
      <c r="J70" s="203"/>
      <c r="K70" s="203"/>
      <c r="L70" s="209"/>
      <c r="M70" s="209"/>
      <c r="N70" s="209"/>
      <c r="O70" s="209"/>
      <c r="P70" s="209"/>
      <c r="Q70" s="203"/>
      <c r="R70" s="203"/>
      <c r="S70" s="203"/>
      <c r="T70" s="203"/>
      <c r="U70" s="203"/>
      <c r="V70" s="209"/>
      <c r="W70" s="209"/>
      <c r="X70" s="209"/>
      <c r="Y70" s="209"/>
      <c r="Z70" s="209"/>
      <c r="AA70" s="169"/>
      <c r="AB70" s="143"/>
      <c r="AC70" s="143"/>
      <c r="AD70" s="143"/>
      <c r="AE70" s="143"/>
    </row>
    <row r="71" ht="19.5" customHeight="1">
      <c r="A71" s="162"/>
      <c r="B71" s="205"/>
      <c r="C71" s="206"/>
      <c r="D71" s="207"/>
      <c r="E71" s="208"/>
      <c r="F71" t="s" s="192">
        <v>32</v>
      </c>
      <c r="G71" s="193"/>
      <c r="H71" s="193"/>
      <c r="I71" s="193"/>
      <c r="J71" s="193"/>
      <c r="K71" s="193"/>
      <c r="L71" s="209"/>
      <c r="M71" s="209"/>
      <c r="N71" s="209"/>
      <c r="O71" s="209"/>
      <c r="P71" s="209"/>
      <c r="Q71" s="193"/>
      <c r="R71" s="193"/>
      <c r="S71" s="193"/>
      <c r="T71" s="193"/>
      <c r="U71" s="193"/>
      <c r="V71" s="209"/>
      <c r="W71" s="209"/>
      <c r="X71" s="209"/>
      <c r="Y71" s="209"/>
      <c r="Z71" s="209"/>
      <c r="AA71" s="169"/>
      <c r="AB71" s="143"/>
      <c r="AC71" s="143"/>
      <c r="AD71" s="143"/>
      <c r="AE71" s="143"/>
    </row>
    <row r="72" ht="19.5" customHeight="1">
      <c r="A72" s="162"/>
      <c r="B72" s="205"/>
      <c r="C72" s="206"/>
      <c r="D72" s="207"/>
      <c r="E72" t="s" s="202">
        <v>55</v>
      </c>
      <c r="F72" t="s" s="185">
        <v>33</v>
      </c>
      <c r="G72" s="203"/>
      <c r="H72" s="203"/>
      <c r="I72" s="203"/>
      <c r="J72" s="203"/>
      <c r="K72" s="203"/>
      <c r="L72" s="209"/>
      <c r="M72" s="209"/>
      <c r="N72" s="209"/>
      <c r="O72" s="209"/>
      <c r="P72" s="209"/>
      <c r="Q72" s="203"/>
      <c r="R72" s="203"/>
      <c r="S72" s="203"/>
      <c r="T72" s="203"/>
      <c r="U72" s="203"/>
      <c r="V72" s="209"/>
      <c r="W72" s="209"/>
      <c r="X72" s="209"/>
      <c r="Y72" s="209"/>
      <c r="Z72" s="209"/>
      <c r="AA72" s="169"/>
      <c r="AB72" s="143"/>
      <c r="AC72" s="143"/>
      <c r="AD72" s="143"/>
      <c r="AE72" s="143"/>
    </row>
    <row r="73" ht="19.5" customHeight="1">
      <c r="A73" s="162"/>
      <c r="B73" s="205"/>
      <c r="C73" s="206"/>
      <c r="D73" s="207"/>
      <c r="E73" s="208"/>
      <c r="F73" t="s" s="192">
        <v>32</v>
      </c>
      <c r="G73" s="193"/>
      <c r="H73" s="193"/>
      <c r="I73" s="193"/>
      <c r="J73" s="193"/>
      <c r="K73" s="193"/>
      <c r="L73" s="209"/>
      <c r="M73" s="209"/>
      <c r="N73" s="209"/>
      <c r="O73" s="209"/>
      <c r="P73" s="209"/>
      <c r="Q73" s="193"/>
      <c r="R73" s="193"/>
      <c r="S73" s="193"/>
      <c r="T73" s="193"/>
      <c r="U73" s="193"/>
      <c r="V73" s="209"/>
      <c r="W73" s="209"/>
      <c r="X73" s="209"/>
      <c r="Y73" s="209"/>
      <c r="Z73" s="209"/>
      <c r="AA73" s="169"/>
      <c r="AB73" s="143"/>
      <c r="AC73" s="143"/>
      <c r="AD73" s="143"/>
      <c r="AE73" s="143"/>
    </row>
    <row r="74" ht="19.5" customHeight="1">
      <c r="A74" s="162"/>
      <c r="B74" s="205"/>
      <c r="C74" s="206"/>
      <c r="D74" s="207"/>
      <c r="E74" t="s" s="202">
        <v>56</v>
      </c>
      <c r="F74" t="s" s="185">
        <v>33</v>
      </c>
      <c r="G74" s="203"/>
      <c r="H74" s="203"/>
      <c r="I74" s="203"/>
      <c r="J74" s="203"/>
      <c r="K74" s="203"/>
      <c r="L74" s="209"/>
      <c r="M74" s="209"/>
      <c r="N74" s="209"/>
      <c r="O74" s="209"/>
      <c r="P74" s="209"/>
      <c r="Q74" s="203"/>
      <c r="R74" s="203"/>
      <c r="S74" s="203"/>
      <c r="T74" s="203"/>
      <c r="U74" s="203"/>
      <c r="V74" s="209"/>
      <c r="W74" s="209"/>
      <c r="X74" s="209"/>
      <c r="Y74" s="209"/>
      <c r="Z74" s="209"/>
      <c r="AA74" s="169"/>
      <c r="AB74" s="143"/>
      <c r="AC74" s="143"/>
      <c r="AD74" s="143"/>
      <c r="AE74" s="143"/>
    </row>
    <row r="75" ht="19.5" customHeight="1">
      <c r="A75" s="162"/>
      <c r="B75" s="210"/>
      <c r="C75" s="211"/>
      <c r="D75" s="212"/>
      <c r="E75" s="208"/>
      <c r="F75" t="s" s="192">
        <v>32</v>
      </c>
      <c r="G75" s="219"/>
      <c r="H75" s="219"/>
      <c r="I75" s="219"/>
      <c r="J75" s="219"/>
      <c r="K75" s="219"/>
      <c r="L75" s="220"/>
      <c r="M75" s="220"/>
      <c r="N75" s="220"/>
      <c r="O75" s="220"/>
      <c r="P75" s="220"/>
      <c r="Q75" s="219"/>
      <c r="R75" s="219"/>
      <c r="S75" s="219"/>
      <c r="T75" s="219"/>
      <c r="U75" s="219"/>
      <c r="V75" s="220"/>
      <c r="W75" s="220"/>
      <c r="X75" s="220"/>
      <c r="Y75" s="220"/>
      <c r="Z75" s="220"/>
      <c r="AA75" s="169"/>
      <c r="AB75" s="143"/>
      <c r="AC75" s="143"/>
      <c r="AD75" s="143"/>
      <c r="AE75" s="143"/>
    </row>
    <row r="76" ht="19.5" customHeight="1">
      <c r="A76" s="143"/>
      <c r="B76" s="221"/>
      <c r="C76" s="221"/>
      <c r="D76" s="221"/>
      <c r="E76" s="221"/>
      <c r="F76" s="221"/>
      <c r="G76" s="222">
        <f>SUM(G12:G75)</f>
        <v>0</v>
      </c>
      <c r="H76" s="222">
        <f>SUM(H12:H75)</f>
        <v>0</v>
      </c>
      <c r="I76" s="222">
        <f>SUM(I12:I75)</f>
        <v>0</v>
      </c>
      <c r="J76" s="222">
        <f>SUM(J12:J75)</f>
        <v>0</v>
      </c>
      <c r="K76" s="222">
        <f>SUM(K12:K75)</f>
        <v>0</v>
      </c>
      <c r="L76" s="222">
        <f>SUM(L12:L75)</f>
        <v>0</v>
      </c>
      <c r="M76" s="222">
        <f>SUM(M12:M75)</f>
        <v>6</v>
      </c>
      <c r="N76" s="222">
        <f>SUM(N12:N75)</f>
        <v>1</v>
      </c>
      <c r="O76" s="222">
        <f>SUM(O12:O75)</f>
        <v>5</v>
      </c>
      <c r="P76" s="222">
        <f>SUM(P12:P75)</f>
        <v>2</v>
      </c>
      <c r="Q76" s="222">
        <f>SUM(Q12:Q75)</f>
        <v>2</v>
      </c>
      <c r="R76" s="222">
        <f>SUM(R12:R75)</f>
        <v>2</v>
      </c>
      <c r="S76" s="222">
        <f>SUM(S12:S75)</f>
        <v>0</v>
      </c>
      <c r="T76" s="222">
        <f>SUM(T12:T75)</f>
        <v>0</v>
      </c>
      <c r="U76" s="222">
        <f>SUM(U12:U75)</f>
        <v>0</v>
      </c>
      <c r="V76" s="222">
        <f>SUM(V12:V75)</f>
        <v>0</v>
      </c>
      <c r="W76" s="222">
        <f>SUM(W12:W75)</f>
        <v>0</v>
      </c>
      <c r="X76" s="222">
        <f>SUM(X12:X75)</f>
        <v>0</v>
      </c>
      <c r="Y76" s="222">
        <f>SUM(Y12:Y75)</f>
        <v>0</v>
      </c>
      <c r="Z76" s="222">
        <f>SUM(Z12:Z75)</f>
        <v>0</v>
      </c>
      <c r="AA76" s="143"/>
      <c r="AB76" s="143"/>
      <c r="AC76" s="143"/>
      <c r="AD76" s="143"/>
      <c r="AE76" s="143"/>
    </row>
    <row r="77" ht="19.5" customHeight="1">
      <c r="A77" s="143"/>
      <c r="B77" s="143"/>
      <c r="C77" s="143"/>
      <c r="D77" s="143"/>
      <c r="E77" s="143"/>
      <c r="F77" s="14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143"/>
      <c r="AB77" s="143"/>
      <c r="AC77" s="143"/>
      <c r="AD77" s="143"/>
      <c r="AE77" s="143"/>
    </row>
    <row r="78" ht="19.5" customHeight="1">
      <c r="A78" s="143"/>
      <c r="B78" t="s" s="224">
        <v>60</v>
      </c>
      <c r="C78" s="151"/>
      <c r="D78" s="151"/>
      <c r="E78" s="151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</row>
    <row r="79" ht="19.5" customHeight="1">
      <c r="A79" s="153"/>
      <c r="B79" t="s" s="154">
        <v>61</v>
      </c>
      <c r="C79" s="155"/>
      <c r="D79" s="156"/>
      <c r="E79" s="156"/>
      <c r="F79" s="157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52"/>
      <c r="W79" s="152"/>
      <c r="X79" s="152"/>
      <c r="Y79" s="152"/>
      <c r="Z79" s="143"/>
      <c r="AA79" s="143"/>
      <c r="AB79" s="143"/>
      <c r="AC79" s="143"/>
      <c r="AD79" s="143"/>
      <c r="AE79" s="143"/>
    </row>
    <row r="80" ht="19.5" customHeight="1">
      <c r="A80" s="143"/>
      <c r="B80" s="160"/>
      <c r="C80" s="160"/>
      <c r="D80" s="161"/>
      <c r="E80" s="160"/>
      <c r="F80" s="143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143"/>
      <c r="AB80" s="143"/>
      <c r="AC80" s="143"/>
      <c r="AD80" s="143"/>
      <c r="AE80" s="143"/>
    </row>
    <row r="81" ht="19.5" customHeight="1">
      <c r="A81" s="143"/>
      <c r="B81" s="158"/>
      <c r="C81" s="158"/>
      <c r="D81" s="158"/>
      <c r="E81" s="158"/>
      <c r="F81" s="170"/>
      <c r="G81" t="s" s="171">
        <v>62</v>
      </c>
      <c r="H81" s="172"/>
      <c r="I81" s="172"/>
      <c r="J81" s="172"/>
      <c r="K81" s="173"/>
      <c r="L81" t="s" s="171">
        <v>63</v>
      </c>
      <c r="M81" s="172"/>
      <c r="N81" s="172"/>
      <c r="O81" s="172"/>
      <c r="P81" s="173"/>
      <c r="Q81" s="227"/>
      <c r="R81" s="228"/>
      <c r="S81" s="228"/>
      <c r="T81" s="228"/>
      <c r="U81" s="228"/>
      <c r="V81" s="228"/>
      <c r="W81" s="228"/>
      <c r="X81" s="228"/>
      <c r="Y81" s="228"/>
      <c r="Z81" s="228"/>
      <c r="AA81" s="143"/>
      <c r="AB81" s="143"/>
      <c r="AC81" s="143"/>
      <c r="AD81" s="143"/>
      <c r="AE81" s="143"/>
    </row>
    <row r="82" ht="47.25" customHeight="1">
      <c r="A82" s="162"/>
      <c r="B82" t="s" s="171">
        <v>49</v>
      </c>
      <c r="C82" s="174"/>
      <c r="D82" t="s" s="175">
        <v>50</v>
      </c>
      <c r="E82" t="s" s="176">
        <v>51</v>
      </c>
      <c r="F82" s="177"/>
      <c r="G82" t="s" s="178">
        <v>24</v>
      </c>
      <c r="H82" t="s" s="179">
        <v>25</v>
      </c>
      <c r="I82" t="s" s="179">
        <v>26</v>
      </c>
      <c r="J82" t="s" s="179">
        <v>27</v>
      </c>
      <c r="K82" t="s" s="180">
        <v>28</v>
      </c>
      <c r="L82" t="s" s="178">
        <v>24</v>
      </c>
      <c r="M82" t="s" s="179">
        <v>25</v>
      </c>
      <c r="N82" t="s" s="179">
        <v>26</v>
      </c>
      <c r="O82" t="s" s="179">
        <v>27</v>
      </c>
      <c r="P82" t="s" s="180">
        <v>28</v>
      </c>
      <c r="Q82" s="229"/>
      <c r="R82" s="230"/>
      <c r="S82" s="230"/>
      <c r="T82" s="230"/>
      <c r="U82" s="230"/>
      <c r="V82" s="231"/>
      <c r="W82" s="230"/>
      <c r="X82" s="230"/>
      <c r="Y82" s="230"/>
      <c r="Z82" s="230"/>
      <c r="AA82" s="143"/>
      <c r="AB82" s="143"/>
      <c r="AC82" s="143"/>
      <c r="AD82" s="143"/>
      <c r="AE82" s="143"/>
    </row>
    <row r="83" ht="19.5" customHeight="1">
      <c r="A83" s="162"/>
      <c r="B83" t="s" s="181">
        <v>64</v>
      </c>
      <c r="C83" s="182"/>
      <c r="D83" s="183"/>
      <c r="E83" t="s" s="184">
        <v>53</v>
      </c>
      <c r="F83" t="s" s="185">
        <v>33</v>
      </c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232"/>
      <c r="R83" s="233"/>
      <c r="S83" s="233"/>
      <c r="T83" s="233"/>
      <c r="U83" s="233"/>
      <c r="V83" s="233"/>
      <c r="W83" s="233"/>
      <c r="X83" s="233"/>
      <c r="Y83" s="233"/>
      <c r="Z83" s="233"/>
      <c r="AA83" s="143"/>
      <c r="AB83" s="143"/>
      <c r="AC83" s="143"/>
      <c r="AD83" s="143"/>
      <c r="AE83" s="143"/>
    </row>
    <row r="84" ht="19.5" customHeight="1">
      <c r="A84" s="162"/>
      <c r="B84" s="188"/>
      <c r="C84" s="189"/>
      <c r="D84" s="190"/>
      <c r="E84" s="191"/>
      <c r="F84" t="s" s="192">
        <v>32</v>
      </c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232"/>
      <c r="R84" s="233"/>
      <c r="S84" s="233"/>
      <c r="T84" s="233"/>
      <c r="U84" s="233"/>
      <c r="V84" s="233"/>
      <c r="W84" s="233"/>
      <c r="X84" s="233"/>
      <c r="Y84" s="233"/>
      <c r="Z84" s="233"/>
      <c r="AA84" s="143"/>
      <c r="AB84" s="143"/>
      <c r="AC84" s="143"/>
      <c r="AD84" s="143"/>
      <c r="AE84" s="143"/>
    </row>
    <row r="85" ht="19.5" customHeight="1">
      <c r="A85" s="162"/>
      <c r="B85" s="188"/>
      <c r="C85" s="189"/>
      <c r="D85" s="190"/>
      <c r="E85" t="s" s="184">
        <v>54</v>
      </c>
      <c r="F85" t="s" s="185">
        <v>33</v>
      </c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232"/>
      <c r="R85" s="233"/>
      <c r="S85" s="233"/>
      <c r="T85" s="233"/>
      <c r="U85" s="233"/>
      <c r="V85" s="233"/>
      <c r="W85" s="233"/>
      <c r="X85" s="233"/>
      <c r="Y85" s="233"/>
      <c r="Z85" s="233"/>
      <c r="AA85" s="143"/>
      <c r="AB85" s="143"/>
      <c r="AC85" s="143"/>
      <c r="AD85" s="143"/>
      <c r="AE85" s="143"/>
    </row>
    <row r="86" ht="19.5" customHeight="1">
      <c r="A86" s="162"/>
      <c r="B86" s="188"/>
      <c r="C86" s="189"/>
      <c r="D86" s="190"/>
      <c r="E86" s="191"/>
      <c r="F86" t="s" s="192">
        <v>32</v>
      </c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232"/>
      <c r="R86" s="233"/>
      <c r="S86" s="233"/>
      <c r="T86" s="233"/>
      <c r="U86" s="233"/>
      <c r="V86" s="233"/>
      <c r="W86" s="233"/>
      <c r="X86" s="233"/>
      <c r="Y86" s="233"/>
      <c r="Z86" s="233"/>
      <c r="AA86" s="143"/>
      <c r="AB86" s="143"/>
      <c r="AC86" s="143"/>
      <c r="AD86" s="143"/>
      <c r="AE86" s="143"/>
    </row>
    <row r="87" ht="19.5" customHeight="1">
      <c r="A87" s="162"/>
      <c r="B87" s="188"/>
      <c r="C87" s="189"/>
      <c r="D87" s="190"/>
      <c r="E87" t="s" s="184">
        <v>55</v>
      </c>
      <c r="F87" t="s" s="185">
        <v>33</v>
      </c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232"/>
      <c r="R87" s="233"/>
      <c r="S87" s="233"/>
      <c r="T87" s="233"/>
      <c r="U87" s="233"/>
      <c r="V87" s="233"/>
      <c r="W87" s="233"/>
      <c r="X87" s="233"/>
      <c r="Y87" s="233"/>
      <c r="Z87" s="233"/>
      <c r="AA87" s="143"/>
      <c r="AB87" s="143"/>
      <c r="AC87" s="143"/>
      <c r="AD87" s="143"/>
      <c r="AE87" s="143"/>
    </row>
    <row r="88" ht="19.5" customHeight="1">
      <c r="A88" s="162"/>
      <c r="B88" s="188"/>
      <c r="C88" s="189"/>
      <c r="D88" s="190"/>
      <c r="E88" s="191"/>
      <c r="F88" t="s" s="192">
        <v>32</v>
      </c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232"/>
      <c r="R88" s="233"/>
      <c r="S88" s="233"/>
      <c r="T88" s="233"/>
      <c r="U88" s="233"/>
      <c r="V88" s="233"/>
      <c r="W88" s="233"/>
      <c r="X88" s="233"/>
      <c r="Y88" s="233"/>
      <c r="Z88" s="233"/>
      <c r="AA88" s="143"/>
      <c r="AB88" s="143"/>
      <c r="AC88" s="143"/>
      <c r="AD88" s="143"/>
      <c r="AE88" s="143"/>
    </row>
    <row r="89" ht="19.5" customHeight="1">
      <c r="A89" s="162"/>
      <c r="B89" s="188"/>
      <c r="C89" s="189"/>
      <c r="D89" s="190"/>
      <c r="E89" t="s" s="184">
        <v>56</v>
      </c>
      <c r="F89" t="s" s="185">
        <v>33</v>
      </c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232"/>
      <c r="R89" s="233"/>
      <c r="S89" s="233"/>
      <c r="T89" s="233"/>
      <c r="U89" s="233"/>
      <c r="V89" s="233"/>
      <c r="W89" s="233"/>
      <c r="X89" s="233"/>
      <c r="Y89" s="233"/>
      <c r="Z89" s="233"/>
      <c r="AA89" s="143"/>
      <c r="AB89" s="143"/>
      <c r="AC89" s="143"/>
      <c r="AD89" s="143"/>
      <c r="AE89" s="143"/>
    </row>
    <row r="90" ht="19.5" customHeight="1">
      <c r="A90" s="162"/>
      <c r="B90" s="195"/>
      <c r="C90" s="196"/>
      <c r="D90" s="197"/>
      <c r="E90" s="191"/>
      <c r="F90" t="s" s="192">
        <v>32</v>
      </c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232"/>
      <c r="R90" s="233"/>
      <c r="S90" s="233"/>
      <c r="T90" s="233"/>
      <c r="U90" s="233"/>
      <c r="V90" s="233"/>
      <c r="W90" s="233"/>
      <c r="X90" s="233"/>
      <c r="Y90" s="233"/>
      <c r="Z90" s="233"/>
      <c r="AA90" s="143"/>
      <c r="AB90" s="143"/>
      <c r="AC90" s="143"/>
      <c r="AD90" s="143"/>
      <c r="AE90" s="143"/>
    </row>
    <row r="91" ht="19.5" customHeight="1">
      <c r="A91" s="143"/>
      <c r="B91" s="221"/>
      <c r="C91" s="221"/>
      <c r="D91" s="221"/>
      <c r="E91" s="221"/>
      <c r="F91" s="221"/>
      <c r="G91" s="234">
        <f>SUM(G83:G90)</f>
        <v>0</v>
      </c>
      <c r="H91" s="234">
        <f>SUM(H83:H90)</f>
        <v>0</v>
      </c>
      <c r="I91" s="234">
        <f>SUM(I83:I90)</f>
        <v>0</v>
      </c>
      <c r="J91" s="234">
        <f>SUM(J83:J90)</f>
        <v>0</v>
      </c>
      <c r="K91" s="234">
        <f>SUM(K83:K90)</f>
        <v>0</v>
      </c>
      <c r="L91" s="234">
        <f>SUM(L83:L90)</f>
        <v>0</v>
      </c>
      <c r="M91" s="234">
        <f>SUM(M83:M90)</f>
        <v>0</v>
      </c>
      <c r="N91" s="234">
        <f>SUM(N83:N90)</f>
        <v>0</v>
      </c>
      <c r="O91" s="234">
        <f>SUM(O83:O90)</f>
        <v>0</v>
      </c>
      <c r="P91" s="234">
        <f>SUM(P83:P90)</f>
        <v>0</v>
      </c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143"/>
      <c r="AB91" s="143"/>
      <c r="AC91" s="143"/>
      <c r="AD91" s="143"/>
      <c r="AE91" s="143"/>
    </row>
    <row r="92" ht="19.5" customHeight="1">
      <c r="A92" s="143"/>
      <c r="B92" s="143"/>
      <c r="C92" s="143"/>
      <c r="D92" s="143"/>
      <c r="E92" s="143"/>
      <c r="F92" s="14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  <c r="AE92" s="143"/>
    </row>
    <row r="93" ht="19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</row>
    <row r="94" ht="19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</row>
    <row r="95" ht="19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</row>
    <row r="96" ht="19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</row>
    <row r="97" ht="19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</row>
    <row r="98" ht="19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</row>
    <row r="99" ht="19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</row>
    <row r="100" ht="19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</row>
    <row r="101" ht="19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</row>
    <row r="102" ht="19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</row>
    <row r="103" ht="19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</row>
    <row r="104" ht="19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  <c r="AA104" s="143"/>
      <c r="AB104" s="143"/>
      <c r="AC104" s="143"/>
      <c r="AD104" s="143"/>
      <c r="AE104" s="143"/>
    </row>
    <row r="105" ht="19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</row>
    <row r="106" ht="19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</row>
  </sheetData>
  <mergeCells count="153">
    <mergeCell ref="Y68:Y75"/>
    <mergeCell ref="X68:X75"/>
    <mergeCell ref="W68:W75"/>
    <mergeCell ref="Y44:Y51"/>
    <mergeCell ref="X44:X51"/>
    <mergeCell ref="W44:W51"/>
    <mergeCell ref="Y52:Y59"/>
    <mergeCell ref="X52:X59"/>
    <mergeCell ref="W52:W59"/>
    <mergeCell ref="Y60:Y67"/>
    <mergeCell ref="X60:X67"/>
    <mergeCell ref="W60:W67"/>
    <mergeCell ref="V44:V51"/>
    <mergeCell ref="Z44:Z51"/>
    <mergeCell ref="V52:V59"/>
    <mergeCell ref="Z52:Z59"/>
    <mergeCell ref="V60:V67"/>
    <mergeCell ref="Z60:Z67"/>
    <mergeCell ref="V68:V75"/>
    <mergeCell ref="Z68:Z75"/>
    <mergeCell ref="G9:P9"/>
    <mergeCell ref="Q9:Z9"/>
    <mergeCell ref="M12:M19"/>
    <mergeCell ref="O12:O19"/>
    <mergeCell ref="N12:N19"/>
    <mergeCell ref="O68:O75"/>
    <mergeCell ref="N68:N75"/>
    <mergeCell ref="M68:M75"/>
    <mergeCell ref="O60:O67"/>
    <mergeCell ref="N60:N67"/>
    <mergeCell ref="M60:M67"/>
    <mergeCell ref="O52:O59"/>
    <mergeCell ref="N52:N59"/>
    <mergeCell ref="M52:M59"/>
    <mergeCell ref="V10:Z10"/>
    <mergeCell ref="V12:V19"/>
    <mergeCell ref="Z12:Z19"/>
    <mergeCell ref="V20:V27"/>
    <mergeCell ref="Z20:Z27"/>
    <mergeCell ref="V28:V35"/>
    <mergeCell ref="Z28:Z35"/>
    <mergeCell ref="V36:V43"/>
    <mergeCell ref="Z36:Z43"/>
    <mergeCell ref="Y28:Y35"/>
    <mergeCell ref="X28:X35"/>
    <mergeCell ref="Y20:Y27"/>
    <mergeCell ref="X20:X27"/>
    <mergeCell ref="W20:W27"/>
    <mergeCell ref="Y12:Y19"/>
    <mergeCell ref="X12:X19"/>
    <mergeCell ref="W12:W19"/>
    <mergeCell ref="W28:W35"/>
    <mergeCell ref="Y36:Y43"/>
    <mergeCell ref="X36:X43"/>
    <mergeCell ref="W36:W43"/>
    <mergeCell ref="D68:D75"/>
    <mergeCell ref="E68:E69"/>
    <mergeCell ref="E70:E71"/>
    <mergeCell ref="E72:E73"/>
    <mergeCell ref="E74:E75"/>
    <mergeCell ref="D60:D67"/>
    <mergeCell ref="E60:E61"/>
    <mergeCell ref="E62:E63"/>
    <mergeCell ref="B11:C11"/>
    <mergeCell ref="B12:C19"/>
    <mergeCell ref="B28:C35"/>
    <mergeCell ref="B36:C43"/>
    <mergeCell ref="B44:C51"/>
    <mergeCell ref="B52:C59"/>
    <mergeCell ref="B60:C67"/>
    <mergeCell ref="B68:C75"/>
    <mergeCell ref="B20:C27"/>
    <mergeCell ref="E64:E65"/>
    <mergeCell ref="E66:E67"/>
    <mergeCell ref="D28:D35"/>
    <mergeCell ref="E44:E45"/>
    <mergeCell ref="E46:E47"/>
    <mergeCell ref="E48:E49"/>
    <mergeCell ref="E50:E51"/>
    <mergeCell ref="L68:L75"/>
    <mergeCell ref="P68:P75"/>
    <mergeCell ref="L44:L51"/>
    <mergeCell ref="P44:P51"/>
    <mergeCell ref="L52:L59"/>
    <mergeCell ref="P52:P59"/>
    <mergeCell ref="L60:L67"/>
    <mergeCell ref="P60:P67"/>
    <mergeCell ref="L36:L43"/>
    <mergeCell ref="P36:P43"/>
    <mergeCell ref="D52:D59"/>
    <mergeCell ref="E52:E53"/>
    <mergeCell ref="E54:E55"/>
    <mergeCell ref="E56:E57"/>
    <mergeCell ref="E58:E59"/>
    <mergeCell ref="E28:E29"/>
    <mergeCell ref="E30:E31"/>
    <mergeCell ref="E32:E33"/>
    <mergeCell ref="E34:E35"/>
    <mergeCell ref="D36:D43"/>
    <mergeCell ref="E36:E37"/>
    <mergeCell ref="E38:E39"/>
    <mergeCell ref="E40:E41"/>
    <mergeCell ref="E42:E43"/>
    <mergeCell ref="D44:D51"/>
    <mergeCell ref="D12:D19"/>
    <mergeCell ref="D20:D27"/>
    <mergeCell ref="E22:E23"/>
    <mergeCell ref="E20:E21"/>
    <mergeCell ref="E14:E15"/>
    <mergeCell ref="E16:E17"/>
    <mergeCell ref="E18:E19"/>
    <mergeCell ref="E12:E13"/>
    <mergeCell ref="E24:E25"/>
    <mergeCell ref="E26:E27"/>
    <mergeCell ref="G10:K10"/>
    <mergeCell ref="L10:P10"/>
    <mergeCell ref="Q10:U10"/>
    <mergeCell ref="O44:O51"/>
    <mergeCell ref="N44:N51"/>
    <mergeCell ref="M44:M51"/>
    <mergeCell ref="O36:O43"/>
    <mergeCell ref="N36:N43"/>
    <mergeCell ref="M36:M43"/>
    <mergeCell ref="O28:O35"/>
    <mergeCell ref="N28:N35"/>
    <mergeCell ref="M28:M35"/>
    <mergeCell ref="O20:O27"/>
    <mergeCell ref="N20:N27"/>
    <mergeCell ref="M20:M27"/>
    <mergeCell ref="L12:L19"/>
    <mergeCell ref="P12:P19"/>
    <mergeCell ref="L20:L27"/>
    <mergeCell ref="P20:P27"/>
    <mergeCell ref="L28:L35"/>
    <mergeCell ref="P28:P35"/>
    <mergeCell ref="G80:P80"/>
    <mergeCell ref="Q80:Z80"/>
    <mergeCell ref="G81:K81"/>
    <mergeCell ref="L81:P81"/>
    <mergeCell ref="Q81:U81"/>
    <mergeCell ref="V81:Z81"/>
    <mergeCell ref="B82:C82"/>
    <mergeCell ref="B83:C90"/>
    <mergeCell ref="D83:D90"/>
    <mergeCell ref="E83:E84"/>
    <mergeCell ref="V83:V90"/>
    <mergeCell ref="W83:W90"/>
    <mergeCell ref="X83:X90"/>
    <mergeCell ref="Y83:Y90"/>
    <mergeCell ref="Z83:Z90"/>
    <mergeCell ref="E85:E86"/>
    <mergeCell ref="E87:E88"/>
    <mergeCell ref="E89:E9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