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by\atividades\here-sop\"/>
    </mc:Choice>
  </mc:AlternateContent>
  <xr:revisionPtr revIDLastSave="0" documentId="13_ncr:1_{B62AE92F-8F0A-4792-A566-237A87CC0998}" xr6:coauthVersionLast="47" xr6:coauthVersionMax="47" xr10:uidLastSave="{00000000-0000-0000-0000-000000000000}"/>
  <bookViews>
    <workbookView xWindow="-120" yWindow="-120" windowWidth="29040" windowHeight="15840" activeTab="1" xr2:uid="{A5A3546A-9C35-42E0-BF16-2F72BB8DB2C3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C25" i="2"/>
  <c r="C26" i="2"/>
  <c r="C27" i="2"/>
  <c r="C28" i="2"/>
  <c r="C29" i="2"/>
  <c r="C30" i="2"/>
  <c r="C31" i="2"/>
  <c r="C32" i="2"/>
  <c r="C33" i="2"/>
  <c r="C13" i="2"/>
  <c r="C14" i="2"/>
  <c r="C15" i="2"/>
  <c r="C16" i="2"/>
  <c r="C17" i="2"/>
  <c r="C18" i="2"/>
  <c r="C19" i="2"/>
  <c r="C20" i="2"/>
  <c r="C21" i="2"/>
  <c r="C22" i="2"/>
  <c r="C23" i="2"/>
  <c r="C12" i="2"/>
  <c r="C11" i="2"/>
  <c r="C10" i="2"/>
  <c r="C9" i="2"/>
  <c r="C8" i="2"/>
  <c r="C7" i="2"/>
  <c r="C6" i="2"/>
  <c r="C5" i="2"/>
  <c r="C3" i="2"/>
  <c r="C4" i="2"/>
  <c r="F7" i="3"/>
  <c r="F8" i="3"/>
  <c r="F6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5" i="3"/>
  <c r="E6" i="1"/>
  <c r="E7" i="1"/>
  <c r="E8" i="1"/>
  <c r="E9" i="1"/>
  <c r="E10" i="1"/>
  <c r="E5" i="1"/>
  <c r="D33" i="2"/>
  <c r="E11" i="1" l="1"/>
  <c r="E12" i="1" s="1"/>
</calcChain>
</file>

<file path=xl/sharedStrings.xml><?xml version="1.0" encoding="utf-8"?>
<sst xmlns="http://schemas.openxmlformats.org/spreadsheetml/2006/main" count="113" uniqueCount="81">
  <si>
    <t>PRODUTOS</t>
  </si>
  <si>
    <t>PREÇO P/PESSOA</t>
  </si>
  <si>
    <t>QUANTDADE</t>
  </si>
  <si>
    <t>SUBTOTAL</t>
  </si>
  <si>
    <t>Carvão</t>
  </si>
  <si>
    <t>Tulipa</t>
  </si>
  <si>
    <t>Linguiça</t>
  </si>
  <si>
    <t>Picanha</t>
  </si>
  <si>
    <t>Cerveja</t>
  </si>
  <si>
    <t>Suco</t>
  </si>
  <si>
    <t>TOTAL:</t>
  </si>
  <si>
    <t>PESSOA:</t>
  </si>
  <si>
    <t>Orçamento do churrasco ( 10 pessoas)</t>
  </si>
  <si>
    <t>Alefe de Magalhães Vigatto</t>
  </si>
  <si>
    <t>Halina Yelena Volkov</t>
  </si>
  <si>
    <t>Ana Clara Ortiz Ochner</t>
  </si>
  <si>
    <t>Bruno Otávio da Silva Ramos</t>
  </si>
  <si>
    <t>Bryan Beckham de Alencar de Souza</t>
  </si>
  <si>
    <t>Camilla Piva da Silva</t>
  </si>
  <si>
    <t>Carla Carota Mozena</t>
  </si>
  <si>
    <t>Carlos Augusto Rodrigues</t>
  </si>
  <si>
    <t>Carlos Henrique de Oliveira Siqueira</t>
  </si>
  <si>
    <t>Carlos Henrique Jesus de Almeida Filho</t>
  </si>
  <si>
    <t>Cicero Ruan Soares Baborsa</t>
  </si>
  <si>
    <t>Erick da Silva de Jesus</t>
  </si>
  <si>
    <t>Gabriella Godoi Avila</t>
  </si>
  <si>
    <t>Guilherme Carvalho de Oliveira</t>
  </si>
  <si>
    <t>Igor Henrique Gonçalves</t>
  </si>
  <si>
    <t>Isac Catarino Natividade</t>
  </si>
  <si>
    <t>Jaqueline de Faria Rodrigues</t>
  </si>
  <si>
    <t>João Victor Colosso</t>
  </si>
  <si>
    <t>João Vitor Castro Viana Marques</t>
  </si>
  <si>
    <t>Karina Corrêa Shifferli Santos</t>
  </si>
  <si>
    <t>Leticia Aparecido Hofman de Souza</t>
  </si>
  <si>
    <t>Maria Cecília Evangelista Oliveira</t>
  </si>
  <si>
    <t>Maria Fernanda Mattoso Oliveira Rello</t>
  </si>
  <si>
    <t>Mirella França de Almeida</t>
  </si>
  <si>
    <t>Otávio Bassi de Freitas</t>
  </si>
  <si>
    <t>Otavio Lima Bueno</t>
  </si>
  <si>
    <t>Pedro Henrique Pereira Sanches</t>
  </si>
  <si>
    <t>Rafael David Paes Landim Rodrigues da Silva</t>
  </si>
  <si>
    <t>Richard Matheus Pinesi</t>
  </si>
  <si>
    <t>Vinicius Manzano dos Santos</t>
  </si>
  <si>
    <t>Walyson Lima Pompeu</t>
  </si>
  <si>
    <t>SORTEIO:</t>
  </si>
  <si>
    <t>ALUNOS:</t>
  </si>
  <si>
    <t>EMAIL:</t>
  </si>
  <si>
    <t>alefe.vigatto</t>
  </si>
  <si>
    <t>halina.volkov</t>
  </si>
  <si>
    <t>ana.ochner</t>
  </si>
  <si>
    <t>bruno.ramos</t>
  </si>
  <si>
    <t>bryan.souza</t>
  </si>
  <si>
    <t>camilla.silva</t>
  </si>
  <si>
    <t>carla.mozena</t>
  </si>
  <si>
    <t>carlos.rodrigues</t>
  </si>
  <si>
    <t>carlos.siqueira</t>
  </si>
  <si>
    <t>carlos.filho</t>
  </si>
  <si>
    <t>cicero.baborsa</t>
  </si>
  <si>
    <t>erick.jesus</t>
  </si>
  <si>
    <t>NOMES:</t>
  </si>
  <si>
    <t>guilherme.oliveira</t>
  </si>
  <si>
    <t>jaqueline.rodrigues</t>
  </si>
  <si>
    <t>joão.marques</t>
  </si>
  <si>
    <t>karina.santos</t>
  </si>
  <si>
    <t>leticia.souza</t>
  </si>
  <si>
    <t>maria.oliveira</t>
  </si>
  <si>
    <t>maria.rello</t>
  </si>
  <si>
    <t>mirella.almeida</t>
  </si>
  <si>
    <t>otávio.freitas</t>
  </si>
  <si>
    <t>pedro.sanches</t>
  </si>
  <si>
    <t>rafael.silva</t>
  </si>
  <si>
    <t>vinicius.santos</t>
  </si>
  <si>
    <t>igor.gonçalves</t>
  </si>
  <si>
    <t>isac.natividade</t>
  </si>
  <si>
    <t>joão.colosso</t>
  </si>
  <si>
    <t>otavio.bueno</t>
  </si>
  <si>
    <t>richard.pinesi</t>
  </si>
  <si>
    <t>walyson.pompeu</t>
  </si>
  <si>
    <t>gabriella.avila</t>
  </si>
  <si>
    <t>Tabela de email</t>
  </si>
  <si>
    <t>CRITÉRIOS: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</si>
</sst>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onsolas"/>
      <family val="3"/>
    </font>
    <font>
      <sz val="10"/>
      <color theme="1"/>
      <name val="Consolas"/>
      <family val="3"/>
    </font>
    <font>
      <sz val="16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</cellStyleXfs>
  <cellXfs count="20">
    <xf numFmtId="0" fontId="0" fillId="0" borderId="0" xfId="0"/>
    <xf numFmtId="0" fontId="2" fillId="2" borderId="4" xfId="2" applyBorder="1"/>
    <xf numFmtId="0" fontId="0" fillId="0" borderId="4" xfId="0" applyBorder="1"/>
    <xf numFmtId="44" fontId="2" fillId="2" borderId="4" xfId="1" applyFont="1" applyFill="1" applyBorder="1"/>
    <xf numFmtId="165" fontId="2" fillId="2" borderId="4" xfId="1" applyNumberFormat="1" applyFont="1" applyFill="1" applyBorder="1"/>
    <xf numFmtId="0" fontId="5" fillId="0" borderId="4" xfId="0" applyFont="1" applyBorder="1" applyAlignment="1">
      <alignment horizontal="left" vertical="center" indent="1"/>
    </xf>
    <xf numFmtId="0" fontId="4" fillId="3" borderId="3" xfId="4"/>
    <xf numFmtId="0" fontId="6" fillId="4" borderId="4" xfId="0" applyFont="1" applyFill="1" applyBorder="1" applyAlignment="1">
      <alignment horizontal="left" vertical="center" indent="1"/>
    </xf>
    <xf numFmtId="0" fontId="0" fillId="0" borderId="6" xfId="0" applyBorder="1"/>
    <xf numFmtId="0" fontId="4" fillId="3" borderId="10" xfId="4" applyBorder="1"/>
    <xf numFmtId="0" fontId="5" fillId="0" borderId="6" xfId="0" applyFont="1" applyBorder="1" applyAlignment="1">
      <alignment horizontal="left" vertical="center" indent="1"/>
    </xf>
    <xf numFmtId="0" fontId="6" fillId="4" borderId="6" xfId="0" applyFont="1" applyFill="1" applyBorder="1" applyAlignment="1">
      <alignment horizontal="left" vertical="center" indent="1"/>
    </xf>
    <xf numFmtId="164" fontId="3" fillId="2" borderId="8" xfId="3" applyNumberFormat="1" applyBorder="1" applyAlignment="1">
      <alignment horizontal="center" vertical="center"/>
    </xf>
    <xf numFmtId="164" fontId="3" fillId="2" borderId="9" xfId="3" applyNumberFormat="1" applyBorder="1" applyAlignment="1">
      <alignment horizontal="center" vertical="center"/>
    </xf>
    <xf numFmtId="0" fontId="4" fillId="3" borderId="5" xfId="4" applyBorder="1" applyAlignment="1">
      <alignment horizontal="center"/>
    </xf>
    <xf numFmtId="0" fontId="4" fillId="3" borderId="7" xfId="4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5">
    <cellStyle name="Cálculo" xfId="3" builtinId="22"/>
    <cellStyle name="Célula de Verificação" xfId="4" builtinId="23"/>
    <cellStyle name="Moeda" xfId="1" builtinId="4"/>
    <cellStyle name="Normal" xfId="0" builtinId="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lefe.vigatto@senaisp.edu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C2A1-8E88-4C64-BE35-F5295930AE60}">
  <dimension ref="B2:E26"/>
  <sheetViews>
    <sheetView workbookViewId="0">
      <selection activeCell="B26" sqref="B26:E26"/>
    </sheetView>
  </sheetViews>
  <sheetFormatPr defaultRowHeight="15" x14ac:dyDescent="0.25"/>
  <cols>
    <col min="2" max="2" width="11.42578125" customWidth="1"/>
    <col min="3" max="3" width="17" customWidth="1"/>
    <col min="4" max="4" width="16.5703125" customWidth="1"/>
    <col min="5" max="5" width="11.140625" customWidth="1"/>
  </cols>
  <sheetData>
    <row r="2" spans="2:5" x14ac:dyDescent="0.25">
      <c r="C2" s="12" t="s">
        <v>12</v>
      </c>
      <c r="D2" s="13"/>
    </row>
    <row r="4" spans="2:5" x14ac:dyDescent="0.25">
      <c r="B4" s="1" t="s">
        <v>0</v>
      </c>
      <c r="C4" s="1" t="s">
        <v>1</v>
      </c>
      <c r="D4" s="1" t="s">
        <v>2</v>
      </c>
      <c r="E4" s="1" t="s">
        <v>3</v>
      </c>
    </row>
    <row r="5" spans="2:5" x14ac:dyDescent="0.25">
      <c r="B5" s="1" t="s">
        <v>4</v>
      </c>
      <c r="C5" s="3">
        <v>40</v>
      </c>
      <c r="D5" s="1">
        <v>1</v>
      </c>
      <c r="E5" s="4">
        <f>C5*D5</f>
        <v>40</v>
      </c>
    </row>
    <row r="6" spans="2:5" x14ac:dyDescent="0.25">
      <c r="B6" s="1" t="s">
        <v>8</v>
      </c>
      <c r="C6" s="3">
        <v>3</v>
      </c>
      <c r="D6" s="1">
        <v>100</v>
      </c>
      <c r="E6" s="4">
        <f t="shared" ref="E6:E10" si="0">C6*D6</f>
        <v>300</v>
      </c>
    </row>
    <row r="7" spans="2:5" x14ac:dyDescent="0.25">
      <c r="B7" s="1" t="s">
        <v>7</v>
      </c>
      <c r="C7" s="3">
        <v>60</v>
      </c>
      <c r="D7" s="1">
        <v>3</v>
      </c>
      <c r="E7" s="4">
        <f t="shared" si="0"/>
        <v>180</v>
      </c>
    </row>
    <row r="8" spans="2:5" x14ac:dyDescent="0.25">
      <c r="B8" s="1" t="s">
        <v>5</v>
      </c>
      <c r="C8" s="3">
        <v>15</v>
      </c>
      <c r="D8" s="1">
        <v>5</v>
      </c>
      <c r="E8" s="4">
        <f t="shared" si="0"/>
        <v>75</v>
      </c>
    </row>
    <row r="9" spans="2:5" x14ac:dyDescent="0.25">
      <c r="B9" s="1" t="s">
        <v>6</v>
      </c>
      <c r="C9" s="3">
        <v>19.899999999999999</v>
      </c>
      <c r="D9" s="1">
        <v>5</v>
      </c>
      <c r="E9" s="4">
        <f t="shared" si="0"/>
        <v>99.5</v>
      </c>
    </row>
    <row r="10" spans="2:5" x14ac:dyDescent="0.25">
      <c r="B10" s="1" t="s">
        <v>9</v>
      </c>
      <c r="C10" s="3">
        <v>10</v>
      </c>
      <c r="D10" s="1">
        <v>4</v>
      </c>
      <c r="E10" s="4">
        <f t="shared" si="0"/>
        <v>40</v>
      </c>
    </row>
    <row r="11" spans="2:5" x14ac:dyDescent="0.25">
      <c r="D11" s="1" t="s">
        <v>10</v>
      </c>
      <c r="E11" s="4">
        <f>SUM(E5:E10)</f>
        <v>734.5</v>
      </c>
    </row>
    <row r="12" spans="2:5" x14ac:dyDescent="0.25">
      <c r="D12" s="1" t="s">
        <v>11</v>
      </c>
      <c r="E12" s="4">
        <f>E11/7</f>
        <v>104.92857142857143</v>
      </c>
    </row>
    <row r="26" spans="2:5" x14ac:dyDescent="0.25">
      <c r="B26" s="2"/>
      <c r="C26" s="2"/>
      <c r="D26" s="2"/>
      <c r="E26" s="2"/>
    </row>
  </sheetData>
  <mergeCells count="1">
    <mergeCell ref="C2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EEEA-4B0A-4675-AA09-B74F4A59F1A0}">
  <dimension ref="B1:F33"/>
  <sheetViews>
    <sheetView tabSelected="1" workbookViewId="0">
      <selection activeCell="F20" sqref="F20"/>
    </sheetView>
  </sheetViews>
  <sheetFormatPr defaultRowHeight="15" x14ac:dyDescent="0.25"/>
  <cols>
    <col min="2" max="2" width="46.5703125" customWidth="1"/>
    <col min="3" max="3" width="15.42578125" customWidth="1"/>
    <col min="4" max="4" width="9.140625" customWidth="1"/>
    <col min="5" max="5" width="16.28515625" customWidth="1"/>
    <col min="6" max="6" width="13.85546875" customWidth="1"/>
  </cols>
  <sheetData>
    <row r="1" spans="2:3" ht="15.75" thickBot="1" x14ac:dyDescent="0.3"/>
    <row r="2" spans="2:3" ht="16.5" thickTop="1" thickBot="1" x14ac:dyDescent="0.3">
      <c r="B2" s="9" t="s">
        <v>45</v>
      </c>
      <c r="C2" s="6" t="s">
        <v>80</v>
      </c>
    </row>
    <row r="3" spans="2:3" ht="15.75" thickTop="1" x14ac:dyDescent="0.25">
      <c r="B3" s="10" t="s">
        <v>13</v>
      </c>
      <c r="C3" s="2">
        <f t="shared" ref="C3:C12" ca="1" si="0">RAND()</f>
        <v>0.71354499721648756</v>
      </c>
    </row>
    <row r="4" spans="2:3" x14ac:dyDescent="0.25">
      <c r="B4" s="10" t="s">
        <v>14</v>
      </c>
      <c r="C4" s="2">
        <f t="shared" ca="1" si="0"/>
        <v>0.15827635929661132</v>
      </c>
    </row>
    <row r="5" spans="2:3" x14ac:dyDescent="0.25">
      <c r="B5" s="10" t="s">
        <v>15</v>
      </c>
      <c r="C5" s="2">
        <f t="shared" ca="1" si="0"/>
        <v>0.5423135407037406</v>
      </c>
    </row>
    <row r="6" spans="2:3" x14ac:dyDescent="0.25">
      <c r="B6" s="10" t="s">
        <v>16</v>
      </c>
      <c r="C6" s="2">
        <f t="shared" ca="1" si="0"/>
        <v>0.84260604009665396</v>
      </c>
    </row>
    <row r="7" spans="2:3" x14ac:dyDescent="0.25">
      <c r="B7" s="10" t="s">
        <v>17</v>
      </c>
      <c r="C7" s="2">
        <f t="shared" ca="1" si="0"/>
        <v>0.60127264277418568</v>
      </c>
    </row>
    <row r="8" spans="2:3" x14ac:dyDescent="0.25">
      <c r="B8" s="10" t="s">
        <v>18</v>
      </c>
      <c r="C8" s="2">
        <f t="shared" ca="1" si="0"/>
        <v>0.34062163699425585</v>
      </c>
    </row>
    <row r="9" spans="2:3" x14ac:dyDescent="0.25">
      <c r="B9" s="10" t="s">
        <v>19</v>
      </c>
      <c r="C9" s="2">
        <f t="shared" ca="1" si="0"/>
        <v>0.75071662426504759</v>
      </c>
    </row>
    <row r="10" spans="2:3" x14ac:dyDescent="0.25">
      <c r="B10" s="10" t="s">
        <v>20</v>
      </c>
      <c r="C10" s="2">
        <f t="shared" ca="1" si="0"/>
        <v>0.97317956420492568</v>
      </c>
    </row>
    <row r="11" spans="2:3" x14ac:dyDescent="0.25">
      <c r="B11" s="10" t="s">
        <v>21</v>
      </c>
      <c r="C11" s="2">
        <f t="shared" ca="1" si="0"/>
        <v>4.1340914392203887E-2</v>
      </c>
    </row>
    <row r="12" spans="2:3" x14ac:dyDescent="0.25">
      <c r="B12" s="10" t="s">
        <v>22</v>
      </c>
      <c r="C12" s="2">
        <f t="shared" ca="1" si="0"/>
        <v>0.976855457171386</v>
      </c>
    </row>
    <row r="13" spans="2:3" x14ac:dyDescent="0.25">
      <c r="B13" s="10" t="s">
        <v>23</v>
      </c>
      <c r="C13" s="2">
        <f t="shared" ref="C13:C33" ca="1" si="1">RAND()</f>
        <v>0.1395283711957086</v>
      </c>
    </row>
    <row r="14" spans="2:3" x14ac:dyDescent="0.25">
      <c r="B14" s="10" t="s">
        <v>24</v>
      </c>
      <c r="C14" s="2">
        <f t="shared" ca="1" si="1"/>
        <v>0.36934231323948941</v>
      </c>
    </row>
    <row r="15" spans="2:3" x14ac:dyDescent="0.25">
      <c r="B15" s="10" t="s">
        <v>25</v>
      </c>
      <c r="C15" s="2">
        <f t="shared" ca="1" si="1"/>
        <v>0.62592765429284658</v>
      </c>
    </row>
    <row r="16" spans="2:3" x14ac:dyDescent="0.25">
      <c r="B16" s="10" t="s">
        <v>26</v>
      </c>
      <c r="C16" s="2">
        <f t="shared" ca="1" si="1"/>
        <v>0.74209026663841782</v>
      </c>
    </row>
    <row r="17" spans="2:6" x14ac:dyDescent="0.25">
      <c r="B17" s="10" t="s">
        <v>27</v>
      </c>
      <c r="C17" s="2">
        <f t="shared" ca="1" si="1"/>
        <v>0.29570120458043292</v>
      </c>
    </row>
    <row r="18" spans="2:6" x14ac:dyDescent="0.25">
      <c r="B18" s="10" t="s">
        <v>28</v>
      </c>
      <c r="C18" s="2">
        <f t="shared" ca="1" si="1"/>
        <v>8.0966993004647381E-2</v>
      </c>
    </row>
    <row r="19" spans="2:6" x14ac:dyDescent="0.25">
      <c r="B19" s="10" t="s">
        <v>29</v>
      </c>
      <c r="C19" s="2">
        <f t="shared" ca="1" si="1"/>
        <v>0.32614042540096311</v>
      </c>
    </row>
    <row r="20" spans="2:6" x14ac:dyDescent="0.25">
      <c r="B20" s="10" t="s">
        <v>30</v>
      </c>
      <c r="C20" s="2">
        <f t="shared" ca="1" si="1"/>
        <v>0.89854052418186647</v>
      </c>
    </row>
    <row r="21" spans="2:6" x14ac:dyDescent="0.25">
      <c r="B21" s="10" t="s">
        <v>31</v>
      </c>
      <c r="C21" s="2">
        <f t="shared" ca="1" si="1"/>
        <v>0.9088696429800005</v>
      </c>
    </row>
    <row r="22" spans="2:6" x14ac:dyDescent="0.25">
      <c r="B22" s="10" t="s">
        <v>32</v>
      </c>
      <c r="C22" s="2">
        <f t="shared" ca="1" si="1"/>
        <v>0.6780624230513822</v>
      </c>
    </row>
    <row r="23" spans="2:6" x14ac:dyDescent="0.25">
      <c r="B23" s="10" t="s">
        <v>33</v>
      </c>
      <c r="C23" s="2">
        <f t="shared" ca="1" si="1"/>
        <v>0.57915839547222181</v>
      </c>
    </row>
    <row r="24" spans="2:6" x14ac:dyDescent="0.25">
      <c r="B24" s="10" t="s">
        <v>34</v>
      </c>
      <c r="C24" s="2">
        <f ca="1">RAND()</f>
        <v>0.13725050879860079</v>
      </c>
    </row>
    <row r="25" spans="2:6" x14ac:dyDescent="0.25">
      <c r="B25" s="10" t="s">
        <v>35</v>
      </c>
      <c r="C25" s="2">
        <f t="shared" ca="1" si="1"/>
        <v>0.15085430468582683</v>
      </c>
    </row>
    <row r="26" spans="2:6" x14ac:dyDescent="0.25">
      <c r="B26" s="10" t="s">
        <v>36</v>
      </c>
      <c r="C26" s="2">
        <f t="shared" ca="1" si="1"/>
        <v>0.42032267422848246</v>
      </c>
    </row>
    <row r="27" spans="2:6" x14ac:dyDescent="0.25">
      <c r="B27" s="10" t="s">
        <v>37</v>
      </c>
      <c r="C27" s="2">
        <f t="shared" ca="1" si="1"/>
        <v>0.83158771494838601</v>
      </c>
    </row>
    <row r="28" spans="2:6" x14ac:dyDescent="0.25">
      <c r="B28" s="10" t="s">
        <v>38</v>
      </c>
      <c r="C28" s="2">
        <f t="shared" ca="1" si="1"/>
        <v>0.50375397333872662</v>
      </c>
    </row>
    <row r="29" spans="2:6" x14ac:dyDescent="0.25">
      <c r="B29" s="10" t="s">
        <v>39</v>
      </c>
      <c r="C29" s="2">
        <f t="shared" ca="1" si="1"/>
        <v>5.761993374568064E-3</v>
      </c>
    </row>
    <row r="30" spans="2:6" x14ac:dyDescent="0.25">
      <c r="B30" s="10" t="s">
        <v>40</v>
      </c>
      <c r="C30" s="2">
        <f t="shared" ca="1" si="1"/>
        <v>0.18270776671041289</v>
      </c>
    </row>
    <row r="31" spans="2:6" x14ac:dyDescent="0.25">
      <c r="B31" s="10" t="s">
        <v>41</v>
      </c>
      <c r="C31" s="2">
        <f t="shared" ca="1" si="1"/>
        <v>7.7746978943133871E-2</v>
      </c>
    </row>
    <row r="32" spans="2:6" x14ac:dyDescent="0.25">
      <c r="B32" s="10" t="s">
        <v>42</v>
      </c>
      <c r="C32" s="2">
        <f t="shared" ca="1" si="1"/>
        <v>0.97244293079420618</v>
      </c>
      <c r="D32" s="14" t="s">
        <v>44</v>
      </c>
      <c r="E32" s="14"/>
      <c r="F32" s="15"/>
    </row>
    <row r="33" spans="2:6" x14ac:dyDescent="0.25">
      <c r="B33" s="11" t="s">
        <v>43</v>
      </c>
      <c r="C33" s="2">
        <f t="shared" ca="1" si="1"/>
        <v>0.89721324246003376</v>
      </c>
      <c r="D33" s="16" t="str">
        <f ca="1">INDIRECT("B" &amp; RANDBETWEEN(3,33))</f>
        <v>João Victor Colosso</v>
      </c>
      <c r="E33" s="17"/>
      <c r="F33" s="18"/>
    </row>
  </sheetData>
  <mergeCells count="2">
    <mergeCell ref="D32:F32"/>
    <mergeCell ref="D33:F3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8F91-3C4A-4C5C-AA10-07E1050E2328}">
  <dimension ref="D2:F35"/>
  <sheetViews>
    <sheetView topLeftCell="C1" workbookViewId="0">
      <selection activeCell="J9" sqref="J9"/>
    </sheetView>
  </sheetViews>
  <sheetFormatPr defaultRowHeight="15" x14ac:dyDescent="0.25"/>
  <cols>
    <col min="2" max="2" width="15" customWidth="1"/>
    <col min="3" max="3" width="12.140625" customWidth="1"/>
    <col min="4" max="4" width="47" customWidth="1"/>
    <col min="5" max="5" width="27.42578125" customWidth="1"/>
    <col min="6" max="6" width="36.5703125" customWidth="1"/>
    <col min="8" max="8" width="9.85546875" customWidth="1"/>
    <col min="9" max="9" width="9.7109375" customWidth="1"/>
    <col min="10" max="10" width="10.140625" customWidth="1"/>
  </cols>
  <sheetData>
    <row r="2" spans="4:6" ht="21" x14ac:dyDescent="0.25">
      <c r="D2" s="19" t="s">
        <v>79</v>
      </c>
      <c r="E2" s="19"/>
      <c r="F2" s="19"/>
    </row>
    <row r="3" spans="4:6" ht="15.75" thickBot="1" x14ac:dyDescent="0.3"/>
    <row r="4" spans="4:6" ht="16.5" thickTop="1" thickBot="1" x14ac:dyDescent="0.3">
      <c r="D4" s="6" t="s">
        <v>45</v>
      </c>
      <c r="E4" s="6" t="s">
        <v>59</v>
      </c>
      <c r="F4" s="6" t="s">
        <v>46</v>
      </c>
    </row>
    <row r="5" spans="4:6" ht="15.75" thickTop="1" x14ac:dyDescent="0.25">
      <c r="D5" s="5" t="s">
        <v>13</v>
      </c>
      <c r="E5" t="s">
        <v>47</v>
      </c>
      <c r="F5" s="2" t="str">
        <f>E5&amp;"@senaisp.edu.br"</f>
        <v>alefe.vigatto@senaisp.edu.br</v>
      </c>
    </row>
    <row r="6" spans="4:6" x14ac:dyDescent="0.25">
      <c r="D6" s="5" t="s">
        <v>14</v>
      </c>
      <c r="E6" s="8" t="s">
        <v>48</v>
      </c>
      <c r="F6" s="2" t="str">
        <f>E6&amp;"@senaisp.edu.br"</f>
        <v>halina.volkov@senaisp.edu.br</v>
      </c>
    </row>
    <row r="7" spans="4:6" x14ac:dyDescent="0.25">
      <c r="D7" s="5" t="s">
        <v>15</v>
      </c>
      <c r="E7" s="8" t="s">
        <v>49</v>
      </c>
      <c r="F7" s="2" t="str">
        <f>E7&amp;"@senaisp.edu.br"</f>
        <v>ana.ochner@senaisp.edu.br</v>
      </c>
    </row>
    <row r="8" spans="4:6" x14ac:dyDescent="0.25">
      <c r="D8" s="5" t="s">
        <v>16</v>
      </c>
      <c r="E8" s="8" t="s">
        <v>50</v>
      </c>
      <c r="F8" s="2" t="str">
        <f>E8&amp;"@senaisp.edu.br"</f>
        <v>bruno.ramos@senaisp.edu.br</v>
      </c>
    </row>
    <row r="9" spans="4:6" x14ac:dyDescent="0.25">
      <c r="D9" s="5" t="s">
        <v>17</v>
      </c>
      <c r="E9" s="8" t="s">
        <v>51</v>
      </c>
      <c r="F9" s="2" t="str">
        <f t="shared" ref="F9:F35" si="0">E9&amp;"@senaisp.edu.br"</f>
        <v>bryan.souza@senaisp.edu.br</v>
      </c>
    </row>
    <row r="10" spans="4:6" x14ac:dyDescent="0.25">
      <c r="D10" s="5" t="s">
        <v>18</v>
      </c>
      <c r="E10" s="8" t="s">
        <v>52</v>
      </c>
      <c r="F10" s="2" t="str">
        <f t="shared" si="0"/>
        <v>camilla.silva@senaisp.edu.br</v>
      </c>
    </row>
    <row r="11" spans="4:6" x14ac:dyDescent="0.25">
      <c r="D11" s="5" t="s">
        <v>19</v>
      </c>
      <c r="E11" s="8" t="s">
        <v>53</v>
      </c>
      <c r="F11" s="2" t="str">
        <f t="shared" si="0"/>
        <v>carla.mozena@senaisp.edu.br</v>
      </c>
    </row>
    <row r="12" spans="4:6" x14ac:dyDescent="0.25">
      <c r="D12" s="5" t="s">
        <v>20</v>
      </c>
      <c r="E12" s="8" t="s">
        <v>54</v>
      </c>
      <c r="F12" s="2" t="str">
        <f t="shared" si="0"/>
        <v>carlos.rodrigues@senaisp.edu.br</v>
      </c>
    </row>
    <row r="13" spans="4:6" x14ac:dyDescent="0.25">
      <c r="D13" s="5" t="s">
        <v>21</v>
      </c>
      <c r="E13" s="8" t="s">
        <v>55</v>
      </c>
      <c r="F13" s="2" t="str">
        <f t="shared" si="0"/>
        <v>carlos.siqueira@senaisp.edu.br</v>
      </c>
    </row>
    <row r="14" spans="4:6" x14ac:dyDescent="0.25">
      <c r="D14" s="5" t="s">
        <v>22</v>
      </c>
      <c r="E14" s="8" t="s">
        <v>56</v>
      </c>
      <c r="F14" s="2" t="str">
        <f t="shared" si="0"/>
        <v>carlos.filho@senaisp.edu.br</v>
      </c>
    </row>
    <row r="15" spans="4:6" x14ac:dyDescent="0.25">
      <c r="D15" s="5" t="s">
        <v>23</v>
      </c>
      <c r="E15" s="8" t="s">
        <v>57</v>
      </c>
      <c r="F15" s="2" t="str">
        <f t="shared" si="0"/>
        <v>cicero.baborsa@senaisp.edu.br</v>
      </c>
    </row>
    <row r="16" spans="4:6" x14ac:dyDescent="0.25">
      <c r="D16" s="5" t="s">
        <v>24</v>
      </c>
      <c r="E16" s="8" t="s">
        <v>58</v>
      </c>
      <c r="F16" s="2" t="str">
        <f t="shared" si="0"/>
        <v>erick.jesus@senaisp.edu.br</v>
      </c>
    </row>
    <row r="17" spans="4:6" x14ac:dyDescent="0.25">
      <c r="D17" s="5" t="s">
        <v>25</v>
      </c>
      <c r="E17" s="8" t="s">
        <v>78</v>
      </c>
      <c r="F17" s="2" t="str">
        <f t="shared" si="0"/>
        <v>gabriella.avila@senaisp.edu.br</v>
      </c>
    </row>
    <row r="18" spans="4:6" x14ac:dyDescent="0.25">
      <c r="D18" s="5" t="s">
        <v>26</v>
      </c>
      <c r="E18" s="8" t="s">
        <v>60</v>
      </c>
      <c r="F18" s="2" t="str">
        <f t="shared" si="0"/>
        <v>guilherme.oliveira@senaisp.edu.br</v>
      </c>
    </row>
    <row r="19" spans="4:6" x14ac:dyDescent="0.25">
      <c r="D19" s="5" t="s">
        <v>27</v>
      </c>
      <c r="E19" s="8" t="s">
        <v>72</v>
      </c>
      <c r="F19" s="2" t="str">
        <f t="shared" si="0"/>
        <v>igor.gonçalves@senaisp.edu.br</v>
      </c>
    </row>
    <row r="20" spans="4:6" x14ac:dyDescent="0.25">
      <c r="D20" s="5" t="s">
        <v>28</v>
      </c>
      <c r="E20" s="8" t="s">
        <v>73</v>
      </c>
      <c r="F20" s="2" t="str">
        <f t="shared" si="0"/>
        <v>isac.natividade@senaisp.edu.br</v>
      </c>
    </row>
    <row r="21" spans="4:6" x14ac:dyDescent="0.25">
      <c r="D21" s="5" t="s">
        <v>29</v>
      </c>
      <c r="E21" s="8" t="s">
        <v>61</v>
      </c>
      <c r="F21" s="2" t="str">
        <f t="shared" si="0"/>
        <v>jaqueline.rodrigues@senaisp.edu.br</v>
      </c>
    </row>
    <row r="22" spans="4:6" x14ac:dyDescent="0.25">
      <c r="D22" s="5" t="s">
        <v>30</v>
      </c>
      <c r="E22" s="8" t="s">
        <v>74</v>
      </c>
      <c r="F22" s="2" t="str">
        <f t="shared" si="0"/>
        <v>joão.colosso@senaisp.edu.br</v>
      </c>
    </row>
    <row r="23" spans="4:6" x14ac:dyDescent="0.25">
      <c r="D23" s="5" t="s">
        <v>31</v>
      </c>
      <c r="E23" s="8" t="s">
        <v>62</v>
      </c>
      <c r="F23" s="2" t="str">
        <f t="shared" si="0"/>
        <v>joão.marques@senaisp.edu.br</v>
      </c>
    </row>
    <row r="24" spans="4:6" x14ac:dyDescent="0.25">
      <c r="D24" s="5" t="s">
        <v>32</v>
      </c>
      <c r="E24" s="8" t="s">
        <v>63</v>
      </c>
      <c r="F24" s="2" t="str">
        <f t="shared" si="0"/>
        <v>karina.santos@senaisp.edu.br</v>
      </c>
    </row>
    <row r="25" spans="4:6" x14ac:dyDescent="0.25">
      <c r="D25" s="5" t="s">
        <v>33</v>
      </c>
      <c r="E25" s="8" t="s">
        <v>64</v>
      </c>
      <c r="F25" s="2" t="str">
        <f t="shared" si="0"/>
        <v>leticia.souza@senaisp.edu.br</v>
      </c>
    </row>
    <row r="26" spans="4:6" x14ac:dyDescent="0.25">
      <c r="D26" s="5" t="s">
        <v>34</v>
      </c>
      <c r="E26" s="8" t="s">
        <v>65</v>
      </c>
      <c r="F26" s="2" t="str">
        <f t="shared" si="0"/>
        <v>maria.oliveira@senaisp.edu.br</v>
      </c>
    </row>
    <row r="27" spans="4:6" x14ac:dyDescent="0.25">
      <c r="D27" s="5" t="s">
        <v>35</v>
      </c>
      <c r="E27" s="8" t="s">
        <v>66</v>
      </c>
      <c r="F27" s="2" t="str">
        <f t="shared" si="0"/>
        <v>maria.rello@senaisp.edu.br</v>
      </c>
    </row>
    <row r="28" spans="4:6" x14ac:dyDescent="0.25">
      <c r="D28" s="5" t="s">
        <v>36</v>
      </c>
      <c r="E28" s="8" t="s">
        <v>67</v>
      </c>
      <c r="F28" s="2" t="str">
        <f t="shared" si="0"/>
        <v>mirella.almeida@senaisp.edu.br</v>
      </c>
    </row>
    <row r="29" spans="4:6" x14ac:dyDescent="0.25">
      <c r="D29" s="5" t="s">
        <v>37</v>
      </c>
      <c r="E29" s="8" t="s">
        <v>68</v>
      </c>
      <c r="F29" s="2" t="str">
        <f t="shared" si="0"/>
        <v>otávio.freitas@senaisp.edu.br</v>
      </c>
    </row>
    <row r="30" spans="4:6" x14ac:dyDescent="0.25">
      <c r="D30" s="5" t="s">
        <v>38</v>
      </c>
      <c r="E30" s="8" t="s">
        <v>75</v>
      </c>
      <c r="F30" s="2" t="str">
        <f t="shared" si="0"/>
        <v>otavio.bueno@senaisp.edu.br</v>
      </c>
    </row>
    <row r="31" spans="4:6" x14ac:dyDescent="0.25">
      <c r="D31" s="5" t="s">
        <v>39</v>
      </c>
      <c r="E31" s="8" t="s">
        <v>69</v>
      </c>
      <c r="F31" s="2" t="str">
        <f t="shared" si="0"/>
        <v>pedro.sanches@senaisp.edu.br</v>
      </c>
    </row>
    <row r="32" spans="4:6" x14ac:dyDescent="0.25">
      <c r="D32" s="5" t="s">
        <v>40</v>
      </c>
      <c r="E32" s="8" t="s">
        <v>70</v>
      </c>
      <c r="F32" s="2" t="str">
        <f t="shared" si="0"/>
        <v>rafael.silva@senaisp.edu.br</v>
      </c>
    </row>
    <row r="33" spans="4:6" x14ac:dyDescent="0.25">
      <c r="D33" s="5" t="s">
        <v>41</v>
      </c>
      <c r="E33" s="8" t="s">
        <v>76</v>
      </c>
      <c r="F33" s="2" t="str">
        <f t="shared" si="0"/>
        <v>richard.pinesi@senaisp.edu.br</v>
      </c>
    </row>
    <row r="34" spans="4:6" x14ac:dyDescent="0.25">
      <c r="D34" s="5" t="s">
        <v>42</v>
      </c>
      <c r="E34" s="8" t="s">
        <v>71</v>
      </c>
      <c r="F34" s="2" t="str">
        <f t="shared" si="0"/>
        <v>vinicius.santos@senaisp.edu.br</v>
      </c>
    </row>
    <row r="35" spans="4:6" x14ac:dyDescent="0.25">
      <c r="D35" s="7" t="s">
        <v>43</v>
      </c>
      <c r="E35" s="8" t="s">
        <v>77</v>
      </c>
      <c r="F35" s="2" t="str">
        <f t="shared" si="0"/>
        <v>walyson.pompeu@senaisp.edu.br</v>
      </c>
    </row>
  </sheetData>
  <mergeCells count="1">
    <mergeCell ref="D2:F2"/>
  </mergeCells>
  <hyperlinks>
    <hyperlink ref="E5" r:id="rId1" display="alefe.vigatto@senaisp.edu.br" xr:uid="{32862AD8-FF11-40C0-A78B-F85CF36F2BC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2023-09-15T11:20:56Z</dcterms:created>
  <dcterms:modified xsi:type="dcterms:W3CDTF">2023-09-15T14:35:33Z</dcterms:modified>
</cp:coreProperties>
</file>