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e66129703a6716/Área de Trabalho/LearnLissajous/results/"/>
    </mc:Choice>
  </mc:AlternateContent>
  <xr:revisionPtr revIDLastSave="4" documentId="8_{29853B4E-34A8-4D37-A4D1-9D61B14683E3}" xr6:coauthVersionLast="47" xr6:coauthVersionMax="47" xr10:uidLastSave="{B29E4C51-5CC6-44D2-A157-0C766900B58A}"/>
  <bookViews>
    <workbookView xWindow="-120" yWindow="-120" windowWidth="29040" windowHeight="15720" activeTab="1" xr2:uid="{B4F50875-7A27-4D3F-A0EB-1654997DD246}"/>
  </bookViews>
  <sheets>
    <sheet name="Planilha2" sheetId="2" r:id="rId1"/>
    <sheet name="Planilh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<sst xmlns="http://schemas.openxmlformats.org/spreadsheetml/2006/main" count="20" uniqueCount="17">
  <si>
    <t>Q1</t>
  </si>
  <si>
    <t>Q2</t>
  </si>
  <si>
    <t>Q3</t>
  </si>
  <si>
    <t>Q4</t>
  </si>
  <si>
    <t>Q5</t>
  </si>
  <si>
    <t>Q6</t>
  </si>
  <si>
    <t>Passed</t>
  </si>
  <si>
    <t>Failed</t>
  </si>
  <si>
    <t>Soma de Passed</t>
  </si>
  <si>
    <t>Soma de Failed</t>
  </si>
  <si>
    <t>Soma de Rate</t>
  </si>
  <si>
    <t>Pass rate</t>
  </si>
  <si>
    <t>N</t>
  </si>
  <si>
    <t>Focus</t>
  </si>
  <si>
    <t>Algebraic</t>
  </si>
  <si>
    <t>Visual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</si>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</sst>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2" applyFont="1"/>
    <xf numFmtId="0" fontId="0" fillId="0" borderId="0" xfId="0" applyNumberFormat="1"/>
    <xf numFmtId="164" fontId="0" fillId="0" borderId="0" xfId="1" applyNumberFormat="1" applyFont="1"/>
    <xf numFmtId="0" fontId="2" fillId="0" borderId="0" xfId="0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[general_analysis.xlsx]Planilha2!Tabela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Planilha2!$A$1</c:f>
              <c:strCache>
                <c:ptCount val="1"/>
                <c:pt idx="0">
                  <c:v>Soma de Passed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Planilha2!$A$2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6-4AC8-9018-257CFEED54DF}"/>
            </c:ext>
          </c:extLst>
        </c:ser>
        <c:ser>
          <c:idx val="1"/>
          <c:order val="1"/>
          <c:tx>
            <c:strRef>
              <c:f>Planilha2!$B$1</c:f>
              <c:strCache>
                <c:ptCount val="1"/>
                <c:pt idx="0">
                  <c:v>Soma de 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Planilha2!$B$2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26-4AC8-9018-257CFEED54DF}"/>
            </c:ext>
          </c:extLst>
        </c:ser>
        <c:ser>
          <c:idx val="2"/>
          <c:order val="2"/>
          <c:tx>
            <c:strRef>
              <c:f>Planilha2!$C$1</c:f>
              <c:strCache>
                <c:ptCount val="1"/>
                <c:pt idx="0">
                  <c:v>Soma de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Planilha2!$C$2</c:f>
              <c:numCache>
                <c:formatCode>General</c:formatCode>
                <c:ptCount val="1"/>
                <c:pt idx="0">
                  <c:v>2.350278706800446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26-4AC8-9018-257CFEED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996383"/>
        <c:axId val="148739407"/>
      </c:barChart>
      <c:catAx>
        <c:axId val="203599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739407"/>
        <c:crosses val="autoZero"/>
        <c:auto val="1"/>
        <c:lblAlgn val="ctr"/>
        <c:lblOffset val="100"/>
        <c:noMultiLvlLbl val="0"/>
      </c:catAx>
      <c:valAx>
        <c:axId val="14873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599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General</a:t>
            </a:r>
            <a:r>
              <a:rPr lang="pt-BR" baseline="0"/>
              <a:t> analysis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Planilha1!$C$3:$C$8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Planilha1!$D$3:$D$8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2</c:v>
                </c:pt>
                <c:pt idx="4">
                  <c:v>11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B-4A7C-86E5-78659775ADC3}"/>
            </c:ext>
          </c:extLst>
        </c:ser>
        <c:ser>
          <c:idx val="1"/>
          <c:order val="1"/>
          <c:tx>
            <c:strRef>
              <c:f>Planilha1!$E$2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Planilha1!$C$3:$C$8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Planilha1!$E$3:$E$8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14</c:v>
                </c:pt>
                <c:pt idx="3">
                  <c:v>18</c:v>
                </c:pt>
                <c:pt idx="4">
                  <c:v>11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B-4A7C-86E5-78659775ADC3}"/>
            </c:ext>
          </c:extLst>
        </c:ser>
        <c:ser>
          <c:idx val="2"/>
          <c:order val="2"/>
          <c:tx>
            <c:strRef>
              <c:f>Planilha1!$F$2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Planilha1!$C$3:$C$8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Planilha1!$F$3:$F$8</c:f>
              <c:numCache>
                <c:formatCode>_-* #,##0_-;\-* #,##0_-;_-* "-"??_-;_-@_-</c:formatCode>
                <c:ptCount val="6"/>
                <c:pt idx="0">
                  <c:v>26</c:v>
                </c:pt>
                <c:pt idx="1">
                  <c:v>26</c:v>
                </c:pt>
                <c:pt idx="2">
                  <c:v>23</c:v>
                </c:pt>
                <c:pt idx="3">
                  <c:v>20</c:v>
                </c:pt>
                <c:pt idx="4">
                  <c:v>22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B-4A7C-86E5-78659775A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610383"/>
        <c:axId val="419610799"/>
      </c:barChart>
      <c:lineChart>
        <c:grouping val="standard"/>
        <c:varyColors val="0"/>
        <c:ser>
          <c:idx val="3"/>
          <c:order val="3"/>
          <c:tx>
            <c:strRef>
              <c:f>Planilha1!$G$2</c:f>
              <c:strCache>
                <c:ptCount val="1"/>
                <c:pt idx="0">
                  <c:v>Pass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Planilha1!$C$3:$C$8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Planilha1!$G$3:$G$8</c:f>
              <c:numCache>
                <c:formatCode>0%</c:formatCode>
                <c:ptCount val="6"/>
                <c:pt idx="0">
                  <c:v>0.38461538461538464</c:v>
                </c:pt>
                <c:pt idx="1">
                  <c:v>0.30769230769230771</c:v>
                </c:pt>
                <c:pt idx="2">
                  <c:v>0.39130434782608697</c:v>
                </c:pt>
                <c:pt idx="3">
                  <c:v>0.1</c:v>
                </c:pt>
                <c:pt idx="4">
                  <c:v>0.5</c:v>
                </c:pt>
                <c:pt idx="5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CB-4A7C-86E5-78659775A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06223"/>
        <c:axId val="419607887"/>
      </c:lineChart>
      <c:catAx>
        <c:axId val="41961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610799"/>
        <c:crosses val="autoZero"/>
        <c:auto val="1"/>
        <c:lblAlgn val="ctr"/>
        <c:lblOffset val="100"/>
        <c:noMultiLvlLbl val="0"/>
      </c:catAx>
      <c:valAx>
        <c:axId val="4196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610383"/>
        <c:crosses val="autoZero"/>
        <c:crossBetween val="between"/>
      </c:valAx>
      <c:valAx>
        <c:axId val="41960788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606223"/>
        <c:crosses val="max"/>
        <c:crossBetween val="between"/>
      </c:valAx>
      <c:catAx>
        <c:axId val="419606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9607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104775</xdr:rowOff>
    </xdr:from>
    <xdr:to>
      <xdr:col>12</xdr:col>
      <xdr:colOff>190500</xdr:colOff>
      <xdr:row>15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F59F5A-4035-B99F-D7A1-F4E33EFF8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471487</xdr:colOff>
      <xdr:row>3</xdr:row>
      <xdr:rowOff>100011</xdr:rowOff>
    </xdr:from>
    <xdr:to>
      <xdr:col>17</xdr:col>
      <xdr:colOff>581025</xdr:colOff>
      <xdr:row>21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2300BD-7A4A-7BC5-6FF5-3509200DE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n De Luca Avila" refreshedDate="44801.816292476855" createdVersion="8" refreshedVersion="8" minRefreshableVersion="3" recordCount="6" xr:uid="{42B5407A-1680-4A0E-99F6-DB9382A7D773}">
  <cacheSource type="worksheet">
    <worksheetSource ref="D2:G8" sheet="Planilha1"/>
  </cacheSource>
  <cacheFields count="3">
    <cacheField name="Passed" numFmtId="0">
      <sharedItems containsSemiMixedTypes="0" containsString="0" containsNumber="1" containsInteger="1" minValue="2" maxValue="14"/>
    </cacheField>
    <cacheField name="Failed" numFmtId="0">
      <sharedItems containsSemiMixedTypes="0" containsString="0" containsNumber="1" containsInteger="1" minValue="7" maxValue="18"/>
    </cacheField>
    <cacheField name="Rate" numFmtId="9">
      <sharedItems containsSemiMixedTypes="0" containsString="0" containsNumber="1" minValue="0.1" maxValue="0.66666666666666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0"/>
    <n v="16"/>
    <n v="0.38461538461538464"/>
  </r>
  <r>
    <n v="8"/>
    <n v="18"/>
    <n v="0.30769230769230771"/>
  </r>
  <r>
    <n v="9"/>
    <n v="14"/>
    <n v="0.39130434782608697"/>
  </r>
  <r>
    <n v="2"/>
    <n v="18"/>
    <n v="0.1"/>
  </r>
  <r>
    <n v="11"/>
    <n v="11"/>
    <n v="0.5"/>
  </r>
  <r>
    <n v="14"/>
    <n v="7"/>
    <n v="0.666666666666666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5C82D-1E61-43C5-9117-9DC98BF13049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C2" firstHeaderRow="0" firstDataRow="1" firstDataCol="0"/>
  <pivotFields count="3">
    <pivotField dataField="1" showAll="0"/>
    <pivotField dataField="1" showAll="0"/>
    <pivotField dataField="1" numFmtId="9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oma de Passed" fld="0" baseField="0" baseItem="0"/>
    <dataField name="Soma de Failed" fld="1" baseField="0" baseItem="0"/>
    <dataField name="Soma de Rate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53B5-D470-4576-ABDC-B6953FDFC2FA}">
  <dimension ref="A1:C2"/>
  <sheetViews>
    <sheetView workbookViewId="0"/>
  </sheetViews>
  <sheetFormatPr defaultRowHeight="15" x14ac:dyDescent="0.25"/>
  <cols>
    <col min="1" max="1" width="15.28515625" bestFit="1" customWidth="1"/>
    <col min="2" max="2" width="14.5703125" bestFit="1" customWidth="1"/>
    <col min="3" max="3" width="13.1406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s="2">
        <v>54</v>
      </c>
      <c r="B2" s="2">
        <v>84</v>
      </c>
      <c r="C2" s="2">
        <v>2.350278706800446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9FD-6801-4254-AF6A-99F2638FEF92}">
  <dimension ref="C2:P26"/>
  <sheetViews>
    <sheetView tabSelected="1" topLeftCell="B1" workbookViewId="0">
      <selection activeCell="P26" sqref="P26"/>
    </sheetView>
  </sheetViews>
  <sheetFormatPr defaultRowHeight="15" x14ac:dyDescent="0.25"/>
  <sheetData>
    <row r="2" spans="3:8" x14ac:dyDescent="0.25">
      <c r="D2" t="s">
        <v>6</v>
      </c>
      <c r="E2" t="s">
        <v>7</v>
      </c>
      <c r="F2" t="s">
        <v>12</v>
      </c>
      <c r="G2" t="s">
        <v>11</v>
      </c>
      <c r="H2" t="s">
        <v>13</v>
      </c>
    </row>
    <row r="3" spans="3:8" x14ac:dyDescent="0.25">
      <c r="C3" t="s">
        <v>0</v>
      </c>
      <c r="D3">
        <v>10</v>
      </c>
      <c r="E3">
        <v>16</v>
      </c>
      <c r="F3" s="3">
        <f t="shared" ref="F3:F8" si="0">D3+E3</f>
        <v>26</v>
      </c>
      <c r="G3" s="1">
        <f>D3/(E3+D3)</f>
        <v>0.38461538461538464</v>
      </c>
      <c r="H3" t="s">
        <v>14</v>
      </c>
    </row>
    <row r="4" spans="3:8" x14ac:dyDescent="0.25">
      <c r="C4" t="s">
        <v>1</v>
      </c>
      <c r="D4">
        <v>8</v>
      </c>
      <c r="E4">
        <v>18</v>
      </c>
      <c r="F4" s="3">
        <f t="shared" si="0"/>
        <v>26</v>
      </c>
      <c r="G4" s="1">
        <f t="shared" ref="G4:G8" si="1">D4/(E4+D4)</f>
        <v>0.30769230769230771</v>
      </c>
      <c r="H4" t="s">
        <v>15</v>
      </c>
    </row>
    <row r="5" spans="3:8" x14ac:dyDescent="0.25">
      <c r="C5" t="s">
        <v>2</v>
      </c>
      <c r="D5">
        <v>9</v>
      </c>
      <c r="E5">
        <v>14</v>
      </c>
      <c r="F5" s="3">
        <f t="shared" si="0"/>
        <v>23</v>
      </c>
      <c r="G5" s="1">
        <f t="shared" si="1"/>
        <v>0.39130434782608697</v>
      </c>
      <c r="H5" t="s">
        <v>14</v>
      </c>
    </row>
    <row r="6" spans="3:8" x14ac:dyDescent="0.25">
      <c r="C6" t="s">
        <v>3</v>
      </c>
      <c r="D6">
        <v>2</v>
      </c>
      <c r="E6">
        <v>18</v>
      </c>
      <c r="F6" s="3">
        <f t="shared" si="0"/>
        <v>20</v>
      </c>
      <c r="G6" s="1">
        <f t="shared" si="1"/>
        <v>0.1</v>
      </c>
      <c r="H6" t="s">
        <v>16</v>
      </c>
    </row>
    <row r="7" spans="3:8" x14ac:dyDescent="0.25">
      <c r="C7" t="s">
        <v>4</v>
      </c>
      <c r="D7">
        <v>11</v>
      </c>
      <c r="E7">
        <v>11</v>
      </c>
      <c r="F7" s="3">
        <f t="shared" si="0"/>
        <v>22</v>
      </c>
      <c r="G7" s="1">
        <f t="shared" si="1"/>
        <v>0.5</v>
      </c>
      <c r="H7" t="s">
        <v>15</v>
      </c>
    </row>
    <row r="8" spans="3:8" x14ac:dyDescent="0.25">
      <c r="C8" t="s">
        <v>5</v>
      </c>
      <c r="D8">
        <v>14</v>
      </c>
      <c r="E8">
        <v>7</v>
      </c>
      <c r="F8" s="3">
        <f t="shared" si="0"/>
        <v>21</v>
      </c>
      <c r="G8" s="1">
        <f t="shared" si="1"/>
        <v>0.66666666666666663</v>
      </c>
      <c r="H8" t="s">
        <v>14</v>
      </c>
    </row>
    <row r="26" spans="16:16" x14ac:dyDescent="0.25">
      <c r="P26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De Luca Avila</dc:creator>
  <cp:lastModifiedBy>Renan De Luca Avila</cp:lastModifiedBy>
  <dcterms:created xsi:type="dcterms:W3CDTF">2022-08-28T22:28:56Z</dcterms:created>
  <dcterms:modified xsi:type="dcterms:W3CDTF">2022-08-28T23:32:58Z</dcterms:modified>
</cp:coreProperties>
</file>