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layp\Dropbo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J5" i="1"/>
  <c r="J10" i="1" s="1"/>
  <c r="I5" i="1"/>
  <c r="I11" i="1" s="1"/>
  <c r="J9" i="1" l="1"/>
  <c r="I10" i="1"/>
  <c r="K10" i="1" s="1"/>
  <c r="J18" i="1" s="1"/>
  <c r="J11" i="1"/>
  <c r="K11" i="1" s="1"/>
  <c r="K18" i="1" s="1"/>
  <c r="I9" i="1"/>
  <c r="J17" i="1" l="1"/>
  <c r="J19" i="1" s="1"/>
  <c r="J20" i="1" s="1"/>
  <c r="K17" i="1"/>
  <c r="K19" i="1" s="1"/>
  <c r="K20" i="1" s="1"/>
  <c r="K9" i="1"/>
  <c r="I17" i="1" l="1"/>
  <c r="I18" i="1"/>
  <c r="I19" i="1" s="1"/>
  <c r="I20" i="1" s="1"/>
</calcChain>
</file>

<file path=xl/sharedStrings.xml><?xml version="1.0" encoding="utf-8"?>
<sst xmlns="http://schemas.openxmlformats.org/spreadsheetml/2006/main" count="38" uniqueCount="20">
  <si>
    <t>Document</t>
  </si>
  <si>
    <t>yellow yellow yellow yellow red</t>
  </si>
  <si>
    <t>yellow yellow red</t>
  </si>
  <si>
    <t>yellow yellow blue blue</t>
  </si>
  <si>
    <t>yellow yellow blue blue blue blue</t>
  </si>
  <si>
    <t>yellow yellow blue blue blue blue blue</t>
  </si>
  <si>
    <t>P(LIKE)</t>
  </si>
  <si>
    <t>P(DISLIKE)</t>
  </si>
  <si>
    <t>LIKE</t>
  </si>
  <si>
    <t>DISLIKE</t>
  </si>
  <si>
    <t>yellow</t>
  </si>
  <si>
    <t>red</t>
  </si>
  <si>
    <t>blue</t>
  </si>
  <si>
    <t>Read the above table as -</t>
  </si>
  <si>
    <t>P(LIKE/yellow) = {P(LIKE).P(yellow/LIKE)}/P(yellow)</t>
  </si>
  <si>
    <t>P(yellow/LIKE) = 0.6 and P(yellow) = 0.48</t>
  </si>
  <si>
    <t>Category</t>
  </si>
  <si>
    <t>P(yellow) = P(LIKE).P(yellow/LIKE) + P(DISLIKE).P(yellow/DISLIKE)</t>
  </si>
  <si>
    <t>Entropy</t>
  </si>
  <si>
    <t>Info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</si>
</sst>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5" fillId="2" borderId="2" xfId="0" applyFont="1" applyFill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0" fillId="0" borderId="9" xfId="0" applyBorder="1"/>
    <xf numFmtId="0" fontId="4" fillId="0" borderId="13" xfId="0" applyFont="1" applyBorder="1"/>
    <xf numFmtId="2" fontId="0" fillId="0" borderId="0" xfId="0" applyNumberFormat="1" applyBorder="1"/>
    <xf numFmtId="0" fontId="5" fillId="2" borderId="3" xfId="0" applyFont="1" applyFill="1" applyBorder="1" applyAlignment="1">
      <alignment horizontal="center"/>
    </xf>
    <xf numFmtId="2" fontId="0" fillId="0" borderId="5" xfId="0" applyNumberFormat="1" applyBorder="1"/>
    <xf numFmtId="0" fontId="4" fillId="0" borderId="9" xfId="0" applyFont="1" applyBorder="1" applyAlignment="1">
      <alignment horizontal="right"/>
    </xf>
    <xf numFmtId="2" fontId="0" fillId="0" borderId="7" xfId="0" applyNumberFormat="1" applyBorder="1"/>
    <xf numFmtId="0" fontId="0" fillId="0" borderId="0" xfId="0" applyAlignment="1"/>
    <xf numFmtId="0" fontId="4" fillId="0" borderId="0" xfId="0" applyFont="1" applyFill="1" applyBorder="1" applyAlignment="1">
      <alignment horizontal="left"/>
    </xf>
    <xf numFmtId="2" fontId="4" fillId="0" borderId="12" xfId="0" applyNumberFormat="1" applyFont="1" applyBorder="1"/>
    <xf numFmtId="2" fontId="4" fillId="0" borderId="11" xfId="0" applyNumberFormat="1" applyFont="1" applyBorder="1"/>
    <xf numFmtId="0" fontId="0" fillId="0" borderId="0" xfId="0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2" borderId="0" xfId="0" applyFont="1" applyFill="1"/>
    <xf numFmtId="0" fontId="3" fillId="0" borderId="0" xfId="0" applyFont="1" applyFill="1"/>
    <xf numFmtId="0" fontId="1" fillId="2" borderId="0" xfId="0" applyFont="1" applyFill="1" applyBorder="1"/>
    <xf numFmtId="0" fontId="0" fillId="0" borderId="0" xfId="0" applyAlignment="1">
      <alignment horizontal="left"/>
    </xf>
    <xf numFmtId="0" fontId="0" fillId="0" borderId="5" xfId="0" applyBorder="1"/>
    <xf numFmtId="0" fontId="4" fillId="0" borderId="22" xfId="0" applyFont="1" applyBorder="1"/>
    <xf numFmtId="0" fontId="5" fillId="2" borderId="4" xfId="0" applyFont="1" applyFill="1" applyBorder="1" applyAlignment="1">
      <alignment horizontal="right"/>
    </xf>
    <xf numFmtId="0" fontId="5" fillId="2" borderId="4" xfId="0" applyFont="1" applyFill="1" applyBorder="1"/>
    <xf numFmtId="0" fontId="5" fillId="2" borderId="6" xfId="0" applyFont="1" applyFill="1" applyBorder="1"/>
    <xf numFmtId="0" fontId="0" fillId="0" borderId="23" xfId="0" applyBorder="1"/>
    <xf numFmtId="0" fontId="4" fillId="0" borderId="24" xfId="0" applyFont="1" applyBorder="1"/>
    <xf numFmtId="0" fontId="4" fillId="0" borderId="25" xfId="0" applyFont="1" applyBorder="1"/>
    <xf numFmtId="2" fontId="0" fillId="0" borderId="20" xfId="0" applyNumberFormat="1" applyBorder="1"/>
    <xf numFmtId="2" fontId="0" fillId="0" borderId="26" xfId="0" applyNumberForma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F6" sqref="F6"/>
    </sheetView>
  </sheetViews>
  <sheetFormatPr defaultRowHeight="15" x14ac:dyDescent="0.25"/>
  <cols>
    <col min="4" max="4" width="10.140625" customWidth="1"/>
    <col min="8" max="8" width="10" bestFit="1" customWidth="1"/>
    <col min="9" max="9" width="7" customWidth="1"/>
    <col min="10" max="10" width="7.42578125" bestFit="1" customWidth="1"/>
  </cols>
  <sheetData>
    <row r="1" spans="1:11" x14ac:dyDescent="0.25">
      <c r="A1" s="20" t="s">
        <v>0</v>
      </c>
      <c r="B1" s="21"/>
      <c r="C1" s="21"/>
      <c r="D1" s="21"/>
      <c r="E1" s="22" t="s">
        <v>16</v>
      </c>
      <c r="F1" s="31"/>
      <c r="H1" s="4"/>
      <c r="I1" s="6" t="s">
        <v>8</v>
      </c>
      <c r="J1" s="11" t="s">
        <v>9</v>
      </c>
    </row>
    <row r="2" spans="1:11" x14ac:dyDescent="0.25">
      <c r="A2" s="23" t="s">
        <v>1</v>
      </c>
      <c r="B2" s="24"/>
      <c r="C2" s="24"/>
      <c r="D2" s="24"/>
      <c r="E2" s="25" t="s">
        <v>8</v>
      </c>
      <c r="F2" s="3"/>
      <c r="H2" s="7" t="s">
        <v>10</v>
      </c>
      <c r="I2" s="3">
        <v>8</v>
      </c>
      <c r="J2" s="33">
        <v>6</v>
      </c>
    </row>
    <row r="3" spans="1:11" x14ac:dyDescent="0.25">
      <c r="A3" s="23" t="s">
        <v>2</v>
      </c>
      <c r="B3" s="24"/>
      <c r="C3" s="24"/>
      <c r="D3" s="24"/>
      <c r="E3" s="25" t="s">
        <v>8</v>
      </c>
      <c r="F3" s="3"/>
      <c r="H3" s="7" t="s">
        <v>12</v>
      </c>
      <c r="I3" s="3">
        <v>2</v>
      </c>
      <c r="J3" s="33">
        <v>11</v>
      </c>
    </row>
    <row r="4" spans="1:11" x14ac:dyDescent="0.25">
      <c r="A4" s="23" t="s">
        <v>3</v>
      </c>
      <c r="B4" s="24"/>
      <c r="C4" s="24"/>
      <c r="D4" s="24"/>
      <c r="E4" s="25" t="s">
        <v>8</v>
      </c>
      <c r="F4" s="3"/>
      <c r="H4" s="7" t="s">
        <v>11</v>
      </c>
      <c r="I4" s="3">
        <v>2</v>
      </c>
      <c r="J4" s="33">
        <v>0</v>
      </c>
    </row>
    <row r="5" spans="1:11" ht="15.75" thickBot="1" x14ac:dyDescent="0.3">
      <c r="A5" s="23" t="s">
        <v>3</v>
      </c>
      <c r="B5" s="24"/>
      <c r="C5" s="24"/>
      <c r="D5" s="24"/>
      <c r="E5" s="25" t="s">
        <v>9</v>
      </c>
      <c r="F5" s="3"/>
      <c r="H5" s="8"/>
      <c r="I5" s="9">
        <f>SUM(I2:I4)</f>
        <v>12</v>
      </c>
      <c r="J5" s="34">
        <f>SUM(J2:J4)</f>
        <v>17</v>
      </c>
    </row>
    <row r="6" spans="1:11" x14ac:dyDescent="0.25">
      <c r="A6" s="23" t="s">
        <v>4</v>
      </c>
      <c r="B6" s="24"/>
      <c r="C6" s="24"/>
      <c r="D6" s="24"/>
      <c r="E6" s="25" t="s">
        <v>9</v>
      </c>
      <c r="F6" s="3"/>
    </row>
    <row r="7" spans="1:11" ht="15.75" thickBot="1" x14ac:dyDescent="0.3">
      <c r="A7" s="26" t="s">
        <v>5</v>
      </c>
      <c r="B7" s="27"/>
      <c r="C7" s="27"/>
      <c r="D7" s="27"/>
      <c r="E7" s="28" t="s">
        <v>9</v>
      </c>
      <c r="F7" s="3"/>
      <c r="I7" s="1"/>
      <c r="J7" s="1"/>
    </row>
    <row r="8" spans="1:11" x14ac:dyDescent="0.25">
      <c r="H8" s="4"/>
      <c r="I8" s="6" t="s">
        <v>8</v>
      </c>
      <c r="J8" s="6" t="s">
        <v>9</v>
      </c>
      <c r="K8" s="5"/>
    </row>
    <row r="9" spans="1:11" x14ac:dyDescent="0.25">
      <c r="D9" s="29" t="s">
        <v>6</v>
      </c>
      <c r="E9" s="30">
        <v>0.5</v>
      </c>
      <c r="F9" s="30"/>
      <c r="H9" s="7" t="s">
        <v>10</v>
      </c>
      <c r="I9" s="10">
        <f>(I2+1)/(I5+3)</f>
        <v>0.6</v>
      </c>
      <c r="J9" s="10">
        <f>(J2+1)/(J5+3)</f>
        <v>0.35</v>
      </c>
      <c r="K9" s="17">
        <f>($E$9*I9)+($E$10*J9)</f>
        <v>0.47499999999999998</v>
      </c>
    </row>
    <row r="10" spans="1:11" x14ac:dyDescent="0.25">
      <c r="D10" s="29" t="s">
        <v>7</v>
      </c>
      <c r="E10" s="30">
        <v>0.5</v>
      </c>
      <c r="F10" s="30"/>
      <c r="H10" s="7" t="s">
        <v>12</v>
      </c>
      <c r="I10" s="10">
        <f>(I3+1)/(I5+3)</f>
        <v>0.2</v>
      </c>
      <c r="J10" s="10">
        <f>(J3+1)/(J5+3)</f>
        <v>0.6</v>
      </c>
      <c r="K10" s="17">
        <f t="shared" ref="K10:K11" si="0">($E$9*I10)+($E$10*J10)</f>
        <v>0.4</v>
      </c>
    </row>
    <row r="11" spans="1:11" ht="15.75" thickBot="1" x14ac:dyDescent="0.3">
      <c r="D11" s="29" t="s">
        <v>18</v>
      </c>
      <c r="E11" s="2">
        <f>-E9*LOG(E9, 2)-E10*LOG(E10, 2)</f>
        <v>1</v>
      </c>
      <c r="F11" s="2"/>
      <c r="H11" s="13" t="s">
        <v>11</v>
      </c>
      <c r="I11" s="14">
        <f>(I4+1)/(I5+3)</f>
        <v>0.2</v>
      </c>
      <c r="J11" s="14">
        <f>(J4+1)/(J5+3)</f>
        <v>0.05</v>
      </c>
      <c r="K11" s="18">
        <f t="shared" si="0"/>
        <v>0.125</v>
      </c>
    </row>
    <row r="13" spans="1:11" x14ac:dyDescent="0.25">
      <c r="A13" s="19" t="s">
        <v>14</v>
      </c>
      <c r="B13" s="19"/>
      <c r="C13" s="19"/>
      <c r="D13" s="19"/>
      <c r="E13" s="19"/>
      <c r="H13" s="16" t="s">
        <v>13</v>
      </c>
      <c r="I13" s="16"/>
      <c r="J13" s="16"/>
    </row>
    <row r="14" spans="1:11" x14ac:dyDescent="0.25">
      <c r="A14" s="32" t="s">
        <v>17</v>
      </c>
      <c r="B14" s="32"/>
      <c r="C14" s="32"/>
      <c r="D14" s="32"/>
      <c r="E14" s="32"/>
      <c r="F14" s="32"/>
      <c r="G14" s="32"/>
      <c r="H14" s="15" t="s">
        <v>15</v>
      </c>
      <c r="I14" s="15"/>
    </row>
    <row r="15" spans="1:11" ht="15.75" thickBot="1" x14ac:dyDescent="0.3"/>
    <row r="16" spans="1:11" x14ac:dyDescent="0.25">
      <c r="H16" s="38"/>
      <c r="I16" s="39" t="s">
        <v>10</v>
      </c>
      <c r="J16" s="39" t="s">
        <v>12</v>
      </c>
      <c r="K16" s="40" t="s">
        <v>11</v>
      </c>
    </row>
    <row r="17" spans="8:11" x14ac:dyDescent="0.25">
      <c r="H17" s="35" t="s">
        <v>8</v>
      </c>
      <c r="I17" s="10">
        <f>($E$9*I9)/K9</f>
        <v>0.63157894736842102</v>
      </c>
      <c r="J17" s="10">
        <f>(E9*I10)/K10</f>
        <v>0.25</v>
      </c>
      <c r="K17" s="12">
        <f>(E9*I11)/K11</f>
        <v>0.8</v>
      </c>
    </row>
    <row r="18" spans="8:11" x14ac:dyDescent="0.25">
      <c r="H18" s="35" t="s">
        <v>9</v>
      </c>
      <c r="I18" s="41">
        <f>(E10*J9)/K9</f>
        <v>0.36842105263157893</v>
      </c>
      <c r="J18" s="41">
        <f>(E10*J10)/K10</f>
        <v>0.74999999999999989</v>
      </c>
      <c r="K18" s="42">
        <f>(E10*J11)/K11</f>
        <v>0.2</v>
      </c>
    </row>
    <row r="19" spans="8:11" x14ac:dyDescent="0.25">
      <c r="H19" s="36" t="s">
        <v>18</v>
      </c>
      <c r="I19" s="43">
        <f>-I17*LOG(I17, 2)-I18*LOG(I18, 2)</f>
        <v>0.94945201538794843</v>
      </c>
      <c r="J19" s="43">
        <f>-J17*LOG(J17, 2)-J18*LOG(J18, 2)</f>
        <v>0.81127812445913294</v>
      </c>
      <c r="K19" s="44">
        <f>-K17*LOG(K17, 2)-K18*LOG(K18, 2)</f>
        <v>0.72192809488736231</v>
      </c>
    </row>
    <row r="20" spans="8:11" ht="15.75" thickBot="1" x14ac:dyDescent="0.3">
      <c r="H20" s="37" t="s">
        <v>19</v>
      </c>
      <c r="I20" s="45">
        <f>$E$11-I19</f>
        <v>5.0547984612051566E-2</v>
      </c>
      <c r="J20" s="45">
        <f>$E$11-J19</f>
        <v>0.18872187554086706</v>
      </c>
      <c r="K20" s="46">
        <f>$E$11-K19</f>
        <v>0.27807190511263769</v>
      </c>
    </row>
  </sheetData>
  <mergeCells count="10">
    <mergeCell ref="A14:G14"/>
    <mergeCell ref="H13:J13"/>
    <mergeCell ref="A1:D1"/>
    <mergeCell ref="A2:D2"/>
    <mergeCell ref="A3:D3"/>
    <mergeCell ref="A4:D4"/>
    <mergeCell ref="A5:D5"/>
    <mergeCell ref="A6:D6"/>
    <mergeCell ref="A7:D7"/>
    <mergeCell ref="A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Avilay Parekh</dc:creator>
  <cp:lastModifiedBy>Avilay Parekh</cp:lastModifiedBy>
  <dcterms:created xsi:type="dcterms:W3CDTF">2013-04-09T03:18:25Z</dcterms:created>
  <dcterms:modified xsi:type="dcterms:W3CDTF">2013-04-09T05:33:07Z</dcterms:modified>
</cp:coreProperties>
</file>