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hallocasa-portal\HalloCasa\docs\"/>
    </mc:Choice>
  </mc:AlternateContent>
  <bookViews>
    <workbookView xWindow="0" yWindow="0" windowWidth="23040" windowHeight="8805"/>
  </bookViews>
  <sheets>
    <sheet name="Deutsch" sheetId="12" r:id="rId1"/>
    <sheet name="English" sheetId="1" r:id="rId2"/>
    <sheet name="Español" sheetId="11" r:id="rId3"/>
    <sheet name="Property fields" sheetId="9" r:id="rId4"/>
    <sheet name="Property field tooltips" sheetId="10" r:id="rId5"/>
    <sheet name="Options" sheetId="4" r:id="rId6"/>
    <sheet name="Property types" sheetId="3" r:id="rId7"/>
    <sheet name="Property Locations" sheetId="6" r:id="rId8"/>
    <sheet name="Buy Rent" sheetId="7" r:id="rId9"/>
    <sheet name="Countries" sheetId="8" r:id="rId10"/>
    <sheet name="Additionals" sheetId="5" r:id="rId11"/>
    <sheet name="Telephone prefixes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2" i="11" l="1"/>
  <c r="C761" i="11"/>
  <c r="A761" i="11"/>
  <c r="C760" i="11"/>
  <c r="A760" i="11"/>
  <c r="C759" i="11"/>
  <c r="A759" i="11"/>
  <c r="C758" i="11"/>
  <c r="A758" i="11"/>
  <c r="C757" i="11"/>
  <c r="A757" i="11"/>
  <c r="C756" i="11"/>
  <c r="A756" i="11"/>
  <c r="C755" i="11"/>
  <c r="A755" i="11"/>
  <c r="C754" i="11"/>
  <c r="A754" i="11"/>
  <c r="C753" i="11"/>
  <c r="A753" i="11"/>
  <c r="C752" i="11"/>
  <c r="A752" i="11"/>
  <c r="C751" i="11"/>
  <c r="A751" i="11"/>
  <c r="C750" i="11"/>
  <c r="A750" i="11"/>
  <c r="C749" i="11"/>
  <c r="A749" i="11"/>
  <c r="C748" i="11"/>
  <c r="A748" i="11"/>
  <c r="C747" i="11"/>
  <c r="A747" i="11"/>
  <c r="C746" i="11"/>
  <c r="A746" i="11"/>
  <c r="C745" i="11"/>
  <c r="A745" i="11"/>
  <c r="C744" i="11"/>
  <c r="A744" i="11"/>
  <c r="C743" i="11"/>
  <c r="A743" i="11"/>
  <c r="C742" i="11"/>
  <c r="A742" i="11"/>
  <c r="C741" i="11"/>
  <c r="A741" i="11"/>
  <c r="C740" i="11"/>
  <c r="A740" i="11"/>
  <c r="C739" i="11"/>
  <c r="A739" i="11"/>
  <c r="C738" i="11"/>
  <c r="A738" i="11"/>
  <c r="C737" i="11"/>
  <c r="A737" i="11"/>
  <c r="C736" i="11"/>
  <c r="A736" i="11"/>
  <c r="C735" i="11"/>
  <c r="A735" i="11"/>
  <c r="C734" i="11"/>
  <c r="A734" i="11"/>
  <c r="C733" i="11"/>
  <c r="A733" i="11"/>
  <c r="C732" i="11"/>
  <c r="A732" i="11"/>
  <c r="C731" i="11"/>
  <c r="A731" i="11"/>
  <c r="C730" i="11"/>
  <c r="A730" i="11"/>
  <c r="C729" i="11"/>
  <c r="A729" i="11"/>
  <c r="C728" i="11"/>
  <c r="A728" i="11"/>
  <c r="C727" i="11"/>
  <c r="A727" i="11"/>
  <c r="C726" i="11"/>
  <c r="A726" i="11"/>
  <c r="C725" i="11"/>
  <c r="A725" i="11"/>
  <c r="C724" i="11"/>
  <c r="A724" i="11"/>
  <c r="C723" i="11"/>
  <c r="A723" i="11"/>
  <c r="C722" i="11"/>
  <c r="A722" i="11"/>
  <c r="C721" i="11"/>
  <c r="A721" i="11"/>
  <c r="C720" i="11"/>
  <c r="A720" i="11"/>
  <c r="C719" i="11"/>
  <c r="A719" i="11"/>
  <c r="C718" i="11"/>
  <c r="A718" i="11"/>
  <c r="C717" i="11"/>
  <c r="A717" i="11"/>
  <c r="C716" i="11"/>
  <c r="A716" i="11"/>
  <c r="C715" i="11"/>
  <c r="A715" i="11"/>
  <c r="C714" i="11"/>
  <c r="A714" i="11"/>
  <c r="C713" i="11"/>
  <c r="A713" i="11"/>
  <c r="C712" i="11"/>
  <c r="A712" i="11"/>
  <c r="C711" i="11"/>
  <c r="A711" i="11"/>
  <c r="C710" i="11"/>
  <c r="A710" i="11"/>
  <c r="C709" i="11"/>
  <c r="A709" i="11"/>
  <c r="C708" i="11"/>
  <c r="A708" i="11"/>
  <c r="C707" i="11"/>
  <c r="A707" i="11"/>
  <c r="C706" i="11"/>
  <c r="A706" i="11"/>
  <c r="C705" i="11"/>
  <c r="A705" i="11"/>
  <c r="C704" i="11"/>
  <c r="A704" i="11"/>
  <c r="C703" i="11"/>
  <c r="A703" i="11"/>
  <c r="C702" i="11"/>
  <c r="A702" i="11"/>
  <c r="C701" i="11"/>
  <c r="A701" i="11"/>
  <c r="C700" i="11"/>
  <c r="A700" i="11"/>
  <c r="C699" i="11"/>
  <c r="A699" i="11"/>
  <c r="C698" i="11"/>
  <c r="A698" i="11"/>
  <c r="C697" i="11"/>
  <c r="A697" i="11"/>
  <c r="C696" i="11"/>
  <c r="A696" i="11"/>
  <c r="C695" i="11"/>
  <c r="A695" i="11"/>
  <c r="C694" i="11"/>
  <c r="A694" i="11"/>
  <c r="C693" i="11"/>
  <c r="A693" i="11"/>
  <c r="C692" i="11"/>
  <c r="A692" i="11"/>
  <c r="C691" i="11"/>
  <c r="A691" i="11"/>
  <c r="C690" i="11"/>
  <c r="A690" i="11"/>
  <c r="C689" i="11"/>
  <c r="A689" i="11"/>
  <c r="C688" i="11"/>
  <c r="A688" i="11"/>
  <c r="C687" i="11"/>
  <c r="A687" i="11"/>
  <c r="C686" i="11"/>
  <c r="A686" i="11"/>
  <c r="C685" i="11"/>
  <c r="A685" i="11"/>
  <c r="C684" i="11"/>
  <c r="A684" i="11"/>
  <c r="C683" i="11"/>
  <c r="A683" i="11"/>
  <c r="C682" i="11"/>
  <c r="A682" i="11"/>
  <c r="C681" i="11"/>
  <c r="A681" i="11"/>
  <c r="C680" i="11"/>
  <c r="A680" i="11"/>
  <c r="C679" i="11"/>
  <c r="A679" i="11"/>
  <c r="C678" i="11"/>
  <c r="A678" i="11"/>
  <c r="C677" i="11"/>
  <c r="A677" i="11"/>
  <c r="C676" i="11"/>
  <c r="A676" i="11"/>
  <c r="C675" i="11"/>
  <c r="A675" i="11"/>
  <c r="C674" i="11"/>
  <c r="A674" i="11"/>
  <c r="C673" i="11"/>
  <c r="A673" i="11"/>
  <c r="C672" i="11"/>
  <c r="A672" i="11"/>
  <c r="C671" i="11"/>
  <c r="A671" i="11"/>
  <c r="C670" i="11"/>
  <c r="A670" i="11"/>
  <c r="C669" i="11"/>
  <c r="A669" i="11"/>
  <c r="C668" i="11"/>
  <c r="A668" i="11"/>
  <c r="C667" i="11"/>
  <c r="A667" i="11"/>
  <c r="C666" i="11"/>
  <c r="A666" i="11"/>
  <c r="C665" i="11"/>
  <c r="A665" i="11"/>
  <c r="C664" i="11"/>
  <c r="A664" i="11"/>
  <c r="C663" i="11"/>
  <c r="A663" i="11"/>
  <c r="C662" i="11"/>
  <c r="A662" i="11"/>
  <c r="C661" i="11"/>
  <c r="A661" i="11"/>
  <c r="C660" i="11"/>
  <c r="A660" i="11"/>
  <c r="C659" i="11"/>
  <c r="A659" i="11"/>
  <c r="C658" i="11"/>
  <c r="A658" i="11"/>
  <c r="C657" i="11"/>
  <c r="A657" i="11"/>
  <c r="C656" i="11"/>
  <c r="A656" i="11"/>
  <c r="C655" i="11"/>
  <c r="A655" i="11"/>
  <c r="C654" i="11"/>
  <c r="A654" i="11"/>
  <c r="C653" i="11"/>
  <c r="A653" i="11"/>
  <c r="C652" i="11"/>
  <c r="A652" i="11"/>
  <c r="C651" i="11"/>
  <c r="A651" i="11"/>
  <c r="C650" i="11"/>
  <c r="A650" i="11"/>
  <c r="C649" i="11"/>
  <c r="A649" i="11"/>
  <c r="C648" i="11"/>
  <c r="A648" i="11"/>
  <c r="C647" i="11"/>
  <c r="A647" i="11"/>
  <c r="C646" i="11"/>
  <c r="A646" i="11"/>
  <c r="C645" i="11"/>
  <c r="A645" i="11"/>
  <c r="C644" i="11"/>
  <c r="A644" i="11"/>
  <c r="C643" i="11"/>
  <c r="A643" i="11"/>
  <c r="C642" i="11"/>
  <c r="A642" i="11"/>
  <c r="C641" i="11"/>
  <c r="A641" i="11"/>
  <c r="C640" i="11"/>
  <c r="A640" i="11"/>
  <c r="C639" i="11"/>
  <c r="A639" i="11"/>
  <c r="C638" i="11"/>
  <c r="A638" i="11"/>
  <c r="C637" i="11"/>
  <c r="A637" i="11"/>
  <c r="C636" i="11"/>
  <c r="A636" i="11"/>
  <c r="C635" i="11"/>
  <c r="A635" i="11"/>
  <c r="C634" i="11"/>
  <c r="A634" i="11"/>
  <c r="C633" i="11"/>
  <c r="A633" i="11"/>
  <c r="C632" i="11"/>
  <c r="A632" i="11"/>
  <c r="C631" i="11"/>
  <c r="A631" i="11"/>
  <c r="C630" i="11"/>
  <c r="A630" i="11"/>
  <c r="C629" i="11"/>
  <c r="A629" i="11"/>
  <c r="C628" i="11"/>
  <c r="A628" i="11"/>
  <c r="C627" i="11"/>
  <c r="A627" i="11"/>
  <c r="C626" i="11"/>
  <c r="A626" i="11"/>
  <c r="C625" i="11"/>
  <c r="A625" i="11"/>
  <c r="C624" i="11"/>
  <c r="A624" i="11"/>
  <c r="C623" i="11"/>
  <c r="A623" i="11"/>
  <c r="C622" i="11"/>
  <c r="A622" i="11"/>
  <c r="C621" i="11"/>
  <c r="A621" i="11"/>
  <c r="C620" i="11"/>
  <c r="A620" i="11"/>
  <c r="C619" i="11"/>
  <c r="A619" i="11"/>
  <c r="C618" i="11"/>
  <c r="A618" i="11"/>
  <c r="C617" i="11"/>
  <c r="A617" i="11"/>
  <c r="C616" i="11"/>
  <c r="A616" i="11"/>
  <c r="C615" i="11"/>
  <c r="A615" i="11"/>
  <c r="C614" i="11"/>
  <c r="A614" i="11"/>
  <c r="C613" i="11"/>
  <c r="A613" i="11"/>
  <c r="C612" i="11"/>
  <c r="A612" i="11"/>
  <c r="C611" i="11"/>
  <c r="A611" i="11"/>
  <c r="C610" i="11"/>
  <c r="A610" i="11"/>
  <c r="C609" i="11"/>
  <c r="A609" i="11"/>
  <c r="C608" i="11"/>
  <c r="A608" i="11"/>
  <c r="C607" i="11"/>
  <c r="A607" i="11"/>
  <c r="C606" i="11"/>
  <c r="A606" i="11"/>
  <c r="C605" i="11"/>
  <c r="A605" i="11"/>
  <c r="C604" i="11"/>
  <c r="A604" i="11"/>
  <c r="C603" i="11"/>
  <c r="A603" i="11"/>
  <c r="C602" i="11"/>
  <c r="A602" i="11"/>
  <c r="C601" i="11"/>
  <c r="A601" i="11"/>
  <c r="C600" i="11"/>
  <c r="A600" i="11"/>
  <c r="C599" i="11"/>
  <c r="A599" i="11"/>
  <c r="C598" i="11"/>
  <c r="A598" i="11"/>
  <c r="C597" i="11"/>
  <c r="A597" i="11"/>
  <c r="C596" i="11"/>
  <c r="A596" i="11"/>
  <c r="C595" i="11"/>
  <c r="A595" i="11"/>
  <c r="C594" i="11"/>
  <c r="A594" i="11"/>
  <c r="C593" i="11"/>
  <c r="A593" i="11"/>
  <c r="C592" i="11"/>
  <c r="A592" i="11"/>
  <c r="C591" i="11"/>
  <c r="A591" i="11"/>
  <c r="C590" i="11"/>
  <c r="A590" i="11"/>
  <c r="C589" i="11"/>
  <c r="A589" i="11"/>
  <c r="C588" i="11"/>
  <c r="A588" i="11"/>
  <c r="C587" i="11"/>
  <c r="A587" i="11"/>
  <c r="C586" i="11"/>
  <c r="A586" i="11"/>
  <c r="C585" i="11"/>
  <c r="A585" i="11"/>
  <c r="C584" i="11"/>
  <c r="A584" i="11"/>
  <c r="C583" i="11"/>
  <c r="A583" i="11"/>
  <c r="C582" i="11"/>
  <c r="A582" i="11"/>
  <c r="C581" i="11"/>
  <c r="A581" i="11"/>
  <c r="C580" i="11"/>
  <c r="A580" i="11"/>
  <c r="C579" i="11"/>
  <c r="A579" i="11"/>
  <c r="C578" i="11"/>
  <c r="A578" i="11"/>
  <c r="C577" i="11"/>
  <c r="A577" i="11"/>
  <c r="C576" i="11"/>
  <c r="A576" i="11"/>
  <c r="C575" i="11"/>
  <c r="A575" i="11"/>
  <c r="C574" i="11"/>
  <c r="A574" i="11"/>
  <c r="C573" i="11"/>
  <c r="A573" i="1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C566" i="11"/>
  <c r="A566" i="11"/>
  <c r="C565" i="11"/>
  <c r="A565" i="11"/>
  <c r="C564" i="11"/>
  <c r="A564" i="11"/>
  <c r="C563" i="11"/>
  <c r="A563" i="11"/>
  <c r="C562" i="11"/>
  <c r="A562" i="11"/>
  <c r="C561" i="11"/>
  <c r="A561" i="11"/>
  <c r="C560" i="11"/>
  <c r="A560" i="11"/>
  <c r="C559" i="11"/>
  <c r="A559" i="11"/>
  <c r="C558" i="11"/>
  <c r="A558" i="11"/>
  <c r="C557" i="11"/>
  <c r="A557" i="11"/>
  <c r="C556" i="11"/>
  <c r="A556" i="11"/>
  <c r="C555" i="11"/>
  <c r="A555" i="11"/>
  <c r="C554" i="11"/>
  <c r="A554" i="11"/>
  <c r="C553" i="11"/>
  <c r="A553" i="11"/>
  <c r="C552" i="11"/>
  <c r="A552" i="11"/>
  <c r="C551" i="11"/>
  <c r="A551" i="11"/>
  <c r="C550" i="11"/>
  <c r="A550" i="11"/>
  <c r="C549" i="11"/>
  <c r="A549" i="11"/>
  <c r="C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A542" i="11"/>
  <c r="C541" i="11"/>
  <c r="A541" i="11"/>
  <c r="C540" i="11"/>
  <c r="A540" i="11"/>
  <c r="C539" i="11"/>
  <c r="A539" i="11"/>
  <c r="C538" i="11"/>
  <c r="A538" i="11"/>
  <c r="C537" i="11"/>
  <c r="A537" i="11"/>
  <c r="C536" i="11"/>
  <c r="A536" i="11"/>
  <c r="C535" i="11"/>
  <c r="A535" i="11"/>
  <c r="C534" i="11"/>
  <c r="A534" i="11"/>
  <c r="C533" i="11"/>
  <c r="A533" i="11"/>
  <c r="C532" i="11"/>
  <c r="A532" i="11"/>
  <c r="C531" i="11"/>
  <c r="A531" i="11"/>
  <c r="C530" i="11"/>
  <c r="A530" i="11"/>
  <c r="C529" i="11"/>
  <c r="A529" i="11"/>
  <c r="C528" i="11"/>
  <c r="A528" i="11"/>
  <c r="C527" i="11"/>
  <c r="A527" i="11"/>
  <c r="C526" i="11"/>
  <c r="A526" i="11"/>
  <c r="C525" i="11"/>
  <c r="A525" i="11"/>
  <c r="C524" i="11"/>
  <c r="A524" i="11"/>
  <c r="C523" i="11"/>
  <c r="A523" i="11"/>
  <c r="C522" i="11"/>
  <c r="A522" i="11"/>
  <c r="C521" i="11"/>
  <c r="A521" i="11"/>
  <c r="C520" i="11"/>
  <c r="A520" i="11"/>
  <c r="C519" i="11"/>
  <c r="A519" i="11"/>
  <c r="C518" i="11"/>
  <c r="A518" i="11"/>
  <c r="C517" i="11"/>
  <c r="A517" i="11"/>
  <c r="C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762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517" i="12"/>
  <c r="A517" i="12"/>
  <c r="C516" i="11" l="1"/>
  <c r="A516" i="11"/>
  <c r="C515" i="11"/>
  <c r="A515" i="11"/>
  <c r="C514" i="11"/>
  <c r="A514" i="11"/>
  <c r="C513" i="11"/>
  <c r="A513" i="11"/>
  <c r="C512" i="11"/>
  <c r="A512" i="11"/>
  <c r="C511" i="11"/>
  <c r="A511" i="11"/>
  <c r="C510" i="11"/>
  <c r="A510" i="11"/>
  <c r="C509" i="11"/>
  <c r="A509" i="11"/>
  <c r="C508" i="11"/>
  <c r="A508" i="11"/>
  <c r="C507" i="11"/>
  <c r="A507" i="11"/>
  <c r="C506" i="11"/>
  <c r="A506" i="11"/>
  <c r="C505" i="11"/>
  <c r="A505" i="11"/>
  <c r="C504" i="11"/>
  <c r="A504" i="11"/>
  <c r="C503" i="11"/>
  <c r="A503" i="11"/>
  <c r="C502" i="11"/>
  <c r="A502" i="11"/>
  <c r="C501" i="11"/>
  <c r="A501" i="11"/>
  <c r="C500" i="11"/>
  <c r="A500" i="11"/>
  <c r="C499" i="11"/>
  <c r="A499" i="11"/>
  <c r="C498" i="11"/>
  <c r="A498" i="11"/>
  <c r="C497" i="11"/>
  <c r="A497" i="11"/>
  <c r="C496" i="11"/>
  <c r="A496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C489" i="11"/>
  <c r="A489" i="11"/>
  <c r="C488" i="11"/>
  <c r="A488" i="11"/>
  <c r="C487" i="11"/>
  <c r="A487" i="11"/>
  <c r="C486" i="11"/>
  <c r="A486" i="11"/>
  <c r="C485" i="11"/>
  <c r="A485" i="11"/>
  <c r="C484" i="11"/>
  <c r="A484" i="11"/>
  <c r="C483" i="11"/>
  <c r="A483" i="11"/>
  <c r="C482" i="11"/>
  <c r="A482" i="11"/>
  <c r="C481" i="11"/>
  <c r="A481" i="11"/>
  <c r="C480" i="11"/>
  <c r="A480" i="1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C467" i="11"/>
  <c r="A467" i="11"/>
  <c r="C466" i="11"/>
  <c r="A466" i="11"/>
  <c r="C465" i="11"/>
  <c r="A465" i="11"/>
  <c r="C464" i="11"/>
  <c r="A464" i="11"/>
  <c r="C463" i="11"/>
  <c r="A463" i="11"/>
  <c r="C462" i="11"/>
  <c r="A462" i="11"/>
  <c r="C461" i="11"/>
  <c r="A461" i="11"/>
  <c r="C460" i="11"/>
  <c r="A460" i="11"/>
  <c r="C459" i="11"/>
  <c r="A459" i="11"/>
  <c r="C458" i="11"/>
  <c r="A458" i="11"/>
  <c r="C457" i="11"/>
  <c r="A457" i="11"/>
  <c r="C456" i="11"/>
  <c r="A456" i="11"/>
  <c r="C455" i="11"/>
  <c r="A455" i="11"/>
  <c r="C454" i="11"/>
  <c r="A454" i="11"/>
  <c r="C453" i="11"/>
  <c r="A453" i="11"/>
  <c r="C452" i="11"/>
  <c r="A452" i="11"/>
  <c r="C451" i="11"/>
  <c r="A451" i="11"/>
  <c r="C450" i="11"/>
  <c r="A450" i="11"/>
  <c r="C449" i="11"/>
  <c r="A449" i="11"/>
  <c r="C448" i="11"/>
  <c r="A448" i="11"/>
  <c r="C447" i="11"/>
  <c r="A447" i="11"/>
  <c r="C446" i="11"/>
  <c r="A446" i="11"/>
  <c r="C445" i="11"/>
  <c r="A445" i="11"/>
  <c r="C444" i="11"/>
  <c r="A444" i="11"/>
  <c r="C443" i="11"/>
  <c r="A443" i="11"/>
  <c r="C442" i="11"/>
  <c r="A442" i="11"/>
  <c r="C441" i="11"/>
  <c r="A441" i="11"/>
  <c r="C440" i="11"/>
  <c r="A440" i="11"/>
  <c r="C439" i="11"/>
  <c r="A439" i="11"/>
  <c r="C438" i="11"/>
  <c r="A438" i="11"/>
  <c r="C437" i="11"/>
  <c r="A437" i="11"/>
  <c r="C436" i="11"/>
  <c r="A436" i="11"/>
  <c r="C435" i="11"/>
  <c r="A435" i="11"/>
  <c r="C434" i="11"/>
  <c r="A434" i="11"/>
  <c r="C433" i="11"/>
  <c r="A433" i="11"/>
  <c r="C432" i="11"/>
  <c r="A432" i="11"/>
  <c r="C431" i="11"/>
  <c r="A431" i="11"/>
  <c r="C430" i="11"/>
  <c r="A430" i="11"/>
  <c r="C429" i="11"/>
  <c r="A429" i="11"/>
  <c r="C428" i="11"/>
  <c r="A428" i="11"/>
  <c r="C427" i="11"/>
  <c r="A427" i="11"/>
  <c r="C426" i="11"/>
  <c r="A426" i="11"/>
  <c r="C425" i="11"/>
  <c r="A425" i="11"/>
  <c r="C424" i="11"/>
  <c r="A424" i="11"/>
  <c r="C423" i="11"/>
  <c r="A423" i="11"/>
  <c r="C422" i="11"/>
  <c r="A422" i="11"/>
  <c r="C421" i="11"/>
  <c r="A421" i="11"/>
  <c r="C420" i="11"/>
  <c r="A420" i="11"/>
  <c r="C419" i="11"/>
  <c r="A419" i="11"/>
  <c r="C418" i="11"/>
  <c r="A418" i="11"/>
  <c r="C417" i="11"/>
  <c r="A417" i="11"/>
  <c r="C416" i="11"/>
  <c r="A416" i="11"/>
  <c r="C415" i="11"/>
  <c r="A415" i="11"/>
  <c r="C414" i="11"/>
  <c r="A414" i="11"/>
  <c r="C413" i="11"/>
  <c r="A413" i="11"/>
  <c r="C412" i="11"/>
  <c r="A412" i="11"/>
  <c r="C411" i="11"/>
  <c r="A411" i="11"/>
  <c r="C410" i="11"/>
  <c r="A410" i="11"/>
  <c r="C409" i="11"/>
  <c r="A409" i="11"/>
  <c r="C408" i="11"/>
  <c r="A408" i="11"/>
  <c r="C407" i="11"/>
  <c r="A407" i="11"/>
  <c r="C406" i="11"/>
  <c r="A406" i="11"/>
  <c r="C405" i="11"/>
  <c r="A405" i="11"/>
  <c r="C404" i="11"/>
  <c r="A404" i="11"/>
  <c r="C403" i="11"/>
  <c r="A403" i="11"/>
  <c r="C402" i="11"/>
  <c r="A402" i="11"/>
  <c r="C401" i="11"/>
  <c r="A401" i="11"/>
  <c r="C400" i="11"/>
  <c r="A400" i="11"/>
  <c r="C399" i="11"/>
  <c r="A399" i="11"/>
  <c r="C398" i="11"/>
  <c r="A398" i="11"/>
  <c r="C397" i="11"/>
  <c r="A397" i="11"/>
  <c r="C396" i="11"/>
  <c r="A396" i="11"/>
  <c r="C395" i="11"/>
  <c r="A395" i="11"/>
  <c r="C394" i="11"/>
  <c r="A394" i="11"/>
  <c r="C393" i="11"/>
  <c r="A393" i="11"/>
  <c r="C392" i="11"/>
  <c r="A392" i="11"/>
  <c r="C391" i="11"/>
  <c r="A391" i="11"/>
  <c r="C390" i="11"/>
  <c r="A390" i="11"/>
  <c r="C389" i="11"/>
  <c r="A389" i="11"/>
  <c r="C388" i="11"/>
  <c r="A388" i="11"/>
  <c r="C387" i="11"/>
  <c r="A387" i="11"/>
  <c r="C386" i="11"/>
  <c r="A386" i="11"/>
  <c r="C385" i="11"/>
  <c r="A385" i="11"/>
  <c r="C384" i="11"/>
  <c r="A384" i="11"/>
  <c r="C383" i="11"/>
  <c r="A383" i="11"/>
  <c r="C382" i="11"/>
  <c r="A382" i="11"/>
  <c r="C381" i="11"/>
  <c r="A381" i="11"/>
  <c r="C380" i="11"/>
  <c r="A380" i="11"/>
  <c r="C379" i="11"/>
  <c r="A379" i="11"/>
  <c r="C378" i="11"/>
  <c r="A378" i="11"/>
  <c r="C377" i="11"/>
  <c r="A377" i="11"/>
  <c r="C376" i="11"/>
  <c r="A376" i="11"/>
  <c r="C375" i="11"/>
  <c r="A375" i="11"/>
  <c r="C374" i="11"/>
  <c r="A374" i="11"/>
  <c r="C373" i="11"/>
  <c r="A373" i="11"/>
  <c r="C372" i="11"/>
  <c r="A372" i="11"/>
  <c r="C371" i="11"/>
  <c r="A371" i="11"/>
  <c r="C370" i="11"/>
  <c r="A370" i="11"/>
  <c r="C369" i="11"/>
  <c r="A369" i="11"/>
  <c r="C368" i="11"/>
  <c r="A368" i="11"/>
  <c r="C367" i="11"/>
  <c r="A367" i="11"/>
  <c r="C366" i="11"/>
  <c r="A366" i="11"/>
  <c r="C365" i="11"/>
  <c r="A365" i="11"/>
  <c r="C364" i="11"/>
  <c r="A364" i="11"/>
  <c r="C363" i="11"/>
  <c r="A363" i="11"/>
  <c r="C362" i="11"/>
  <c r="A362" i="11"/>
  <c r="C361" i="11"/>
  <c r="A361" i="11"/>
  <c r="C360" i="11"/>
  <c r="A360" i="11"/>
  <c r="C359" i="11"/>
  <c r="A359" i="11"/>
  <c r="C358" i="11"/>
  <c r="A358" i="11"/>
  <c r="C357" i="11"/>
  <c r="A357" i="11"/>
  <c r="C356" i="11"/>
  <c r="A356" i="11"/>
  <c r="C355" i="11"/>
  <c r="A355" i="11"/>
  <c r="C354" i="11"/>
  <c r="A354" i="11"/>
  <c r="C353" i="11"/>
  <c r="A353" i="11"/>
  <c r="C352" i="11"/>
  <c r="A352" i="11"/>
  <c r="C351" i="11"/>
  <c r="A351" i="11"/>
  <c r="C350" i="11"/>
  <c r="A350" i="11"/>
  <c r="C349" i="11"/>
  <c r="A349" i="11"/>
  <c r="C348" i="11"/>
  <c r="A348" i="11"/>
  <c r="C347" i="11"/>
  <c r="A347" i="11"/>
  <c r="C346" i="11"/>
  <c r="A346" i="11"/>
  <c r="C345" i="11"/>
  <c r="A345" i="11"/>
  <c r="C344" i="11"/>
  <c r="A344" i="11"/>
  <c r="C343" i="11"/>
  <c r="A343" i="11"/>
  <c r="C342" i="11"/>
  <c r="A342" i="11"/>
  <c r="C341" i="11"/>
  <c r="A341" i="11"/>
  <c r="C340" i="11"/>
  <c r="A340" i="11"/>
  <c r="C339" i="11"/>
  <c r="A339" i="11"/>
  <c r="C338" i="11"/>
  <c r="A338" i="11"/>
  <c r="C337" i="11"/>
  <c r="A337" i="11"/>
  <c r="C336" i="11"/>
  <c r="A336" i="11"/>
  <c r="C335" i="11"/>
  <c r="A335" i="11"/>
  <c r="C334" i="11"/>
  <c r="A334" i="11"/>
  <c r="C333" i="11"/>
  <c r="A333" i="11"/>
  <c r="C332" i="11"/>
  <c r="A332" i="11"/>
  <c r="C331" i="11"/>
  <c r="A331" i="11"/>
  <c r="C330" i="11"/>
  <c r="A330" i="11"/>
  <c r="C329" i="11"/>
  <c r="A329" i="11"/>
  <c r="C328" i="11"/>
  <c r="A328" i="11"/>
  <c r="C327" i="11"/>
  <c r="A327" i="11"/>
  <c r="C326" i="11"/>
  <c r="A326" i="11"/>
  <c r="C325" i="11"/>
  <c r="A325" i="11"/>
  <c r="C324" i="11"/>
  <c r="A324" i="11"/>
  <c r="C323" i="11"/>
  <c r="A323" i="11"/>
  <c r="C322" i="11"/>
  <c r="A322" i="11"/>
  <c r="C321" i="11"/>
  <c r="A321" i="11"/>
  <c r="C320" i="11"/>
  <c r="A320" i="11"/>
  <c r="C319" i="11"/>
  <c r="A319" i="11"/>
  <c r="C318" i="11"/>
  <c r="A318" i="11"/>
  <c r="C317" i="11"/>
  <c r="A317" i="11"/>
  <c r="C316" i="11"/>
  <c r="A316" i="11"/>
  <c r="C315" i="11"/>
  <c r="A315" i="11"/>
  <c r="C314" i="11"/>
  <c r="A314" i="11"/>
  <c r="C313" i="11"/>
  <c r="A313" i="11"/>
  <c r="C312" i="11"/>
  <c r="A312" i="11"/>
  <c r="C311" i="11"/>
  <c r="A311" i="11"/>
  <c r="C310" i="11"/>
  <c r="A310" i="1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A311" i="12"/>
  <c r="C311" i="12"/>
  <c r="A312" i="12"/>
  <c r="C312" i="12"/>
  <c r="A313" i="12"/>
  <c r="C313" i="12"/>
  <c r="A314" i="12"/>
  <c r="C314" i="12"/>
  <c r="A315" i="12"/>
  <c r="C315" i="12"/>
  <c r="A316" i="12"/>
  <c r="C316" i="12"/>
  <c r="A317" i="12"/>
  <c r="C317" i="12"/>
  <c r="A318" i="12"/>
  <c r="C318" i="12"/>
  <c r="A319" i="12"/>
  <c r="C319" i="12"/>
  <c r="A320" i="12"/>
  <c r="C320" i="12"/>
  <c r="A321" i="12"/>
  <c r="C321" i="12"/>
  <c r="A322" i="12"/>
  <c r="C322" i="12"/>
  <c r="A323" i="12"/>
  <c r="C323" i="12"/>
  <c r="A324" i="12"/>
  <c r="C324" i="12"/>
  <c r="A325" i="12"/>
  <c r="C325" i="12"/>
  <c r="A326" i="12"/>
  <c r="C326" i="12"/>
  <c r="A327" i="12"/>
  <c r="C327" i="12"/>
  <c r="A328" i="12"/>
  <c r="C328" i="12"/>
  <c r="A329" i="12"/>
  <c r="C329" i="12"/>
  <c r="A330" i="12"/>
  <c r="C330" i="12"/>
  <c r="A331" i="12"/>
  <c r="C331" i="12"/>
  <c r="A332" i="12"/>
  <c r="C332" i="12"/>
  <c r="A333" i="12"/>
  <c r="C333" i="12"/>
  <c r="A334" i="12"/>
  <c r="C334" i="12"/>
  <c r="A335" i="12"/>
  <c r="C335" i="12"/>
  <c r="A336" i="12"/>
  <c r="C336" i="12"/>
  <c r="A337" i="12"/>
  <c r="C337" i="12"/>
  <c r="A338" i="12"/>
  <c r="C338" i="12"/>
  <c r="A339" i="12"/>
  <c r="C339" i="12"/>
  <c r="A340" i="12"/>
  <c r="C340" i="12"/>
  <c r="A341" i="12"/>
  <c r="C341" i="12"/>
  <c r="A342" i="12"/>
  <c r="C342" i="12"/>
  <c r="A343" i="12"/>
  <c r="C343" i="12"/>
  <c r="A344" i="12"/>
  <c r="C344" i="12"/>
  <c r="A345" i="12"/>
  <c r="C345" i="12"/>
  <c r="A346" i="12"/>
  <c r="C346" i="12"/>
  <c r="A347" i="12"/>
  <c r="C347" i="12"/>
  <c r="A348" i="12"/>
  <c r="C348" i="12"/>
  <c r="A349" i="12"/>
  <c r="C349" i="12"/>
  <c r="A350" i="12"/>
  <c r="C350" i="12"/>
  <c r="A351" i="12"/>
  <c r="C351" i="12"/>
  <c r="A352" i="12"/>
  <c r="C352" i="12"/>
  <c r="A353" i="12"/>
  <c r="C353" i="12"/>
  <c r="A354" i="12"/>
  <c r="C354" i="12"/>
  <c r="A355" i="12"/>
  <c r="C355" i="12"/>
  <c r="A356" i="12"/>
  <c r="C356" i="12"/>
  <c r="A357" i="12"/>
  <c r="C357" i="12"/>
  <c r="A358" i="12"/>
  <c r="C358" i="12"/>
  <c r="A359" i="12"/>
  <c r="C359" i="12"/>
  <c r="A360" i="12"/>
  <c r="C360" i="12"/>
  <c r="A361" i="12"/>
  <c r="C361" i="12"/>
  <c r="A362" i="12"/>
  <c r="C362" i="12"/>
  <c r="A363" i="12"/>
  <c r="C363" i="12"/>
  <c r="A364" i="12"/>
  <c r="C364" i="12"/>
  <c r="A365" i="12"/>
  <c r="C365" i="12"/>
  <c r="A366" i="12"/>
  <c r="C366" i="12"/>
  <c r="A367" i="12"/>
  <c r="C367" i="12"/>
  <c r="A368" i="12"/>
  <c r="C368" i="12"/>
  <c r="A369" i="12"/>
  <c r="C369" i="12"/>
  <c r="A370" i="12"/>
  <c r="C370" i="12"/>
  <c r="A371" i="12"/>
  <c r="C371" i="12"/>
  <c r="A372" i="12"/>
  <c r="C372" i="12"/>
  <c r="A373" i="12"/>
  <c r="C373" i="12"/>
  <c r="A374" i="12"/>
  <c r="C374" i="12"/>
  <c r="A375" i="12"/>
  <c r="C375" i="12"/>
  <c r="A376" i="12"/>
  <c r="C376" i="12"/>
  <c r="A377" i="12"/>
  <c r="C377" i="12"/>
  <c r="A378" i="12"/>
  <c r="C378" i="12"/>
  <c r="A379" i="12"/>
  <c r="C379" i="12"/>
  <c r="A380" i="12"/>
  <c r="C380" i="12"/>
  <c r="A381" i="12"/>
  <c r="C381" i="12"/>
  <c r="A382" i="12"/>
  <c r="C382" i="12"/>
  <c r="A383" i="12"/>
  <c r="C383" i="12"/>
  <c r="A384" i="12"/>
  <c r="C384" i="12"/>
  <c r="A385" i="12"/>
  <c r="C385" i="12"/>
  <c r="A386" i="12"/>
  <c r="C386" i="12"/>
  <c r="A387" i="12"/>
  <c r="C387" i="12"/>
  <c r="A388" i="12"/>
  <c r="C388" i="12"/>
  <c r="A389" i="12"/>
  <c r="C389" i="12"/>
  <c r="A390" i="12"/>
  <c r="C390" i="12"/>
  <c r="A391" i="12"/>
  <c r="C391" i="12"/>
  <c r="A392" i="12"/>
  <c r="C392" i="12"/>
  <c r="A393" i="12"/>
  <c r="C393" i="12"/>
  <c r="A394" i="12"/>
  <c r="C394" i="12"/>
  <c r="A395" i="12"/>
  <c r="C395" i="12"/>
  <c r="A396" i="12"/>
  <c r="C396" i="12"/>
  <c r="A397" i="12"/>
  <c r="C397" i="12"/>
  <c r="A398" i="12"/>
  <c r="C398" i="12"/>
  <c r="A399" i="12"/>
  <c r="C399" i="12"/>
  <c r="A400" i="12"/>
  <c r="C400" i="12"/>
  <c r="A401" i="12"/>
  <c r="C401" i="12"/>
  <c r="A402" i="12"/>
  <c r="C402" i="12"/>
  <c r="A403" i="12"/>
  <c r="C403" i="12"/>
  <c r="A404" i="12"/>
  <c r="C404" i="12"/>
  <c r="A405" i="12"/>
  <c r="C405" i="12"/>
  <c r="A406" i="12"/>
  <c r="C406" i="12"/>
  <c r="A407" i="12"/>
  <c r="C407" i="12"/>
  <c r="A408" i="12"/>
  <c r="C408" i="12"/>
  <c r="A409" i="12"/>
  <c r="C409" i="12"/>
  <c r="A410" i="12"/>
  <c r="C410" i="12"/>
  <c r="A411" i="12"/>
  <c r="C411" i="12"/>
  <c r="A412" i="12"/>
  <c r="C412" i="12"/>
  <c r="A413" i="12"/>
  <c r="C413" i="12"/>
  <c r="A414" i="12"/>
  <c r="C414" i="12"/>
  <c r="A415" i="12"/>
  <c r="C415" i="12"/>
  <c r="A416" i="12"/>
  <c r="C416" i="12"/>
  <c r="A417" i="12"/>
  <c r="C417" i="12"/>
  <c r="A418" i="12"/>
  <c r="C418" i="12"/>
  <c r="A419" i="12"/>
  <c r="C419" i="12"/>
  <c r="A420" i="12"/>
  <c r="C420" i="12"/>
  <c r="A421" i="12"/>
  <c r="C421" i="12"/>
  <c r="A422" i="12"/>
  <c r="C422" i="12"/>
  <c r="A423" i="12"/>
  <c r="C423" i="12"/>
  <c r="A424" i="12"/>
  <c r="C424" i="12"/>
  <c r="A425" i="12"/>
  <c r="C425" i="12"/>
  <c r="A426" i="12"/>
  <c r="C426" i="12"/>
  <c r="A427" i="12"/>
  <c r="C427" i="12"/>
  <c r="A428" i="12"/>
  <c r="C428" i="12"/>
  <c r="A429" i="12"/>
  <c r="C429" i="12"/>
  <c r="A430" i="12"/>
  <c r="C430" i="12"/>
  <c r="A431" i="12"/>
  <c r="C431" i="12"/>
  <c r="A432" i="12"/>
  <c r="C432" i="12"/>
  <c r="A433" i="12"/>
  <c r="C433" i="12"/>
  <c r="A434" i="12"/>
  <c r="C434" i="12"/>
  <c r="A435" i="12"/>
  <c r="C435" i="12"/>
  <c r="A436" i="12"/>
  <c r="C436" i="12"/>
  <c r="A437" i="12"/>
  <c r="C437" i="12"/>
  <c r="A438" i="12"/>
  <c r="C438" i="12"/>
  <c r="A439" i="12"/>
  <c r="C439" i="12"/>
  <c r="A440" i="12"/>
  <c r="C440" i="12"/>
  <c r="A441" i="12"/>
  <c r="C441" i="12"/>
  <c r="A442" i="12"/>
  <c r="C442" i="12"/>
  <c r="A443" i="12"/>
  <c r="C443" i="12"/>
  <c r="A444" i="12"/>
  <c r="C444" i="12"/>
  <c r="A445" i="12"/>
  <c r="C445" i="12"/>
  <c r="A446" i="12"/>
  <c r="C446" i="12"/>
  <c r="A447" i="12"/>
  <c r="C447" i="12"/>
  <c r="A448" i="12"/>
  <c r="C448" i="12"/>
  <c r="A449" i="12"/>
  <c r="C449" i="12"/>
  <c r="A450" i="12"/>
  <c r="C450" i="12"/>
  <c r="A451" i="12"/>
  <c r="C451" i="12"/>
  <c r="A452" i="12"/>
  <c r="C452" i="12"/>
  <c r="A453" i="12"/>
  <c r="C453" i="12"/>
  <c r="A454" i="12"/>
  <c r="C454" i="12"/>
  <c r="A455" i="12"/>
  <c r="C455" i="12"/>
  <c r="A456" i="12"/>
  <c r="C456" i="12"/>
  <c r="A457" i="12"/>
  <c r="C457" i="12"/>
  <c r="A458" i="12"/>
  <c r="C458" i="12"/>
  <c r="A459" i="12"/>
  <c r="C459" i="12"/>
  <c r="A460" i="12"/>
  <c r="C460" i="12"/>
  <c r="A461" i="12"/>
  <c r="C461" i="12"/>
  <c r="A462" i="12"/>
  <c r="C462" i="12"/>
  <c r="A463" i="12"/>
  <c r="C463" i="12"/>
  <c r="A464" i="12"/>
  <c r="C464" i="12"/>
  <c r="A465" i="12"/>
  <c r="C465" i="12"/>
  <c r="A466" i="12"/>
  <c r="C466" i="12"/>
  <c r="A467" i="12"/>
  <c r="C467" i="12"/>
  <c r="A468" i="12"/>
  <c r="C468" i="12"/>
  <c r="A469" i="12"/>
  <c r="C469" i="12"/>
  <c r="A470" i="12"/>
  <c r="C470" i="12"/>
  <c r="A471" i="12"/>
  <c r="C471" i="12"/>
  <c r="A472" i="12"/>
  <c r="C472" i="12"/>
  <c r="A473" i="12"/>
  <c r="C473" i="12"/>
  <c r="A474" i="12"/>
  <c r="C474" i="12"/>
  <c r="A475" i="12"/>
  <c r="C475" i="12"/>
  <c r="A476" i="12"/>
  <c r="C476" i="12"/>
  <c r="A477" i="12"/>
  <c r="C477" i="12"/>
  <c r="A478" i="12"/>
  <c r="C478" i="12"/>
  <c r="A479" i="12"/>
  <c r="C479" i="12"/>
  <c r="A480" i="12"/>
  <c r="C480" i="12"/>
  <c r="A481" i="12"/>
  <c r="C481" i="12"/>
  <c r="A482" i="12"/>
  <c r="C482" i="12"/>
  <c r="A483" i="12"/>
  <c r="C483" i="12"/>
  <c r="A484" i="12"/>
  <c r="C484" i="12"/>
  <c r="A485" i="12"/>
  <c r="C485" i="12"/>
  <c r="A486" i="12"/>
  <c r="C486" i="12"/>
  <c r="A487" i="12"/>
  <c r="C487" i="12"/>
  <c r="A488" i="12"/>
  <c r="C488" i="12"/>
  <c r="A489" i="12"/>
  <c r="C489" i="12"/>
  <c r="A490" i="12"/>
  <c r="C490" i="12"/>
  <c r="A491" i="12"/>
  <c r="C491" i="12"/>
  <c r="A492" i="12"/>
  <c r="C492" i="12"/>
  <c r="A493" i="12"/>
  <c r="C493" i="12"/>
  <c r="A494" i="12"/>
  <c r="C494" i="12"/>
  <c r="A495" i="12"/>
  <c r="C495" i="12"/>
  <c r="A496" i="12"/>
  <c r="C496" i="12"/>
  <c r="A497" i="12"/>
  <c r="C497" i="12"/>
  <c r="A498" i="12"/>
  <c r="C498" i="12"/>
  <c r="A499" i="12"/>
  <c r="C499" i="12"/>
  <c r="A500" i="12"/>
  <c r="C500" i="12"/>
  <c r="A501" i="12"/>
  <c r="C501" i="12"/>
  <c r="A502" i="12"/>
  <c r="C502" i="12"/>
  <c r="A503" i="12"/>
  <c r="C503" i="12"/>
  <c r="A504" i="12"/>
  <c r="C504" i="12"/>
  <c r="A505" i="12"/>
  <c r="C505" i="12"/>
  <c r="A506" i="12"/>
  <c r="C506" i="12"/>
  <c r="A507" i="12"/>
  <c r="C507" i="12"/>
  <c r="A508" i="12"/>
  <c r="C508" i="12"/>
  <c r="A509" i="12"/>
  <c r="C509" i="12"/>
  <c r="A510" i="12"/>
  <c r="C510" i="12"/>
  <c r="A511" i="12"/>
  <c r="C511" i="12"/>
  <c r="A512" i="12"/>
  <c r="C512" i="12"/>
  <c r="A513" i="12"/>
  <c r="C513" i="12"/>
  <c r="A514" i="12"/>
  <c r="C514" i="12"/>
  <c r="A515" i="12"/>
  <c r="C515" i="12"/>
  <c r="A516" i="12"/>
  <c r="C516" i="12"/>
  <c r="C310" i="12"/>
  <c r="A310" i="12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" i="11"/>
  <c r="A24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C303" i="12"/>
  <c r="A303" i="12"/>
  <c r="C302" i="12"/>
  <c r="A302" i="12"/>
  <c r="C301" i="12"/>
  <c r="A301" i="12"/>
  <c r="C300" i="12"/>
  <c r="A300" i="12"/>
  <c r="C299" i="12"/>
  <c r="A299" i="12"/>
  <c r="C298" i="12"/>
  <c r="A298" i="12"/>
  <c r="C297" i="12"/>
  <c r="A297" i="12"/>
  <c r="C296" i="12"/>
  <c r="A296" i="12"/>
  <c r="C295" i="12"/>
  <c r="A295" i="12"/>
  <c r="C294" i="12"/>
  <c r="A294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C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C275" i="12"/>
  <c r="A275" i="12"/>
  <c r="C274" i="12"/>
  <c r="A274" i="12"/>
  <c r="C273" i="12"/>
  <c r="A273" i="12"/>
  <c r="C272" i="12"/>
  <c r="A272" i="12"/>
  <c r="C271" i="12"/>
  <c r="A271" i="12"/>
  <c r="C270" i="12"/>
  <c r="A270" i="12"/>
  <c r="C269" i="12"/>
  <c r="A269" i="12"/>
  <c r="C268" i="12"/>
  <c r="A268" i="12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7" i="12"/>
  <c r="A217" i="12"/>
  <c r="C216" i="12"/>
  <c r="A216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8" i="12"/>
  <c r="A208" i="12"/>
  <c r="C207" i="12"/>
  <c r="A207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9" i="12"/>
  <c r="A199" i="12"/>
  <c r="C198" i="12"/>
  <c r="A198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7" i="12"/>
  <c r="A177" i="12"/>
  <c r="C176" i="12"/>
  <c r="A176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4" i="12"/>
  <c r="A64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5" i="12"/>
  <c r="A25" i="12"/>
  <c r="C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58" i="1"/>
  <c r="C309" i="1"/>
  <c r="A309" i="1"/>
  <c r="A307" i="1"/>
  <c r="A308" i="1"/>
  <c r="A301" i="1"/>
  <c r="A302" i="1"/>
  <c r="A303" i="1"/>
  <c r="A304" i="1"/>
  <c r="A305" i="1"/>
  <c r="A306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58" i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0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9"/>
  <c r="C194" i="1"/>
  <c r="C195" i="1"/>
  <c r="C196" i="1"/>
  <c r="C197" i="1"/>
  <c r="C198" i="1"/>
  <c r="C199" i="1"/>
  <c r="C200" i="1"/>
  <c r="C201" i="1"/>
  <c r="C193" i="1"/>
  <c r="A201" i="1"/>
  <c r="A199" i="1"/>
  <c r="A200" i="1"/>
  <c r="A194" i="1"/>
  <c r="A195" i="1"/>
  <c r="A196" i="1"/>
  <c r="A197" i="1"/>
  <c r="A198" i="1"/>
  <c r="A193" i="1"/>
  <c r="C192" i="1"/>
  <c r="C191" i="1"/>
  <c r="A192" i="1"/>
  <c r="A191" i="1"/>
  <c r="D3" i="8"/>
  <c r="D4" i="8"/>
  <c r="D5" i="8"/>
  <c r="D6" i="8"/>
  <c r="D7" i="8"/>
  <c r="D8" i="8"/>
  <c r="D9" i="8"/>
  <c r="D10" i="8"/>
  <c r="D2" i="8"/>
  <c r="D3" i="7"/>
  <c r="D2" i="7"/>
  <c r="C189" i="1"/>
  <c r="C190" i="1"/>
  <c r="C188" i="1"/>
  <c r="A189" i="1"/>
  <c r="A190" i="1"/>
  <c r="A188" i="1"/>
  <c r="D3" i="6"/>
  <c r="D4" i="6"/>
  <c r="D2" i="6"/>
  <c r="C3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A187" i="1"/>
  <c r="A184" i="1"/>
  <c r="A185" i="1"/>
  <c r="A186" i="1"/>
  <c r="A179" i="1"/>
  <c r="A180" i="1"/>
  <c r="A181" i="1"/>
  <c r="A182" i="1"/>
  <c r="A183" i="1"/>
  <c r="A174" i="1"/>
  <c r="A175" i="1"/>
  <c r="A176" i="1"/>
  <c r="A177" i="1"/>
  <c r="A17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8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3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C152" i="1"/>
  <c r="C153" i="1"/>
  <c r="C154" i="1"/>
  <c r="C155" i="1"/>
  <c r="C156" i="1"/>
  <c r="C157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32" i="1"/>
  <c r="C133" i="1"/>
  <c r="C134" i="1"/>
  <c r="C135" i="1"/>
  <c r="C136" i="1"/>
  <c r="C137" i="1"/>
  <c r="C138" i="1"/>
  <c r="C139" i="1"/>
  <c r="C122" i="1"/>
  <c r="C123" i="1"/>
  <c r="C124" i="1"/>
  <c r="C125" i="1"/>
  <c r="C126" i="1"/>
  <c r="C127" i="1"/>
  <c r="C128" i="1"/>
  <c r="C129" i="1"/>
  <c r="C130" i="1"/>
  <c r="C131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8" i="1"/>
  <c r="C99" i="1"/>
  <c r="C100" i="1"/>
  <c r="C101" i="1"/>
  <c r="C102" i="1"/>
  <c r="C103" i="1"/>
  <c r="C104" i="1"/>
  <c r="C105" i="1"/>
  <c r="C106" i="1"/>
  <c r="C10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</calcChain>
</file>

<file path=xl/sharedStrings.xml><?xml version="1.0" encoding="utf-8"?>
<sst xmlns="http://schemas.openxmlformats.org/spreadsheetml/2006/main" count="7002" uniqueCount="658">
  <si>
    <t>Center</t>
  </si>
  <si>
    <t>hallocasa.pending.center</t>
  </si>
  <si>
    <t>North</t>
  </si>
  <si>
    <t>hallocasa.pending.north</t>
  </si>
  <si>
    <t>North-West</t>
  </si>
  <si>
    <t>hallocasa.pending.northwest</t>
  </si>
  <si>
    <t>North-East</t>
  </si>
  <si>
    <t>hallocasa.pending.northeast</t>
  </si>
  <si>
    <t>South</t>
  </si>
  <si>
    <t>hallocasa.pending.south</t>
  </si>
  <si>
    <t>South-West</t>
  </si>
  <si>
    <t>hallocasa.pending.southwest</t>
  </si>
  <si>
    <t>South-East</t>
  </si>
  <si>
    <t>hallocasa.pending.southeast</t>
  </si>
  <si>
    <t>East</t>
  </si>
  <si>
    <t>hallocasa.pending.east</t>
  </si>
  <si>
    <t>West</t>
  </si>
  <si>
    <t>hallocasa.pending.west</t>
  </si>
  <si>
    <t>Highway</t>
  </si>
  <si>
    <t>hallocasa.pending.highway</t>
  </si>
  <si>
    <t>Country Road</t>
  </si>
  <si>
    <t>hallocasa.pending.countryroad</t>
  </si>
  <si>
    <t>Paved Road</t>
  </si>
  <si>
    <t>hallocasa.pending.pavedroad</t>
  </si>
  <si>
    <t>Macadam Road</t>
  </si>
  <si>
    <t>hallocasa.pending.macadamroad</t>
  </si>
  <si>
    <t>4x4 Necessary</t>
  </si>
  <si>
    <t>hallocasa.pending.44necessary</t>
  </si>
  <si>
    <t>Kind of road - other</t>
  </si>
  <si>
    <t>hallocasa.pending.other</t>
  </si>
  <si>
    <t>First-time use</t>
  </si>
  <si>
    <t>hallocasa.pending.firsttimeuse</t>
  </si>
  <si>
    <t>Just renovated</t>
  </si>
  <si>
    <t>hallocasa.pending.justrenovated</t>
  </si>
  <si>
    <t>Reconstructed</t>
  </si>
  <si>
    <t>hallocasa.pending.reconstructed</t>
  </si>
  <si>
    <t>Modernized</t>
  </si>
  <si>
    <t>hallocasa.pending.modernized</t>
  </si>
  <si>
    <t>Renovation necessary</t>
  </si>
  <si>
    <t>hallocasa.pending.renovationnecessary</t>
  </si>
  <si>
    <t>Restoration necessary</t>
  </si>
  <si>
    <t>hallocasa.pending.restorationnecessary</t>
  </si>
  <si>
    <t>Demolition necessary</t>
  </si>
  <si>
    <t>hallocasa.pending.demolitionnecessary</t>
  </si>
  <si>
    <t>Condition - other</t>
  </si>
  <si>
    <t>24x7 Vigilance</t>
  </si>
  <si>
    <t>hallocasa.pending.247vigilance</t>
  </si>
  <si>
    <t>Alarm</t>
  </si>
  <si>
    <t>hallocasa.pending.alarm</t>
  </si>
  <si>
    <t>Electric Fence</t>
  </si>
  <si>
    <t>hallocasa.pending.electricfence</t>
  </si>
  <si>
    <t>Porter</t>
  </si>
  <si>
    <t>hallocasa.pending.porter</t>
  </si>
  <si>
    <t>Surveillance Camera</t>
  </si>
  <si>
    <t>hallocasa.pending.surveillancecamera</t>
  </si>
  <si>
    <t>Security - other</t>
  </si>
  <si>
    <t>Pool</t>
  </si>
  <si>
    <t>hallocasa.pending.pool</t>
  </si>
  <si>
    <t>BBQ</t>
  </si>
  <si>
    <t>hallocasa.pending.bbq</t>
  </si>
  <si>
    <t>Telephone</t>
  </si>
  <si>
    <t>hallocasa.pending.telephone</t>
  </si>
  <si>
    <t>Internet</t>
  </si>
  <si>
    <t>hallocasa.pending.internet</t>
  </si>
  <si>
    <t>Ascensor</t>
  </si>
  <si>
    <t>hallocasa.pending.ascensor</t>
  </si>
  <si>
    <t>Sauna</t>
  </si>
  <si>
    <t>hallocasa.pending.sauna</t>
  </si>
  <si>
    <t>Built-In Kitchen</t>
  </si>
  <si>
    <t>hallocasa.pending.builtinkitchen</t>
  </si>
  <si>
    <t>Families</t>
  </si>
  <si>
    <t>hallocasa.pending.families</t>
  </si>
  <si>
    <t>Elderly People</t>
  </si>
  <si>
    <t>hallocasa.pending.elderlypeople</t>
  </si>
  <si>
    <t>Vacation</t>
  </si>
  <si>
    <t>hallocasa.pending.vacation</t>
  </si>
  <si>
    <t>Singles</t>
  </si>
  <si>
    <t>hallocasa.pending.singles</t>
  </si>
  <si>
    <t>Students</t>
  </si>
  <si>
    <t>hallocasa.pending.students</t>
  </si>
  <si>
    <t>Handicaped Tenants</t>
  </si>
  <si>
    <t>hallocasa.pending.handicapedtenants</t>
  </si>
  <si>
    <t>Tenants with Pets</t>
  </si>
  <si>
    <t>hallocasa.pending.tenantswithpets</t>
  </si>
  <si>
    <t>Suitable for - other</t>
  </si>
  <si>
    <t>hallocasa.other</t>
  </si>
  <si>
    <t>Gas</t>
  </si>
  <si>
    <t>hallocasa.pending.gas</t>
  </si>
  <si>
    <t>Petrol</t>
  </si>
  <si>
    <t>hallocasa.pending.petrol</t>
  </si>
  <si>
    <t>Electric Energy</t>
  </si>
  <si>
    <t>hallocasa.pending.electricenergy</t>
  </si>
  <si>
    <t>Wood</t>
  </si>
  <si>
    <t>hallocasa.pending.wood</t>
  </si>
  <si>
    <t>Coal</t>
  </si>
  <si>
    <t>hallocasa.pending.coal</t>
  </si>
  <si>
    <t>Heating - other</t>
  </si>
  <si>
    <t>Heating - none</t>
  </si>
  <si>
    <t>hallocasa.pending.none</t>
  </si>
  <si>
    <t>Full Basement</t>
  </si>
  <si>
    <t>hallocasa.pending.fullbasement</t>
  </si>
  <si>
    <t>Partial Basement</t>
  </si>
  <si>
    <t>hallocasa.pending.partialbasement</t>
  </si>
  <si>
    <t>Basement - none</t>
  </si>
  <si>
    <t>Well</t>
  </si>
  <si>
    <t>hallocasa.pending.well</t>
  </si>
  <si>
    <t>Fresh water</t>
  </si>
  <si>
    <t>hallocasa.pending.freshwater</t>
  </si>
  <si>
    <t>Floating stream</t>
  </si>
  <si>
    <t>hallocasa.pending.floatingstream</t>
  </si>
  <si>
    <t>River</t>
  </si>
  <si>
    <t>hallocasa.pending.river</t>
  </si>
  <si>
    <t>Tank</t>
  </si>
  <si>
    <t>hallocasa.pending.tank</t>
  </si>
  <si>
    <t>Tub</t>
  </si>
  <si>
    <t>hallocasa.pending.tub</t>
  </si>
  <si>
    <t>Drinking water - other</t>
  </si>
  <si>
    <t>hallocasa.pending.drinkingwater</t>
  </si>
  <si>
    <t>Septic tank</t>
  </si>
  <si>
    <t>hallocasa.pending.septictank</t>
  </si>
  <si>
    <t>Main sewer</t>
  </si>
  <si>
    <t>hallocasa.pending.mainsewer</t>
  </si>
  <si>
    <t>Sewage water - other</t>
  </si>
  <si>
    <t>Sewage water - none</t>
  </si>
  <si>
    <t>New Project</t>
  </si>
  <si>
    <t>hallocasa.pending.newproject</t>
  </si>
  <si>
    <t>Within last 10 years</t>
  </si>
  <si>
    <t>hallocasa.pending.withinlast10years</t>
  </si>
  <si>
    <t>Within last 20 years</t>
  </si>
  <si>
    <t>hallocasa.pending.withinlast20years</t>
  </si>
  <si>
    <t>Within last 30 years</t>
  </si>
  <si>
    <t>hallocasa.pending.withinlast30years</t>
  </si>
  <si>
    <t>Within last 50 years</t>
  </si>
  <si>
    <t>hallocasa.pending.withinlast50years</t>
  </si>
  <si>
    <t>Within last 75 years</t>
  </si>
  <si>
    <t>hallocasa.pending.withinlast75years</t>
  </si>
  <si>
    <t>Within last 100 years</t>
  </si>
  <si>
    <t>hallocasa.pending.withinlast100years</t>
  </si>
  <si>
    <t>Older than 100 years</t>
  </si>
  <si>
    <t>hallocasa.pending.olderthan100years</t>
  </si>
  <si>
    <t>Massive house</t>
  </si>
  <si>
    <t>hallocasa.pending.massivehouse</t>
  </si>
  <si>
    <t>Prefabricated house</t>
  </si>
  <si>
    <t>hallocasa.pending.prefabricatedhouse</t>
  </si>
  <si>
    <t>Energy-saving</t>
  </si>
  <si>
    <t>hallocasa.pending.energysaving</t>
  </si>
  <si>
    <t>Framehouse</t>
  </si>
  <si>
    <t>hallocasa.pending.framehouse</t>
  </si>
  <si>
    <t>Architected house</t>
  </si>
  <si>
    <t>hallocasa.pending.architectedhouse</t>
  </si>
  <si>
    <t>Method of construction - other</t>
  </si>
  <si>
    <t>Swamp</t>
  </si>
  <si>
    <t>Rocks</t>
  </si>
  <si>
    <t>Sand</t>
  </si>
  <si>
    <t>Clay</t>
  </si>
  <si>
    <t>Apple</t>
  </si>
  <si>
    <t>hallocasa.pending.apple</t>
  </si>
  <si>
    <t>Avocado</t>
  </si>
  <si>
    <t>hallocasa.pending.avocado</t>
  </si>
  <si>
    <t>Banana</t>
  </si>
  <si>
    <t>hallocasa.pending.banana</t>
  </si>
  <si>
    <t>Bellpeper</t>
  </si>
  <si>
    <t>hallocasa.pending.bellpeper</t>
  </si>
  <si>
    <t>Blackberry</t>
  </si>
  <si>
    <t>hallocasa.pending.blackberry</t>
  </si>
  <si>
    <t>Borojo</t>
  </si>
  <si>
    <t>hallocasa.pending.borojo</t>
  </si>
  <si>
    <t>Cantaloupe</t>
  </si>
  <si>
    <t>hallocasa.pending.cantaloupe</t>
  </si>
  <si>
    <t>Carambola</t>
  </si>
  <si>
    <t>hallocasa.pending.carambola</t>
  </si>
  <si>
    <t>Carrots</t>
  </si>
  <si>
    <t>hallocasa.pending.carrots</t>
  </si>
  <si>
    <t>Coconut</t>
  </si>
  <si>
    <t>hallocasa.pending.coconut</t>
  </si>
  <si>
    <t>Corn</t>
  </si>
  <si>
    <t>hallocasa.pending.corn</t>
  </si>
  <si>
    <t>Feijoa</t>
  </si>
  <si>
    <t>hallocasa.pending.feijoa</t>
  </si>
  <si>
    <t>Grape</t>
  </si>
  <si>
    <t>hallocasa.pending.grape</t>
  </si>
  <si>
    <t>Grapefruit</t>
  </si>
  <si>
    <t>hallocasa.pending.grapefruit</t>
  </si>
  <si>
    <t>Guama</t>
  </si>
  <si>
    <t>hallocasa.pending.guama</t>
  </si>
  <si>
    <t>Guava</t>
  </si>
  <si>
    <t>hallocasa.pending.guava</t>
  </si>
  <si>
    <t>Lemon</t>
  </si>
  <si>
    <t>hallocasa.pending.lemon</t>
  </si>
  <si>
    <t>Lulo</t>
  </si>
  <si>
    <t>hallocasa.pending.lulo</t>
  </si>
  <si>
    <t>Mango</t>
  </si>
  <si>
    <t>hallocasa.pending.mango</t>
  </si>
  <si>
    <t>Mangosteen</t>
  </si>
  <si>
    <t>hallocasa.pending.mangosteen</t>
  </si>
  <si>
    <t>Maracuya</t>
  </si>
  <si>
    <t>hallocasa.pending.maracuya</t>
  </si>
  <si>
    <t>Mushrooms</t>
  </si>
  <si>
    <t>hallocasa.pending.mushrooms</t>
  </si>
  <si>
    <t>Nispero</t>
  </si>
  <si>
    <t>hallocasa.pending.nispero</t>
  </si>
  <si>
    <t>Noni</t>
  </si>
  <si>
    <t>hallocasa.pending.noni</t>
  </si>
  <si>
    <t>Onions</t>
  </si>
  <si>
    <t>hallocasa.pending.onions</t>
  </si>
  <si>
    <t>Orange</t>
  </si>
  <si>
    <t>hallocasa.pending.orange</t>
  </si>
  <si>
    <t>Papaya</t>
  </si>
  <si>
    <t>hallocasa.pending.papaya</t>
  </si>
  <si>
    <t>Passion Fruit</t>
  </si>
  <si>
    <t>hallocasa.pending.passionfruit</t>
  </si>
  <si>
    <t>Peach</t>
  </si>
  <si>
    <t>hallocasa.pending.peach</t>
  </si>
  <si>
    <t>Pear</t>
  </si>
  <si>
    <t>hallocasa.pending.pear</t>
  </si>
  <si>
    <t>Pineapple</t>
  </si>
  <si>
    <t>hallocasa.pending.pineapple</t>
  </si>
  <si>
    <t>Pitahaya</t>
  </si>
  <si>
    <t>hallocasa.pending.pitahaya</t>
  </si>
  <si>
    <t>Plum</t>
  </si>
  <si>
    <t>hallocasa.pending.plum</t>
  </si>
  <si>
    <t>Potatoes</t>
  </si>
  <si>
    <t>hallocasa.pending.potatoes</t>
  </si>
  <si>
    <t>Salad</t>
  </si>
  <si>
    <t>hallocasa.pending.salad</t>
  </si>
  <si>
    <t>Soursop</t>
  </si>
  <si>
    <t>hallocasa.pending.soursop</t>
  </si>
  <si>
    <t>Strawberry</t>
  </si>
  <si>
    <t>hallocasa.pending.strawberry</t>
  </si>
  <si>
    <t>Sugar Cane</t>
  </si>
  <si>
    <t>hallocasa.pending.sugarcane</t>
  </si>
  <si>
    <t>Tamarillo</t>
  </si>
  <si>
    <t>hallocasa.pending.tamarillo</t>
  </si>
  <si>
    <t>Tomatoes</t>
  </si>
  <si>
    <t>hallocasa.pending.tomatoes</t>
  </si>
  <si>
    <t>Uchuva</t>
  </si>
  <si>
    <t>hallocasa.pending.uchuva</t>
  </si>
  <si>
    <t>Yuca</t>
  </si>
  <si>
    <t>hallocasa.pending.yuca</t>
  </si>
  <si>
    <t>Zapote</t>
  </si>
  <si>
    <t>hallocasa.pending.zapote</t>
  </si>
  <si>
    <t>Agriculture - other</t>
  </si>
  <si>
    <t>This year</t>
  </si>
  <si>
    <t>hallocasa.pending.thisyear</t>
  </si>
  <si>
    <t>Within last 3 years</t>
  </si>
  <si>
    <t>hallocasa.pending.withinlast3years</t>
  </si>
  <si>
    <t>Within last 5 years</t>
  </si>
  <si>
    <t>hallocasa.pending.withinlast5years</t>
  </si>
  <si>
    <t>Last modernization - none</t>
  </si>
  <si>
    <t>More than -40%</t>
  </si>
  <si>
    <t>hallocasa.pending.morethanm40p</t>
  </si>
  <si>
    <t>Between -39% and -30%</t>
  </si>
  <si>
    <t>hallocasa.pending.betweenm39pandm30p</t>
  </si>
  <si>
    <t>Between -29% and -20%</t>
  </si>
  <si>
    <t>hallocasa.pending.betweenm29pandm20p</t>
  </si>
  <si>
    <t>Between -19% and -10%</t>
  </si>
  <si>
    <t>hallocasa.pending.betweenm19pandm10p</t>
  </si>
  <si>
    <t>Between -9% and -5%</t>
  </si>
  <si>
    <t>hallocasa.pending.betweenm9pandm5p</t>
  </si>
  <si>
    <t>Between -5% and 0%</t>
  </si>
  <si>
    <t>hallocasa.pending.betweenm5pand0p</t>
  </si>
  <si>
    <t>Between 0% and +5%</t>
  </si>
  <si>
    <t>hallocasa.pending.between0pand5p</t>
  </si>
  <si>
    <t>Between +5% and +9%</t>
  </si>
  <si>
    <t>hallocasa.pending.between5pand9p</t>
  </si>
  <si>
    <t>Between +10% and +19%</t>
  </si>
  <si>
    <t>hallocasa.pending.between10pand19p</t>
  </si>
  <si>
    <t>Between +20% and +29%</t>
  </si>
  <si>
    <t>hallocasa.pending.between20pand29p</t>
  </si>
  <si>
    <t>Between +30% and +39%</t>
  </si>
  <si>
    <t>hallocasa.pending.between30pand39p</t>
  </si>
  <si>
    <t>More than +40%</t>
  </si>
  <si>
    <t>hallocasa.pending.morethan40p</t>
  </si>
  <si>
    <t>Plain</t>
  </si>
  <si>
    <t>hallocasa.pending.plain</t>
  </si>
  <si>
    <t>Undulated</t>
  </si>
  <si>
    <t>hallocasa.pending.undulated</t>
  </si>
  <si>
    <t>Cliffy</t>
  </si>
  <si>
    <t>hallocasa.pending.cliffy</t>
  </si>
  <si>
    <t>Inclination - other</t>
  </si>
  <si>
    <t>Agent Fee - More than 10%</t>
  </si>
  <si>
    <t>hallocasa.pending.morethan10p</t>
  </si>
  <si>
    <t>Annual tax rate on the property - More than 25%</t>
  </si>
  <si>
    <t>hallocasa.pending.morethan25p</t>
  </si>
  <si>
    <t>Neighborhood</t>
  </si>
  <si>
    <t>Kind of Road</t>
  </si>
  <si>
    <t>Condition</t>
  </si>
  <si>
    <t>Security</t>
  </si>
  <si>
    <t>Optional Features</t>
  </si>
  <si>
    <t>Suitable For</t>
  </si>
  <si>
    <t>Heating</t>
  </si>
  <si>
    <t>Basement</t>
  </si>
  <si>
    <t>Drinking water</t>
  </si>
  <si>
    <t>Sewage water</t>
  </si>
  <si>
    <t>Year of construction</t>
  </si>
  <si>
    <t>Method of construction</t>
  </si>
  <si>
    <t>Type of Soil</t>
  </si>
  <si>
    <t>Agriculture</t>
  </si>
  <si>
    <t>Last modernization</t>
  </si>
  <si>
    <t>Price development in last 5 years</t>
  </si>
  <si>
    <t>Inclination</t>
  </si>
  <si>
    <t>Agent Fee</t>
  </si>
  <si>
    <t>Annual tan rate</t>
  </si>
  <si>
    <t>KEY</t>
  </si>
  <si>
    <t>VALUE (To fill by Michael)</t>
  </si>
  <si>
    <t>REFERENCE</t>
  </si>
  <si>
    <t>KEY (to update by Diego)</t>
  </si>
  <si>
    <t>Lot</t>
  </si>
  <si>
    <t>Shopping Mall</t>
  </si>
  <si>
    <t>Lot with Built</t>
  </si>
  <si>
    <t>Penthouse</t>
  </si>
  <si>
    <t>Detached House</t>
  </si>
  <si>
    <t>Apartment Building</t>
  </si>
  <si>
    <t>Airport</t>
  </si>
  <si>
    <t>Car Park</t>
  </si>
  <si>
    <t>Hospital</t>
  </si>
  <si>
    <t>hallocasa.pending</t>
  </si>
  <si>
    <t>Warehouse - Stand-Alone</t>
  </si>
  <si>
    <t>Garage - Stand-Alone</t>
  </si>
  <si>
    <t>Office - Stand-Alone</t>
  </si>
  <si>
    <t>Kindergarten - Stand-Alone</t>
  </si>
  <si>
    <t>Restaurante - Stand-Alone</t>
  </si>
  <si>
    <t xml:space="preserve"> Factory - Stand-Alone</t>
  </si>
  <si>
    <t>School - Stand-Alone</t>
  </si>
  <si>
    <t>Theater - Stand-Alone</t>
  </si>
  <si>
    <t>Hotel - Stand-Alone</t>
  </si>
  <si>
    <t>Finca</t>
  </si>
  <si>
    <t>Warehouse - In-House</t>
  </si>
  <si>
    <t>Garage - In-House</t>
  </si>
  <si>
    <t>Office - In-House</t>
  </si>
  <si>
    <t xml:space="preserve"> Kindergarten - In-House</t>
  </si>
  <si>
    <t>Restaurante - In-House</t>
  </si>
  <si>
    <t>Factory - In-House</t>
  </si>
  <si>
    <t>School - In-House</t>
  </si>
  <si>
    <t>Hotel - In-House</t>
  </si>
  <si>
    <t>Apartments</t>
  </si>
  <si>
    <t>Room</t>
  </si>
  <si>
    <t>SQL</t>
  </si>
  <si>
    <t>PROPERTY TYPE NAME</t>
  </si>
  <si>
    <t>ID</t>
  </si>
  <si>
    <t>KEY (To update by Diego)</t>
  </si>
  <si>
    <t>PROPERTY LOCATION NAME</t>
  </si>
  <si>
    <t>City center</t>
  </si>
  <si>
    <t>Suburb</t>
  </si>
  <si>
    <t>Countryside</t>
  </si>
  <si>
    <t>"</t>
  </si>
  <si>
    <t>":"</t>
  </si>
  <si>
    <t>",</t>
  </si>
  <si>
    <t>BUY / RENT NAME</t>
  </si>
  <si>
    <t>Buy</t>
  </si>
  <si>
    <t>Rent</t>
  </si>
  <si>
    <t>COUNTRY NAME</t>
  </si>
  <si>
    <t>Colombia</t>
  </si>
  <si>
    <t>Argentina</t>
  </si>
  <si>
    <t>Chile</t>
  </si>
  <si>
    <t>Peru</t>
  </si>
  <si>
    <t>Panama</t>
  </si>
  <si>
    <t>Canada</t>
  </si>
  <si>
    <t>EEUU</t>
  </si>
  <si>
    <t>Costa Rica</t>
  </si>
  <si>
    <t>Ecuador</t>
  </si>
  <si>
    <t>Languages</t>
  </si>
  <si>
    <t>Title</t>
  </si>
  <si>
    <t>Property Description</t>
  </si>
  <si>
    <t>Location Description</t>
  </si>
  <si>
    <t>Market Price</t>
  </si>
  <si>
    <t>Square Meters Total</t>
  </si>
  <si>
    <t>Department</t>
  </si>
  <si>
    <t>Town</t>
  </si>
  <si>
    <t>Address</t>
  </si>
  <si>
    <t>Location</t>
  </si>
  <si>
    <t>Images</t>
  </si>
  <si>
    <t>Video</t>
  </si>
  <si>
    <t>Location - Neighborhood</t>
  </si>
  <si>
    <t>Rooms</t>
  </si>
  <si>
    <t>Bathrooms</t>
  </si>
  <si>
    <t>Furnished</t>
  </si>
  <si>
    <t>Floor</t>
  </si>
  <si>
    <t>Optional features</t>
  </si>
  <si>
    <t>Suitable for</t>
  </si>
  <si>
    <t>Parking spots</t>
  </si>
  <si>
    <t>Balcony/Rooftop</t>
  </si>
  <si>
    <t>Garden/Terrace</t>
  </si>
  <si>
    <t>Available From</t>
  </si>
  <si>
    <t>Rented</t>
  </si>
  <si>
    <t>Property type</t>
  </si>
  <si>
    <t>Property location</t>
  </si>
  <si>
    <t>Property proposal</t>
  </si>
  <si>
    <t>Country</t>
  </si>
  <si>
    <t>Square Meters Built</t>
  </si>
  <si>
    <t>Estrato - Colombia</t>
  </si>
  <si>
    <t>Estrato - Panamá</t>
  </si>
  <si>
    <t>Estrato - Costa Rica</t>
  </si>
  <si>
    <t>Estrato - Chile</t>
  </si>
  <si>
    <t>Estrato - Argentina</t>
  </si>
  <si>
    <t>Estrato - Perú</t>
  </si>
  <si>
    <t>Estrato - Ecuador</t>
  </si>
  <si>
    <t>Number of Floors</t>
  </si>
  <si>
    <t>Drinking Water</t>
  </si>
  <si>
    <t>Sewage Water</t>
  </si>
  <si>
    <t>Year of Construction</t>
  </si>
  <si>
    <t>Method of Construction</t>
  </si>
  <si>
    <t>Last Modernization</t>
  </si>
  <si>
    <t>Price Development in last 5 Years</t>
  </si>
  <si>
    <t>Monthly Admin Fees for the Landlord</t>
  </si>
  <si>
    <t>Additional Monthly Fees for the Landlord</t>
  </si>
  <si>
    <t>Annual Tax Rate on the Property</t>
  </si>
  <si>
    <t>Monthly Rent</t>
  </si>
  <si>
    <t>PROPERTY FIELD NAME</t>
  </si>
  <si>
    <t>PROPERTY FIELD TOOLTIP NAME</t>
  </si>
  <si>
    <t>hallocasa.tooltip.pending</t>
  </si>
  <si>
    <t>Which languages do you want to target?</t>
  </si>
  <si>
    <t>Choose a Property Title.</t>
  </si>
  <si>
    <t>Choose a Property Description.</t>
  </si>
  <si>
    <t>Choose a Location Description.</t>
  </si>
  <si>
    <t>Enter the Price.</t>
  </si>
  <si>
    <t>Enter the Total Square Meters.</t>
  </si>
  <si>
    <t>Enter the Square Meters of buildings.</t>
  </si>
  <si>
    <t>Please select one.</t>
  </si>
  <si>
    <t>In which Estrato is the Property located?</t>
  </si>
  <si>
    <t>Which Kinds of Roads lead to the Property?</t>
  </si>
  <si>
    <t>Please provide at least one Image.</t>
  </si>
  <si>
    <t>How many Rooms has the Property in total?</t>
  </si>
  <si>
    <t>How many Bathrooms has the Property in total?</t>
  </si>
  <si>
    <t>In what Condition is the Property?</t>
  </si>
  <si>
    <t>Is it furnished or unfurnished?</t>
  </si>
  <si>
    <t>What is the Security like?</t>
  </si>
  <si>
    <t>In which floor is the Property located?</t>
  </si>
  <si>
    <t>What for additional Features does the Property have?</t>
  </si>
  <si>
    <t>For which type of people is it suited?</t>
  </si>
  <si>
    <t>What type of Heating System is used?</t>
  </si>
  <si>
    <t>How many parking spots does it have?</t>
  </si>
  <si>
    <t>How many floors does it have?</t>
  </si>
  <si>
    <t>Does it have a Cellar?</t>
  </si>
  <si>
    <t>Does it have a balcony?</t>
  </si>
  <si>
    <t>Does it have a garden?</t>
  </si>
  <si>
    <t>What type of drinking water does it have?</t>
  </si>
  <si>
    <t>What type of Sewage Water does it have?</t>
  </si>
  <si>
    <t>When was it built?</t>
  </si>
  <si>
    <t>Please select the soil of the property</t>
  </si>
  <si>
    <t>Please select the fruits and agriculture which can be cultivated</t>
  </si>
  <si>
    <t>When was the last Modernization?</t>
  </si>
  <si>
    <t>How has the price developed in the last 5 years?</t>
  </si>
  <si>
    <t>What is the inclination like?</t>
  </si>
  <si>
    <t>How much does the Buyer have to pay the Broker on top?</t>
  </si>
  <si>
    <t>Monthly Administration Fees</t>
  </si>
  <si>
    <t>Are there additional Monthly Fees for the Landlord?</t>
  </si>
  <si>
    <t>Annual Tax on the Property Value.</t>
  </si>
  <si>
    <t>Date of Availability</t>
  </si>
  <si>
    <t>How much is the (estimated) monthly rent?</t>
  </si>
  <si>
    <t>Is it rented at the moment?</t>
  </si>
  <si>
    <t>Enter the Address of the Property</t>
  </si>
  <si>
    <t>Please select one</t>
  </si>
  <si>
    <t>Name</t>
  </si>
  <si>
    <t>Annual Return on Investment</t>
  </si>
  <si>
    <t>Key (to fill By Diego)</t>
  </si>
  <si>
    <t>hallocasa.telephoneprefix.pending</t>
  </si>
  <si>
    <t>North America</t>
  </si>
  <si>
    <t>United States</t>
  </si>
  <si>
    <t>Kazakhstan</t>
  </si>
  <si>
    <t>Russia</t>
  </si>
  <si>
    <t>Egypt</t>
  </si>
  <si>
    <t>South Africa</t>
  </si>
  <si>
    <t>Greece</t>
  </si>
  <si>
    <t>Netherlands</t>
  </si>
  <si>
    <t>Belgium</t>
  </si>
  <si>
    <t>France</t>
  </si>
  <si>
    <t>Spain</t>
  </si>
  <si>
    <t>Hungary</t>
  </si>
  <si>
    <t>Italy</t>
  </si>
  <si>
    <t>Romania</t>
  </si>
  <si>
    <t>Switzerland</t>
  </si>
  <si>
    <t>Austria</t>
  </si>
  <si>
    <t>United Kingdom</t>
  </si>
  <si>
    <t>Denmark</t>
  </si>
  <si>
    <t>Sweden</t>
  </si>
  <si>
    <t>Norway</t>
  </si>
  <si>
    <t>Poland</t>
  </si>
  <si>
    <t>Germany</t>
  </si>
  <si>
    <t>Mexico</t>
  </si>
  <si>
    <t>Cuba</t>
  </si>
  <si>
    <t>Brazil</t>
  </si>
  <si>
    <t>Venezuela</t>
  </si>
  <si>
    <t>Malaysia</t>
  </si>
  <si>
    <t>Australia</t>
  </si>
  <si>
    <t>Indonesia</t>
  </si>
  <si>
    <t>Philippines</t>
  </si>
  <si>
    <t>New Zealand</t>
  </si>
  <si>
    <t>Singapore</t>
  </si>
  <si>
    <t>Thailand</t>
  </si>
  <si>
    <t>Japan</t>
  </si>
  <si>
    <t>Korea (South)</t>
  </si>
  <si>
    <t>Viet Nam</t>
  </si>
  <si>
    <t>China</t>
  </si>
  <si>
    <t>Turkey</t>
  </si>
  <si>
    <t>India</t>
  </si>
  <si>
    <t>Pakistan</t>
  </si>
  <si>
    <t>Afghanistan</t>
  </si>
  <si>
    <t>Sri Lanka</t>
  </si>
  <si>
    <t>Myanmar (Burma)</t>
  </si>
  <si>
    <t>Iran</t>
  </si>
  <si>
    <t>Morocco</t>
  </si>
  <si>
    <t>Algeria</t>
  </si>
  <si>
    <t>Tunisia</t>
  </si>
  <si>
    <t>Libya</t>
  </si>
  <si>
    <t>Gambia</t>
  </si>
  <si>
    <t>Senegal</t>
  </si>
  <si>
    <t>Mauritania</t>
  </si>
  <si>
    <t>Mali</t>
  </si>
  <si>
    <t>Guinea</t>
  </si>
  <si>
    <t>Ivory Coast</t>
  </si>
  <si>
    <t>Burkina Faso</t>
  </si>
  <si>
    <t>Niger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</si>
  <si>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</si>
  <si>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</si>
  <si>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</si>
  <si>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</si>
  <si>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</si>
  <si>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</si>
  <si>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</si>
  <si>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</si>
  <si>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Rep.</t>
  </si>
  <si>
    <t>Cameroon</t>
  </si>
  <si>
    <t>Cape Verde</t>
  </si>
  <si>
    <t>SÃ£o TomÃ© &amp; PrÃ­ncipe</t>
  </si>
  <si>
    <t>Equatorial Guinea</t>
  </si>
  <si>
    <t>Gabon</t>
  </si>
  <si>
    <t>Congo</t>
  </si>
  <si>
    <t>Dem. Rep. Congo</t>
  </si>
  <si>
    <t>Angola</t>
  </si>
  <si>
    <t>Guinea-Bissau</t>
  </si>
  <si>
    <t>Diego Garcia</t>
  </si>
  <si>
    <t>Ascension</t>
  </si>
  <si>
    <t>Seychelles</t>
  </si>
  <si>
    <t>Sudan</t>
  </si>
  <si>
    <t>Rwanda</t>
  </si>
  <si>
    <t>Ethiopia</t>
  </si>
  <si>
    <t>Somalia</t>
  </si>
  <si>
    <t>Djibouti</t>
  </si>
  <si>
    <t>Kenya</t>
  </si>
  <si>
    <t>Tanzania</t>
  </si>
  <si>
    <t>Uganda</t>
  </si>
  <si>
    <t>Burundi</t>
  </si>
  <si>
    <t>Mozambique</t>
  </si>
  <si>
    <t>Zambia</t>
  </si>
  <si>
    <t>Madagascar</t>
  </si>
  <si>
    <t>French Indian Ocean</t>
  </si>
  <si>
    <t>Zimbabwe</t>
  </si>
  <si>
    <t>Namibia</t>
  </si>
  <si>
    <t>Malawi</t>
  </si>
  <si>
    <t>Lesotho</t>
  </si>
  <si>
    <t>Botswana</t>
  </si>
  <si>
    <t>Swaziland</t>
  </si>
  <si>
    <t>Comoros</t>
  </si>
  <si>
    <t>Saint Helena</t>
  </si>
  <si>
    <t>Eritrea</t>
  </si>
  <si>
    <t>Aruba</t>
  </si>
  <si>
    <t>Faroe Islands</t>
  </si>
  <si>
    <t>Greenland</t>
  </si>
  <si>
    <t>Gibraltar</t>
  </si>
  <si>
    <t>Portugal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</si>
  <si>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</si>
  <si>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</si>
  <si>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</si>
  <si>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</si>
  <si>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</si>
  <si>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</si>
  <si>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</si>
  <si>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</si>
  <si>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Lithuania</t>
  </si>
  <si>
    <t>Latvia</t>
  </si>
  <si>
    <t>Estonia</t>
  </si>
  <si>
    <t>Moldova</t>
  </si>
  <si>
    <t>Armenia</t>
  </si>
  <si>
    <t>Belarus</t>
  </si>
  <si>
    <t>Andorra</t>
  </si>
  <si>
    <t>Monaco</t>
  </si>
  <si>
    <t>San Marino</t>
  </si>
  <si>
    <t>Ukraine</t>
  </si>
  <si>
    <t>Serbia</t>
  </si>
  <si>
    <t>Montenegro</t>
  </si>
  <si>
    <t>Croatia</t>
  </si>
  <si>
    <t>Slovenia</t>
  </si>
  <si>
    <t>Bosnia - Herzegovina</t>
  </si>
  <si>
    <t>European Numbers</t>
  </si>
  <si>
    <t>Macedonia</t>
  </si>
  <si>
    <t>Czech Republic</t>
  </si>
  <si>
    <t>Slovakia</t>
  </si>
  <si>
    <t>Liechtenstein</t>
  </si>
  <si>
    <t>Falkland Islands</t>
  </si>
  <si>
    <t>Belize</t>
  </si>
  <si>
    <t>Guatemala</t>
  </si>
  <si>
    <t>El Salvador</t>
  </si>
  <si>
    <t>Honduras</t>
  </si>
  <si>
    <t>Nicaragua</t>
  </si>
  <si>
    <t>St Pierre &amp; MiquÃ©lon</t>
  </si>
  <si>
    <t>Haiti</t>
  </si>
  <si>
    <t>Guadeloupe</t>
  </si>
  <si>
    <t>Bolivia</t>
  </si>
  <si>
    <t>Guyana</t>
  </si>
  <si>
    <t>Guiana (French)</t>
  </si>
  <si>
    <t>Paraguay</t>
  </si>
  <si>
    <t>Martinique</t>
  </si>
  <si>
    <t>Suriname</t>
  </si>
  <si>
    <t>Uruguay</t>
  </si>
  <si>
    <t>Netherlands Antilles</t>
  </si>
  <si>
    <t>Timor-Leste</t>
  </si>
  <si>
    <t>Brunei Darussalam</t>
  </si>
  <si>
    <t>Nauru</t>
  </si>
  <si>
    <t>Papua New Guinea</t>
  </si>
  <si>
    <t>Tonga</t>
  </si>
  <si>
    <t>Solomon Islands</t>
  </si>
  <si>
    <t>Vanuatu</t>
  </si>
  <si>
    <t>Fiji</t>
  </si>
  <si>
    <t>Palau</t>
  </si>
  <si>
    <t>Wallis and Futuna</t>
  </si>
  <si>
    <t>Cook Islands</t>
  </si>
  <si>
    <t>Niue</t>
  </si>
  <si>
    <t>Western Samoa</t>
  </si>
  <si>
    <t>Kiribati</t>
  </si>
  <si>
    <t>New Caledonia</t>
  </si>
  <si>
    <t>Tuvalu</t>
  </si>
  <si>
    <t>French Polynesia</t>
  </si>
  <si>
    <t>Tokelau</t>
  </si>
  <si>
    <t>Micronesia</t>
  </si>
  <si>
    <t>Marshall Islands</t>
  </si>
  <si>
    <t>Korea (North)</t>
  </si>
  <si>
    <t>Hong Kong</t>
  </si>
  <si>
    <t>Macau</t>
  </si>
  <si>
    <t>Cambodia</t>
  </si>
  <si>
    <t>Laos</t>
  </si>
  <si>
    <t>Bangladesh</t>
  </si>
  <si>
    <t>Taiwan/"reserved"</t>
  </si>
  <si>
    <t>Maldives</t>
  </si>
  <si>
    <t>Lebanon</t>
  </si>
  <si>
    <t>Jordan</t>
  </si>
  <si>
    <t>Syria</t>
  </si>
  <si>
    <t>Iraq</t>
  </si>
  <si>
    <t>Kuwait</t>
  </si>
  <si>
    <t>Saudi Arabia</t>
  </si>
  <si>
    <t>Yemen</t>
  </si>
  <si>
    <t>Oman</t>
  </si>
  <si>
    <t>Palestine</t>
  </si>
  <si>
    <t>United Arab Emirates</t>
  </si>
  <si>
    <t>Israel</t>
  </si>
  <si>
    <t>Bahrain</t>
  </si>
  <si>
    <t>Qatar</t>
  </si>
  <si>
    <t>Bhutan</t>
  </si>
  <si>
    <t>Mongolia</t>
  </si>
  <si>
    <t>Nepal</t>
  </si>
  <si>
    <t>Tajikistan</t>
  </si>
  <si>
    <t>Turkmenistan</t>
  </si>
  <si>
    <t>Azerbaijan</t>
  </si>
  <si>
    <t>Georgia</t>
  </si>
  <si>
    <t>Kyrgyzstan</t>
  </si>
  <si>
    <t>Uzbekistan</t>
  </si>
  <si>
    <t>hallocasa.pending.languages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</si>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</sst>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3" borderId="2" xfId="0" applyFill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00"/>
  <sheetViews>
    <sheetView tabSelected="1" topLeftCell="A753" workbookViewId="0">
      <selection activeCell="E767" sqref="E767"/>
    </sheetView>
  </sheetViews>
  <sheetFormatPr baseColWidth="10" defaultRowHeight="15" x14ac:dyDescent="0.25"/>
  <cols>
    <col min="1" max="1" width="43.85546875" customWidth="1"/>
    <col min="2" max="2" width="3.7109375" customWidth="1"/>
    <col min="3" max="3" width="40.28515625" customWidth="1"/>
    <col min="4" max="4" width="4.7109375" customWidth="1"/>
    <col min="5" max="5" width="77.42578125" customWidth="1"/>
  </cols>
  <sheetData>
    <row r="2" spans="1:6" x14ac:dyDescent="0.25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25">
      <c r="A3" s="3" t="str">
        <f>Options!E2</f>
        <v>Center</v>
      </c>
      <c r="B3" s="3" t="s">
        <v>345</v>
      </c>
      <c r="C3" s="3" t="str">
        <f>Options!F2</f>
        <v>hallocasa.pending.center</v>
      </c>
      <c r="D3" s="4" t="s">
        <v>346</v>
      </c>
      <c r="E3" s="7"/>
      <c r="F3" s="3" t="s">
        <v>347</v>
      </c>
    </row>
    <row r="4" spans="1:6" x14ac:dyDescent="0.25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25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25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25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25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25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25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25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25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25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25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25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25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25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25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25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25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25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25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25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25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25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25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25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25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25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25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25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25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25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25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25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25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25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25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25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25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25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25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25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25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25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25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25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25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25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25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25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25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25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25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25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25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25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25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25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25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25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25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25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25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25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25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25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25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25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25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25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25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25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25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25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25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25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25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25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25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25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25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25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25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25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25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25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25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25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25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25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25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25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25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25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25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25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25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25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25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25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25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25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25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25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25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25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25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25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25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25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25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25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25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25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25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25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25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25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25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25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25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25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25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25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25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25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25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25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25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25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25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25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25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25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25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25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25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25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25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25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25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25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25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25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25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25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25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25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25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25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25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25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25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25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25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25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25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25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25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25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25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25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25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25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25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25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25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25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25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25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25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25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25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25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25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25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25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25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25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25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25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25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25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25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25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25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25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25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25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25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25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25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25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25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25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25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25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25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25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25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25">
      <c r="A202" s="3" t="str">
        <f>'Property fields'!B2</f>
        <v>Languages</v>
      </c>
      <c r="B202" s="3" t="s">
        <v>345</v>
      </c>
      <c r="C202" s="3" t="str">
        <f>'Property fields'!C2</f>
        <v>hallocasa.pending.languages</v>
      </c>
      <c r="D202" s="4" t="s">
        <v>346</v>
      </c>
      <c r="E202" s="7"/>
      <c r="F202" s="3" t="s">
        <v>347</v>
      </c>
    </row>
    <row r="203" spans="1:6" x14ac:dyDescent="0.25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25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25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25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25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25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25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25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25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25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25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25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25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25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25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25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25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25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25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25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25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25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25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25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25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25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25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25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25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25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25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25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25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25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25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25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25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25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25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25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25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25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25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25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25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25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25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25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25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25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25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25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25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25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25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25">
      <c r="A258" s="3" t="str">
        <f>CONCATENATE('Property field tooltips'!B2," Tooltip")</f>
        <v>Languages Tooltip</v>
      </c>
      <c r="B258" s="3"/>
      <c r="C258" s="3" t="str">
        <f>'Property field tooltips'!C2</f>
        <v>hallocasa.tooltip.pending</v>
      </c>
      <c r="D258" s="4" t="s">
        <v>346</v>
      </c>
      <c r="E258" s="7"/>
      <c r="F258" s="3" t="s">
        <v>347</v>
      </c>
    </row>
    <row r="259" spans="1:6" x14ac:dyDescent="0.25">
      <c r="A259" s="3" t="str">
        <f>CONCATENATE('Property field tooltips'!B3," Tooltip")</f>
        <v>Title Tooltip</v>
      </c>
      <c r="B259" s="3"/>
      <c r="C259" s="3" t="str">
        <f>'Property field tooltips'!C3</f>
        <v>hallocasa.tooltip.pending</v>
      </c>
      <c r="D259" s="4" t="s">
        <v>346</v>
      </c>
      <c r="E259" s="7"/>
      <c r="F259" s="3" t="s">
        <v>347</v>
      </c>
    </row>
    <row r="260" spans="1:6" x14ac:dyDescent="0.25">
      <c r="A260" s="3" t="str">
        <f>CONCATENATE('Property field tooltips'!B4," Tooltip")</f>
        <v>Property Description Tooltip</v>
      </c>
      <c r="B260" s="3"/>
      <c r="C260" s="3" t="str">
        <f>'Property field tooltips'!C4</f>
        <v>hallocasa.tooltip.pending</v>
      </c>
      <c r="D260" s="4" t="s">
        <v>346</v>
      </c>
      <c r="E260" s="7"/>
      <c r="F260" s="3" t="s">
        <v>347</v>
      </c>
    </row>
    <row r="261" spans="1:6" x14ac:dyDescent="0.25">
      <c r="A261" s="3" t="str">
        <f>CONCATENATE('Property field tooltips'!B5," Tooltip")</f>
        <v>Location Description Tooltip</v>
      </c>
      <c r="B261" s="3"/>
      <c r="C261" s="3" t="str">
        <f>'Property field tooltips'!C5</f>
        <v>hallocasa.tooltip.pending</v>
      </c>
      <c r="D261" s="4" t="s">
        <v>346</v>
      </c>
      <c r="E261" s="7"/>
      <c r="F261" s="3" t="s">
        <v>347</v>
      </c>
    </row>
    <row r="262" spans="1:6" x14ac:dyDescent="0.25">
      <c r="A262" s="3" t="str">
        <f>CONCATENATE('Property field tooltips'!B6," Tooltip")</f>
        <v>Market Price Tooltip</v>
      </c>
      <c r="B262" s="3"/>
      <c r="C262" s="3" t="str">
        <f>'Property field tooltips'!C6</f>
        <v>hallocasa.tooltip.pending</v>
      </c>
      <c r="D262" s="4" t="s">
        <v>346</v>
      </c>
      <c r="E262" s="7"/>
      <c r="F262" s="3" t="s">
        <v>347</v>
      </c>
    </row>
    <row r="263" spans="1:6" x14ac:dyDescent="0.25">
      <c r="A263" s="3" t="str">
        <f>CONCATENATE('Property field tooltips'!B7," Tooltip")</f>
        <v>Square Meters Total Tooltip</v>
      </c>
      <c r="B263" s="3"/>
      <c r="C263" s="3" t="str">
        <f>'Property field tooltips'!C7</f>
        <v>hallocasa.tooltip.pending</v>
      </c>
      <c r="D263" s="4" t="s">
        <v>346</v>
      </c>
      <c r="E263" s="7"/>
      <c r="F263" s="3" t="s">
        <v>347</v>
      </c>
    </row>
    <row r="264" spans="1:6" x14ac:dyDescent="0.25">
      <c r="A264" s="3" t="str">
        <f>CONCATENATE('Property field tooltips'!B8," Tooltip")</f>
        <v>Department Tooltip</v>
      </c>
      <c r="B264" s="3"/>
      <c r="C264" s="3" t="str">
        <f>'Property field tooltips'!C8</f>
        <v>hallocasa.tooltip.pending</v>
      </c>
      <c r="D264" s="4" t="s">
        <v>346</v>
      </c>
      <c r="E264" s="7"/>
      <c r="F264" s="3" t="s">
        <v>347</v>
      </c>
    </row>
    <row r="265" spans="1:6" x14ac:dyDescent="0.25">
      <c r="A265" s="3" t="str">
        <f>CONCATENATE('Property field tooltips'!B9," Tooltip")</f>
        <v>Town Tooltip</v>
      </c>
      <c r="B265" s="3"/>
      <c r="C265" s="3" t="str">
        <f>'Property field tooltips'!C9</f>
        <v>hallocasa.tooltip.pending</v>
      </c>
      <c r="D265" s="4" t="s">
        <v>346</v>
      </c>
      <c r="E265" s="7"/>
      <c r="F265" s="3" t="s">
        <v>347</v>
      </c>
    </row>
    <row r="266" spans="1:6" x14ac:dyDescent="0.25">
      <c r="A266" s="3" t="str">
        <f>CONCATENATE('Property field tooltips'!B10," Tooltip")</f>
        <v>Address Tooltip</v>
      </c>
      <c r="B266" s="3"/>
      <c r="C266" s="3" t="str">
        <f>'Property field tooltips'!C10</f>
        <v>hallocasa.tooltip.pending</v>
      </c>
      <c r="D266" s="4" t="s">
        <v>346</v>
      </c>
      <c r="E266" s="7"/>
      <c r="F266" s="3" t="s">
        <v>347</v>
      </c>
    </row>
    <row r="267" spans="1:6" x14ac:dyDescent="0.25">
      <c r="A267" s="3" t="str">
        <f>CONCATENATE('Property field tooltips'!B12," Tooltip")</f>
        <v>Images Tooltip</v>
      </c>
      <c r="B267" s="3"/>
      <c r="C267" s="3" t="str">
        <f>'Property field tooltips'!C11</f>
        <v>hallocasa.tooltip.pending</v>
      </c>
      <c r="D267" s="4" t="s">
        <v>346</v>
      </c>
      <c r="E267" s="7"/>
      <c r="F267" s="3" t="s">
        <v>347</v>
      </c>
    </row>
    <row r="268" spans="1:6" x14ac:dyDescent="0.25">
      <c r="A268" s="3" t="str">
        <f>CONCATENATE('Property field tooltips'!B13," Tooltip")</f>
        <v>Video Tooltip</v>
      </c>
      <c r="B268" s="3"/>
      <c r="C268" s="3" t="str">
        <f>'Property field tooltips'!C12</f>
        <v>hallocasa.tooltip.pending</v>
      </c>
      <c r="D268" s="4" t="s">
        <v>346</v>
      </c>
      <c r="E268" s="7"/>
      <c r="F268" s="3" t="s">
        <v>347</v>
      </c>
    </row>
    <row r="269" spans="1:6" x14ac:dyDescent="0.25">
      <c r="A269" s="3" t="str">
        <f>CONCATENATE('Property field tooltips'!B14," Tooltip")</f>
        <v>Location - Neighborhood Tooltip</v>
      </c>
      <c r="B269" s="3"/>
      <c r="C269" s="3" t="str">
        <f>'Property field tooltips'!C13</f>
        <v>hallocasa.tooltip.pending</v>
      </c>
      <c r="D269" s="4" t="s">
        <v>346</v>
      </c>
      <c r="E269" s="7"/>
      <c r="F269" s="3" t="s">
        <v>347</v>
      </c>
    </row>
    <row r="270" spans="1:6" x14ac:dyDescent="0.25">
      <c r="A270" s="3" t="str">
        <f>CONCATENATE('Property field tooltips'!B15," Tooltip")</f>
        <v>Rooms Tooltip</v>
      </c>
      <c r="B270" s="3"/>
      <c r="C270" s="3" t="str">
        <f>'Property field tooltips'!C14</f>
        <v>hallocasa.tooltip.pending</v>
      </c>
      <c r="D270" s="4" t="s">
        <v>346</v>
      </c>
      <c r="E270" s="7"/>
      <c r="F270" s="3" t="s">
        <v>347</v>
      </c>
    </row>
    <row r="271" spans="1:6" x14ac:dyDescent="0.25">
      <c r="A271" s="3" t="str">
        <f>CONCATENATE('Property field tooltips'!B16," Tooltip")</f>
        <v>Bathrooms Tooltip</v>
      </c>
      <c r="B271" s="3"/>
      <c r="C271" s="3" t="str">
        <f>'Property field tooltips'!C15</f>
        <v>hallocasa.tooltip.pending</v>
      </c>
      <c r="D271" s="4" t="s">
        <v>346</v>
      </c>
      <c r="E271" s="7"/>
      <c r="F271" s="3" t="s">
        <v>347</v>
      </c>
    </row>
    <row r="272" spans="1:6" x14ac:dyDescent="0.25">
      <c r="A272" s="3" t="str">
        <f>CONCATENATE('Property field tooltips'!B17," Tooltip")</f>
        <v>Condition Tooltip</v>
      </c>
      <c r="B272" s="3"/>
      <c r="C272" s="3" t="str">
        <f>'Property field tooltips'!C16</f>
        <v>hallocasa.tooltip.pending</v>
      </c>
      <c r="D272" s="4" t="s">
        <v>346</v>
      </c>
      <c r="E272" s="7"/>
      <c r="F272" s="3" t="s">
        <v>347</v>
      </c>
    </row>
    <row r="273" spans="1:6" x14ac:dyDescent="0.25">
      <c r="A273" s="3" t="str">
        <f>CONCATENATE('Property field tooltips'!B18," Tooltip")</f>
        <v>Furnished Tooltip</v>
      </c>
      <c r="B273" s="3"/>
      <c r="C273" s="3" t="str">
        <f>'Property field tooltips'!C17</f>
        <v>hallocasa.tooltip.pending</v>
      </c>
      <c r="D273" s="4" t="s">
        <v>346</v>
      </c>
      <c r="E273" s="7"/>
      <c r="F273" s="3" t="s">
        <v>347</v>
      </c>
    </row>
    <row r="274" spans="1:6" x14ac:dyDescent="0.25">
      <c r="A274" s="3" t="str">
        <f>CONCATENATE('Property field tooltips'!B19," Tooltip")</f>
        <v>Floor Tooltip</v>
      </c>
      <c r="B274" s="3"/>
      <c r="C274" s="3" t="str">
        <f>'Property field tooltips'!C18</f>
        <v>hallocasa.tooltip.pending</v>
      </c>
      <c r="D274" s="4" t="s">
        <v>346</v>
      </c>
      <c r="E274" s="7"/>
      <c r="F274" s="3" t="s">
        <v>347</v>
      </c>
    </row>
    <row r="275" spans="1:6" x14ac:dyDescent="0.25">
      <c r="A275" s="3" t="str">
        <f>CONCATENATE('Property field tooltips'!B20," Tooltip")</f>
        <v>Optional features Tooltip</v>
      </c>
      <c r="B275" s="3"/>
      <c r="C275" s="3" t="str">
        <f>'Property field tooltips'!C19</f>
        <v>hallocasa.tooltip.pending</v>
      </c>
      <c r="D275" s="4" t="s">
        <v>346</v>
      </c>
      <c r="E275" s="7"/>
      <c r="F275" s="3" t="s">
        <v>347</v>
      </c>
    </row>
    <row r="276" spans="1:6" x14ac:dyDescent="0.25">
      <c r="A276" s="3" t="str">
        <f>CONCATENATE('Property field tooltips'!B21," Tooltip")</f>
        <v>Suitable for Tooltip</v>
      </c>
      <c r="B276" s="3"/>
      <c r="C276" s="3" t="str">
        <f>'Property field tooltips'!C20</f>
        <v>hallocasa.tooltip.pending</v>
      </c>
      <c r="D276" s="4" t="s">
        <v>346</v>
      </c>
      <c r="E276" s="7"/>
      <c r="F276" s="3" t="s">
        <v>347</v>
      </c>
    </row>
    <row r="277" spans="1:6" x14ac:dyDescent="0.25">
      <c r="A277" s="3" t="str">
        <f>CONCATENATE('Property field tooltips'!B22," Tooltip")</f>
        <v>Parking spots Tooltip</v>
      </c>
      <c r="B277" s="3"/>
      <c r="C277" s="3" t="str">
        <f>'Property field tooltips'!C21</f>
        <v>hallocasa.tooltip.pending</v>
      </c>
      <c r="D277" s="4" t="s">
        <v>346</v>
      </c>
      <c r="E277" s="7"/>
      <c r="F277" s="3" t="s">
        <v>347</v>
      </c>
    </row>
    <row r="278" spans="1:6" x14ac:dyDescent="0.25">
      <c r="A278" s="3" t="str">
        <f>CONCATENATE('Property field tooltips'!B23," Tooltip")</f>
        <v>Basement Tooltip</v>
      </c>
      <c r="B278" s="3"/>
      <c r="C278" s="3" t="str">
        <f>'Property field tooltips'!C22</f>
        <v>hallocasa.tooltip.pending</v>
      </c>
      <c r="D278" s="4" t="s">
        <v>346</v>
      </c>
      <c r="E278" s="7"/>
      <c r="F278" s="3" t="s">
        <v>347</v>
      </c>
    </row>
    <row r="279" spans="1:6" x14ac:dyDescent="0.25">
      <c r="A279" s="3" t="str">
        <f>CONCATENATE('Property field tooltips'!B24," Tooltip")</f>
        <v>Balcony/Rooftop Tooltip</v>
      </c>
      <c r="B279" s="3"/>
      <c r="C279" s="3" t="str">
        <f>'Property field tooltips'!C23</f>
        <v>hallocasa.tooltip.pending</v>
      </c>
      <c r="D279" s="4" t="s">
        <v>346</v>
      </c>
      <c r="E279" s="7"/>
      <c r="F279" s="3" t="s">
        <v>347</v>
      </c>
    </row>
    <row r="280" spans="1:6" x14ac:dyDescent="0.25">
      <c r="A280" s="3" t="str">
        <f>CONCATENATE('Property field tooltips'!B25," Tooltip")</f>
        <v>Garden/Terrace Tooltip</v>
      </c>
      <c r="B280" s="3"/>
      <c r="C280" s="3" t="str">
        <f>'Property field tooltips'!C24</f>
        <v>hallocasa.tooltip.pending</v>
      </c>
      <c r="D280" s="4" t="s">
        <v>346</v>
      </c>
      <c r="E280" s="7"/>
      <c r="F280" s="3" t="s">
        <v>347</v>
      </c>
    </row>
    <row r="281" spans="1:6" x14ac:dyDescent="0.25">
      <c r="A281" s="3" t="str">
        <f>CONCATENATE('Property field tooltips'!B26," Tooltip")</f>
        <v>Available From Tooltip</v>
      </c>
      <c r="B281" s="3"/>
      <c r="C281" s="3" t="str">
        <f>'Property field tooltips'!C25</f>
        <v>hallocasa.tooltip.pending</v>
      </c>
      <c r="D281" s="4" t="s">
        <v>346</v>
      </c>
      <c r="E281" s="7"/>
      <c r="F281" s="3" t="s">
        <v>347</v>
      </c>
    </row>
    <row r="282" spans="1:6" x14ac:dyDescent="0.25">
      <c r="A282" s="3" t="str">
        <f>CONCATENATE('Property field tooltips'!B27," Tooltip")</f>
        <v>Rented Tooltip</v>
      </c>
      <c r="B282" s="3"/>
      <c r="C282" s="3" t="str">
        <f>'Property field tooltips'!C26</f>
        <v>hallocasa.tooltip.pending</v>
      </c>
      <c r="D282" s="4" t="s">
        <v>346</v>
      </c>
      <c r="E282" s="7"/>
      <c r="F282" s="3" t="s">
        <v>347</v>
      </c>
    </row>
    <row r="283" spans="1:6" x14ac:dyDescent="0.25">
      <c r="A283" s="3" t="str">
        <f>CONCATENATE('Property field tooltips'!B28," Tooltip")</f>
        <v>Square Meters Built Tooltip</v>
      </c>
      <c r="B283" s="3"/>
      <c r="C283" s="3" t="str">
        <f>'Property field tooltips'!C27</f>
        <v>hallocasa.tooltip.pending</v>
      </c>
      <c r="D283" s="4" t="s">
        <v>346</v>
      </c>
      <c r="E283" s="7"/>
      <c r="F283" s="3" t="s">
        <v>347</v>
      </c>
    </row>
    <row r="284" spans="1:6" x14ac:dyDescent="0.25">
      <c r="A284" s="3" t="str">
        <f>CONCATENATE('Property field tooltips'!B29," Tooltip")</f>
        <v>Security Tooltip</v>
      </c>
      <c r="B284" s="3"/>
      <c r="C284" s="3" t="str">
        <f>'Property field tooltips'!C28</f>
        <v>hallocasa.tooltip.pending</v>
      </c>
      <c r="D284" s="4" t="s">
        <v>346</v>
      </c>
      <c r="E284" s="7"/>
      <c r="F284" s="3" t="s">
        <v>347</v>
      </c>
    </row>
    <row r="285" spans="1:6" x14ac:dyDescent="0.25">
      <c r="A285" s="3" t="str">
        <f>CONCATENATE('Property field tooltips'!B30," Tooltip")</f>
        <v>Estrato - Colombia Tooltip</v>
      </c>
      <c r="B285" s="3"/>
      <c r="C285" s="3" t="str">
        <f>'Property field tooltips'!C29</f>
        <v>hallocasa.tooltip.pending</v>
      </c>
      <c r="D285" s="4" t="s">
        <v>346</v>
      </c>
      <c r="E285" s="7"/>
      <c r="F285" s="3" t="s">
        <v>347</v>
      </c>
    </row>
    <row r="286" spans="1:6" x14ac:dyDescent="0.25">
      <c r="A286" s="3" t="str">
        <f>CONCATENATE('Property field tooltips'!B31," Tooltip")</f>
        <v>Estrato - Panamá Tooltip</v>
      </c>
      <c r="B286" s="3"/>
      <c r="C286" s="3" t="str">
        <f>'Property field tooltips'!C30</f>
        <v>hallocasa.tooltip.pending</v>
      </c>
      <c r="D286" s="4" t="s">
        <v>346</v>
      </c>
      <c r="E286" s="7"/>
      <c r="F286" s="3" t="s">
        <v>347</v>
      </c>
    </row>
    <row r="287" spans="1:6" x14ac:dyDescent="0.25">
      <c r="A287" s="3" t="str">
        <f>CONCATENATE('Property field tooltips'!B32," Tooltip")</f>
        <v>Estrato - Costa Rica Tooltip</v>
      </c>
      <c r="B287" s="3"/>
      <c r="C287" s="3" t="str">
        <f>'Property field tooltips'!C31</f>
        <v>hallocasa.tooltip.pending</v>
      </c>
      <c r="D287" s="4" t="s">
        <v>346</v>
      </c>
      <c r="E287" s="7"/>
      <c r="F287" s="3" t="s">
        <v>347</v>
      </c>
    </row>
    <row r="288" spans="1:6" x14ac:dyDescent="0.25">
      <c r="A288" s="3" t="str">
        <f>CONCATENATE('Property field tooltips'!B33," Tooltip")</f>
        <v>Estrato - Chile Tooltip</v>
      </c>
      <c r="B288" s="3"/>
      <c r="C288" s="3" t="str">
        <f>'Property field tooltips'!C32</f>
        <v>hallocasa.tooltip.pending</v>
      </c>
      <c r="D288" s="4" t="s">
        <v>346</v>
      </c>
      <c r="E288" s="7"/>
      <c r="F288" s="3" t="s">
        <v>347</v>
      </c>
    </row>
    <row r="289" spans="1:6" x14ac:dyDescent="0.25">
      <c r="A289" s="3" t="str">
        <f>CONCATENATE('Property field tooltips'!B34," Tooltip")</f>
        <v>Estrato - Argentina Tooltip</v>
      </c>
      <c r="B289" s="3"/>
      <c r="C289" s="3" t="str">
        <f>'Property field tooltips'!C33</f>
        <v>hallocasa.tooltip.pending</v>
      </c>
      <c r="D289" s="4" t="s">
        <v>346</v>
      </c>
      <c r="E289" s="7"/>
      <c r="F289" s="3" t="s">
        <v>347</v>
      </c>
    </row>
    <row r="290" spans="1:6" x14ac:dyDescent="0.25">
      <c r="A290" s="3" t="str">
        <f>CONCATENATE('Property field tooltips'!B35," Tooltip")</f>
        <v>Estrato - Perú Tooltip</v>
      </c>
      <c r="B290" s="3"/>
      <c r="C290" s="3" t="str">
        <f>'Property field tooltips'!C34</f>
        <v>hallocasa.tooltip.pending</v>
      </c>
      <c r="D290" s="4" t="s">
        <v>346</v>
      </c>
      <c r="E290" s="7"/>
      <c r="F290" s="3" t="s">
        <v>347</v>
      </c>
    </row>
    <row r="291" spans="1:6" x14ac:dyDescent="0.25">
      <c r="A291" s="3" t="str">
        <f>CONCATENATE('Property field tooltips'!B36," Tooltip")</f>
        <v>Estrato - Ecuador Tooltip</v>
      </c>
      <c r="B291" s="3"/>
      <c r="C291" s="3" t="str">
        <f>'Property field tooltips'!C35</f>
        <v>hallocasa.tooltip.pending</v>
      </c>
      <c r="D291" s="4" t="s">
        <v>346</v>
      </c>
      <c r="E291" s="7"/>
      <c r="F291" s="3" t="s">
        <v>347</v>
      </c>
    </row>
    <row r="292" spans="1:6" x14ac:dyDescent="0.25">
      <c r="A292" s="3" t="str">
        <f>CONCATENATE('Property field tooltips'!B37," Tooltip")</f>
        <v>Kind of Road Tooltip</v>
      </c>
      <c r="B292" s="3"/>
      <c r="C292" s="3" t="str">
        <f>'Property field tooltips'!C36</f>
        <v>hallocasa.tooltip.pending</v>
      </c>
      <c r="D292" s="4" t="s">
        <v>346</v>
      </c>
      <c r="E292" s="7"/>
      <c r="F292" s="3" t="s">
        <v>347</v>
      </c>
    </row>
    <row r="293" spans="1:6" x14ac:dyDescent="0.25">
      <c r="A293" s="3" t="str">
        <f>CONCATENATE('Property field tooltips'!B38," Tooltip")</f>
        <v>Heating Tooltip</v>
      </c>
      <c r="B293" s="3"/>
      <c r="C293" s="3" t="str">
        <f>'Property field tooltips'!C37</f>
        <v>hallocasa.tooltip.pending</v>
      </c>
      <c r="D293" s="4" t="s">
        <v>346</v>
      </c>
      <c r="E293" s="7"/>
      <c r="F293" s="3" t="s">
        <v>347</v>
      </c>
    </row>
    <row r="294" spans="1:6" x14ac:dyDescent="0.25">
      <c r="A294" s="3" t="str">
        <f>CONCATENATE('Property field tooltips'!B39," Tooltip")</f>
        <v>Number of Floors Tooltip</v>
      </c>
      <c r="B294" s="3"/>
      <c r="C294" s="3" t="str">
        <f>'Property field tooltips'!C38</f>
        <v>hallocasa.tooltip.pending</v>
      </c>
      <c r="D294" s="4" t="s">
        <v>346</v>
      </c>
      <c r="E294" s="7"/>
      <c r="F294" s="3" t="s">
        <v>347</v>
      </c>
    </row>
    <row r="295" spans="1:6" x14ac:dyDescent="0.25">
      <c r="A295" s="3" t="str">
        <f>CONCATENATE('Property field tooltips'!B40," Tooltip")</f>
        <v>Drinking Water Tooltip</v>
      </c>
      <c r="B295" s="3"/>
      <c r="C295" s="3" t="str">
        <f>'Property field tooltips'!C39</f>
        <v>hallocasa.tooltip.pending</v>
      </c>
      <c r="D295" s="4" t="s">
        <v>346</v>
      </c>
      <c r="E295" s="7"/>
      <c r="F295" s="3" t="s">
        <v>347</v>
      </c>
    </row>
    <row r="296" spans="1:6" x14ac:dyDescent="0.25">
      <c r="A296" s="3" t="str">
        <f>CONCATENATE('Property field tooltips'!B41," Tooltip")</f>
        <v>Sewage Water Tooltip</v>
      </c>
      <c r="B296" s="3"/>
      <c r="C296" s="3" t="str">
        <f>'Property field tooltips'!C40</f>
        <v>hallocasa.tooltip.pending</v>
      </c>
      <c r="D296" s="4" t="s">
        <v>346</v>
      </c>
      <c r="E296" s="7"/>
      <c r="F296" s="3" t="s">
        <v>347</v>
      </c>
    </row>
    <row r="297" spans="1:6" x14ac:dyDescent="0.25">
      <c r="A297" s="3" t="str">
        <f>CONCATENATE('Property field tooltips'!B42," Tooltip")</f>
        <v>Year of Construction Tooltip</v>
      </c>
      <c r="B297" s="3"/>
      <c r="C297" s="3" t="str">
        <f>'Property field tooltips'!C41</f>
        <v>hallocasa.tooltip.pending</v>
      </c>
      <c r="D297" s="4" t="s">
        <v>346</v>
      </c>
      <c r="E297" s="7"/>
      <c r="F297" s="3" t="s">
        <v>347</v>
      </c>
    </row>
    <row r="298" spans="1:6" x14ac:dyDescent="0.25">
      <c r="A298" s="3" t="str">
        <f>CONCATENATE('Property field tooltips'!B43," Tooltip")</f>
        <v>Method of Construction Tooltip</v>
      </c>
      <c r="B298" s="3"/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25">
      <c r="A299" s="3" t="str">
        <f>CONCATENATE('Property field tooltips'!B44," Tooltip")</f>
        <v>Type of Soil Tooltip</v>
      </c>
      <c r="B299" s="3"/>
      <c r="C299" s="3" t="str">
        <f>'Property field tooltips'!C43</f>
        <v>hallocasa.tooltip.pending</v>
      </c>
      <c r="D299" s="4" t="s">
        <v>346</v>
      </c>
      <c r="E299" s="7"/>
      <c r="F299" s="3" t="s">
        <v>347</v>
      </c>
    </row>
    <row r="300" spans="1:6" x14ac:dyDescent="0.25">
      <c r="A300" s="3" t="str">
        <f>CONCATENATE('Property field tooltips'!B45," Tooltip")</f>
        <v>Agriculture Tooltip</v>
      </c>
      <c r="B300" s="3"/>
      <c r="C300" s="3" t="str">
        <f>'Property field tooltips'!C44</f>
        <v>hallocasa.tooltip.pending</v>
      </c>
      <c r="D300" s="4" t="s">
        <v>346</v>
      </c>
      <c r="E300" s="7"/>
      <c r="F300" s="3" t="s">
        <v>347</v>
      </c>
    </row>
    <row r="301" spans="1:6" x14ac:dyDescent="0.25">
      <c r="A301" s="3" t="str">
        <f>CONCATENATE('Property field tooltips'!B46," Tooltip")</f>
        <v>Last Modernization Tooltip</v>
      </c>
      <c r="B301" s="3"/>
      <c r="C301" s="3" t="str">
        <f>'Property field tooltips'!C45</f>
        <v>hallocasa.tooltip.pending</v>
      </c>
      <c r="D301" s="4" t="s">
        <v>346</v>
      </c>
      <c r="E301" s="7"/>
      <c r="F301" s="3" t="s">
        <v>347</v>
      </c>
    </row>
    <row r="302" spans="1:6" x14ac:dyDescent="0.25">
      <c r="A302" s="3" t="str">
        <f>CONCATENATE('Property field tooltips'!B47," Tooltip")</f>
        <v>Price Development in last 5 Years Tooltip</v>
      </c>
      <c r="B302" s="3"/>
      <c r="C302" s="3" t="str">
        <f>'Property field tooltips'!C46</f>
        <v>hallocasa.tooltip.pending</v>
      </c>
      <c r="D302" s="4" t="s">
        <v>346</v>
      </c>
      <c r="E302" s="7"/>
      <c r="F302" s="3" t="s">
        <v>347</v>
      </c>
    </row>
    <row r="303" spans="1:6" x14ac:dyDescent="0.25">
      <c r="A303" s="3" t="str">
        <f>CONCATENATE('Property field tooltips'!B48," Tooltip")</f>
        <v>Inclination Tooltip</v>
      </c>
      <c r="B303" s="3"/>
      <c r="C303" s="3" t="str">
        <f>'Property field tooltips'!C47</f>
        <v>hallocasa.tooltip.pending</v>
      </c>
      <c r="D303" s="4" t="s">
        <v>346</v>
      </c>
      <c r="E303" s="7"/>
      <c r="F303" s="3" t="s">
        <v>347</v>
      </c>
    </row>
    <row r="304" spans="1:6" x14ac:dyDescent="0.25">
      <c r="A304" s="3" t="str">
        <f>CONCATENATE('Property field tooltips'!B49," Tooltip")</f>
        <v>Agent Fee Tooltip</v>
      </c>
      <c r="B304" s="3"/>
      <c r="C304" s="3" t="str">
        <f>'Property field tooltips'!C48</f>
        <v>hallocasa.tooltip.pending</v>
      </c>
      <c r="D304" s="4" t="s">
        <v>346</v>
      </c>
      <c r="E304" s="7"/>
      <c r="F304" s="3" t="s">
        <v>347</v>
      </c>
    </row>
    <row r="305" spans="1:6" x14ac:dyDescent="0.25">
      <c r="A305" s="3" t="str">
        <f>CONCATENATE('Property field tooltips'!B50," Tooltip")</f>
        <v>Monthly Admin Fees for the Landlord Tooltip</v>
      </c>
      <c r="B305" s="3"/>
      <c r="C305" s="3" t="str">
        <f>'Property field tooltips'!C49</f>
        <v>hallocasa.tooltip.pending</v>
      </c>
      <c r="D305" s="4" t="s">
        <v>346</v>
      </c>
      <c r="E305" s="7"/>
      <c r="F305" s="3" t="s">
        <v>347</v>
      </c>
    </row>
    <row r="306" spans="1:6" x14ac:dyDescent="0.25">
      <c r="A306" s="3" t="str">
        <f>CONCATENATE('Property field tooltips'!B51," Tooltip")</f>
        <v>Additional Monthly Fees for the Landlord Tooltip</v>
      </c>
      <c r="B306" s="3"/>
      <c r="C306" s="3" t="str">
        <f>'Property field tooltips'!C50</f>
        <v>hallocasa.tooltip.pending</v>
      </c>
      <c r="D306" s="4" t="s">
        <v>346</v>
      </c>
      <c r="E306" s="7"/>
      <c r="F306" s="3" t="s">
        <v>347</v>
      </c>
    </row>
    <row r="307" spans="1:6" x14ac:dyDescent="0.25">
      <c r="A307" s="3" t="str">
        <f>CONCATENATE('Property field tooltips'!B52," Tooltip")</f>
        <v>Annual Tax Rate on the Property Tooltip</v>
      </c>
      <c r="B307" s="3"/>
      <c r="C307" s="3" t="str">
        <f>'Property field tooltips'!C51</f>
        <v>hallocasa.tooltip.pending</v>
      </c>
      <c r="D307" s="4" t="s">
        <v>346</v>
      </c>
      <c r="E307" s="7"/>
      <c r="F307" s="3" t="s">
        <v>347</v>
      </c>
    </row>
    <row r="308" spans="1:6" x14ac:dyDescent="0.25">
      <c r="A308" s="3" t="str">
        <f>CONCATENATE('Property field tooltips'!B53," Tooltip")</f>
        <v>Monthly Rent Tooltip</v>
      </c>
      <c r="B308" s="3"/>
      <c r="C308" s="3" t="str">
        <f>'Property field tooltips'!C52</f>
        <v>hallocasa.tooltip.pending</v>
      </c>
      <c r="D308" s="4" t="s">
        <v>346</v>
      </c>
      <c r="E308" s="7"/>
      <c r="F308" s="3" t="s">
        <v>347</v>
      </c>
    </row>
    <row r="309" spans="1:6" x14ac:dyDescent="0.25">
      <c r="A309" s="3" t="str">
        <f>Additionals!A13</f>
        <v>Annual Return on Investment</v>
      </c>
      <c r="B309" s="3"/>
      <c r="C309" s="3" t="str">
        <f>Additionals!B13</f>
        <v>hallocasa.pending</v>
      </c>
      <c r="D309" s="4" t="s">
        <v>346</v>
      </c>
      <c r="E309" s="7"/>
      <c r="F309" s="3" t="s">
        <v>347</v>
      </c>
    </row>
    <row r="310" spans="1:6" x14ac:dyDescent="0.25">
      <c r="A310" s="3" t="str">
        <f>'Telephone prefixes'!C2</f>
        <v>Canada</v>
      </c>
      <c r="B310" s="3"/>
      <c r="C310" s="3" t="str">
        <f>'Telephone prefixes'!D2</f>
        <v>hallocasa.telephoneprefix.pending</v>
      </c>
      <c r="D310" s="4" t="s">
        <v>346</v>
      </c>
      <c r="E310" s="7"/>
      <c r="F310" s="3" t="s">
        <v>347</v>
      </c>
    </row>
    <row r="311" spans="1:6" x14ac:dyDescent="0.25">
      <c r="A311" s="3" t="str">
        <f>'Telephone prefixes'!C3</f>
        <v>North America</v>
      </c>
      <c r="B311" s="3"/>
      <c r="C311" s="3" t="str">
        <f>'Telephone prefixes'!D3</f>
        <v>hallocasa.telephoneprefix.pending</v>
      </c>
      <c r="D311" s="4" t="s">
        <v>346</v>
      </c>
      <c r="E311" s="7"/>
      <c r="F311" s="3" t="s">
        <v>347</v>
      </c>
    </row>
    <row r="312" spans="1:6" x14ac:dyDescent="0.25">
      <c r="A312" s="3" t="str">
        <f>'Telephone prefixes'!C4</f>
        <v>United States</v>
      </c>
      <c r="B312" s="3"/>
      <c r="C312" s="3" t="str">
        <f>'Telephone prefixes'!D4</f>
        <v>hallocasa.telephoneprefix.pending</v>
      </c>
      <c r="D312" s="4" t="s">
        <v>346</v>
      </c>
      <c r="E312" s="7"/>
      <c r="F312" s="3" t="s">
        <v>347</v>
      </c>
    </row>
    <row r="313" spans="1:6" x14ac:dyDescent="0.25">
      <c r="A313" s="3" t="str">
        <f>'Telephone prefixes'!C5</f>
        <v>Kazakhstan</v>
      </c>
      <c r="B313" s="3"/>
      <c r="C313" s="3" t="str">
        <f>'Telephone prefixes'!D5</f>
        <v>hallocasa.telephoneprefix.pending</v>
      </c>
      <c r="D313" s="4" t="s">
        <v>346</v>
      </c>
      <c r="E313" s="7"/>
      <c r="F313" s="3" t="s">
        <v>347</v>
      </c>
    </row>
    <row r="314" spans="1:6" x14ac:dyDescent="0.25">
      <c r="A314" s="3" t="str">
        <f>'Telephone prefixes'!C6</f>
        <v>Russia</v>
      </c>
      <c r="B314" s="3"/>
      <c r="C314" s="3" t="str">
        <f>'Telephone prefixes'!D6</f>
        <v>hallocasa.telephoneprefix.pending</v>
      </c>
      <c r="D314" s="4" t="s">
        <v>346</v>
      </c>
      <c r="E314" s="7"/>
      <c r="F314" s="3" t="s">
        <v>347</v>
      </c>
    </row>
    <row r="315" spans="1:6" x14ac:dyDescent="0.25">
      <c r="A315" s="3" t="str">
        <f>'Telephone prefixes'!C7</f>
        <v>Egypt</v>
      </c>
      <c r="B315" s="3"/>
      <c r="C315" s="3" t="str">
        <f>'Telephone prefixes'!D7</f>
        <v>hallocasa.telephoneprefix.pending</v>
      </c>
      <c r="D315" s="4" t="s">
        <v>346</v>
      </c>
      <c r="E315" s="7"/>
      <c r="F315" s="3" t="s">
        <v>347</v>
      </c>
    </row>
    <row r="316" spans="1:6" x14ac:dyDescent="0.25">
      <c r="A316" s="3" t="str">
        <f>'Telephone prefixes'!C8</f>
        <v>South Africa</v>
      </c>
      <c r="B316" s="3"/>
      <c r="C316" s="3" t="str">
        <f>'Telephone prefixes'!D8</f>
        <v>hallocasa.telephoneprefix.pending</v>
      </c>
      <c r="D316" s="4" t="s">
        <v>346</v>
      </c>
      <c r="E316" s="7"/>
      <c r="F316" s="3" t="s">
        <v>347</v>
      </c>
    </row>
    <row r="317" spans="1:6" x14ac:dyDescent="0.25">
      <c r="A317" s="3" t="str">
        <f>'Telephone prefixes'!C9</f>
        <v>Greece</v>
      </c>
      <c r="B317" s="3"/>
      <c r="C317" s="3" t="str">
        <f>'Telephone prefixes'!D9</f>
        <v>hallocasa.telephoneprefix.pending</v>
      </c>
      <c r="D317" s="4" t="s">
        <v>346</v>
      </c>
      <c r="E317" s="7"/>
      <c r="F317" s="3" t="s">
        <v>347</v>
      </c>
    </row>
    <row r="318" spans="1:6" x14ac:dyDescent="0.25">
      <c r="A318" s="3" t="str">
        <f>'Telephone prefixes'!C10</f>
        <v>Netherlands</v>
      </c>
      <c r="B318" s="3"/>
      <c r="C318" s="3" t="str">
        <f>'Telephone prefixes'!D10</f>
        <v>hallocasa.telephoneprefix.pending</v>
      </c>
      <c r="D318" s="4" t="s">
        <v>346</v>
      </c>
      <c r="E318" s="7"/>
      <c r="F318" s="3" t="s">
        <v>347</v>
      </c>
    </row>
    <row r="319" spans="1:6" x14ac:dyDescent="0.25">
      <c r="A319" s="3" t="str">
        <f>'Telephone prefixes'!C11</f>
        <v>Belgium</v>
      </c>
      <c r="B319" s="3"/>
      <c r="C319" s="3" t="str">
        <f>'Telephone prefixes'!D11</f>
        <v>hallocasa.telephoneprefix.pending</v>
      </c>
      <c r="D319" s="4" t="s">
        <v>346</v>
      </c>
      <c r="E319" s="7"/>
      <c r="F319" s="3" t="s">
        <v>347</v>
      </c>
    </row>
    <row r="320" spans="1:6" x14ac:dyDescent="0.25">
      <c r="A320" s="3" t="str">
        <f>'Telephone prefixes'!C12</f>
        <v>France</v>
      </c>
      <c r="B320" s="3"/>
      <c r="C320" s="3" t="str">
        <f>'Telephone prefixes'!D12</f>
        <v>hallocasa.telephoneprefix.pending</v>
      </c>
      <c r="D320" s="4" t="s">
        <v>346</v>
      </c>
      <c r="E320" s="7"/>
      <c r="F320" s="3" t="s">
        <v>347</v>
      </c>
    </row>
    <row r="321" spans="1:6" x14ac:dyDescent="0.25">
      <c r="A321" s="3" t="str">
        <f>'Telephone prefixes'!C13</f>
        <v>Spain</v>
      </c>
      <c r="B321" s="3"/>
      <c r="C321" s="3" t="str">
        <f>'Telephone prefixes'!D13</f>
        <v>hallocasa.telephoneprefix.pending</v>
      </c>
      <c r="D321" s="4" t="s">
        <v>346</v>
      </c>
      <c r="E321" s="7"/>
      <c r="F321" s="3" t="s">
        <v>347</v>
      </c>
    </row>
    <row r="322" spans="1:6" x14ac:dyDescent="0.25">
      <c r="A322" s="3" t="str">
        <f>'Telephone prefixes'!C14</f>
        <v>Hungary</v>
      </c>
      <c r="B322" s="3"/>
      <c r="C322" s="3" t="str">
        <f>'Telephone prefixes'!D14</f>
        <v>hallocasa.telephoneprefix.pending</v>
      </c>
      <c r="D322" s="4" t="s">
        <v>346</v>
      </c>
      <c r="E322" s="7"/>
      <c r="F322" s="3" t="s">
        <v>347</v>
      </c>
    </row>
    <row r="323" spans="1:6" x14ac:dyDescent="0.25">
      <c r="A323" s="3" t="str">
        <f>'Telephone prefixes'!C15</f>
        <v>Italy</v>
      </c>
      <c r="B323" s="3"/>
      <c r="C323" s="3" t="str">
        <f>'Telephone prefixes'!D15</f>
        <v>hallocasa.telephoneprefix.pending</v>
      </c>
      <c r="D323" s="4" t="s">
        <v>346</v>
      </c>
      <c r="E323" s="7"/>
      <c r="F323" s="3" t="s">
        <v>347</v>
      </c>
    </row>
    <row r="324" spans="1:6" x14ac:dyDescent="0.25">
      <c r="A324" s="3" t="str">
        <f>'Telephone prefixes'!C16</f>
        <v>Romania</v>
      </c>
      <c r="B324" s="3"/>
      <c r="C324" s="3" t="str">
        <f>'Telephone prefixes'!D16</f>
        <v>hallocasa.telephoneprefix.pending</v>
      </c>
      <c r="D324" s="4" t="s">
        <v>346</v>
      </c>
      <c r="E324" s="7"/>
      <c r="F324" s="3" t="s">
        <v>347</v>
      </c>
    </row>
    <row r="325" spans="1:6" x14ac:dyDescent="0.25">
      <c r="A325" s="3" t="str">
        <f>'Telephone prefixes'!C17</f>
        <v>Switzerland</v>
      </c>
      <c r="B325" s="3"/>
      <c r="C325" s="3" t="str">
        <f>'Telephone prefixes'!D17</f>
        <v>hallocasa.telephoneprefix.pending</v>
      </c>
      <c r="D325" s="4" t="s">
        <v>346</v>
      </c>
      <c r="E325" s="7"/>
      <c r="F325" s="3" t="s">
        <v>347</v>
      </c>
    </row>
    <row r="326" spans="1:6" x14ac:dyDescent="0.25">
      <c r="A326" s="3" t="str">
        <f>'Telephone prefixes'!C18</f>
        <v>Austria</v>
      </c>
      <c r="B326" s="3"/>
      <c r="C326" s="3" t="str">
        <f>'Telephone prefixes'!D18</f>
        <v>hallocasa.telephoneprefix.pending</v>
      </c>
      <c r="D326" s="4" t="s">
        <v>346</v>
      </c>
      <c r="E326" s="7"/>
      <c r="F326" s="3" t="s">
        <v>347</v>
      </c>
    </row>
    <row r="327" spans="1:6" x14ac:dyDescent="0.25">
      <c r="A327" s="3" t="str">
        <f>'Telephone prefixes'!C19</f>
        <v>United Kingdom</v>
      </c>
      <c r="B327" s="3"/>
      <c r="C327" s="3" t="str">
        <f>'Telephone prefixes'!D19</f>
        <v>hallocasa.telephoneprefix.pending</v>
      </c>
      <c r="D327" s="4" t="s">
        <v>346</v>
      </c>
      <c r="E327" s="7"/>
      <c r="F327" s="3" t="s">
        <v>347</v>
      </c>
    </row>
    <row r="328" spans="1:6" x14ac:dyDescent="0.25">
      <c r="A328" s="3" t="str">
        <f>'Telephone prefixes'!C20</f>
        <v>Denmark</v>
      </c>
      <c r="B328" s="3"/>
      <c r="C328" s="3" t="str">
        <f>'Telephone prefixes'!D20</f>
        <v>hallocasa.telephoneprefix.pending</v>
      </c>
      <c r="D328" s="4" t="s">
        <v>346</v>
      </c>
      <c r="E328" s="7"/>
      <c r="F328" s="3" t="s">
        <v>347</v>
      </c>
    </row>
    <row r="329" spans="1:6" x14ac:dyDescent="0.25">
      <c r="A329" s="3" t="str">
        <f>'Telephone prefixes'!C21</f>
        <v>Sweden</v>
      </c>
      <c r="B329" s="3"/>
      <c r="C329" s="3" t="str">
        <f>'Telephone prefixes'!D21</f>
        <v>hallocasa.telephoneprefix.pending</v>
      </c>
      <c r="D329" s="4" t="s">
        <v>346</v>
      </c>
      <c r="E329" s="7"/>
      <c r="F329" s="3" t="s">
        <v>347</v>
      </c>
    </row>
    <row r="330" spans="1:6" x14ac:dyDescent="0.25">
      <c r="A330" s="3" t="str">
        <f>'Telephone prefixes'!C22</f>
        <v>Norway</v>
      </c>
      <c r="B330" s="3"/>
      <c r="C330" s="3" t="str">
        <f>'Telephone prefixes'!D22</f>
        <v>hallocasa.telephoneprefix.pending</v>
      </c>
      <c r="D330" s="4" t="s">
        <v>346</v>
      </c>
      <c r="E330" s="7"/>
      <c r="F330" s="3" t="s">
        <v>347</v>
      </c>
    </row>
    <row r="331" spans="1:6" x14ac:dyDescent="0.25">
      <c r="A331" s="3" t="str">
        <f>'Telephone prefixes'!C23</f>
        <v>Poland</v>
      </c>
      <c r="B331" s="3"/>
      <c r="C331" s="3" t="str">
        <f>'Telephone prefixes'!D23</f>
        <v>hallocasa.telephoneprefix.pending</v>
      </c>
      <c r="D331" s="4" t="s">
        <v>346</v>
      </c>
      <c r="E331" s="7"/>
      <c r="F331" s="3" t="s">
        <v>347</v>
      </c>
    </row>
    <row r="332" spans="1:6" x14ac:dyDescent="0.25">
      <c r="A332" s="3" t="str">
        <f>'Telephone prefixes'!C24</f>
        <v>Germany</v>
      </c>
      <c r="B332" s="3"/>
      <c r="C332" s="3" t="str">
        <f>'Telephone prefixes'!D24</f>
        <v>hallocasa.telephoneprefix.pending</v>
      </c>
      <c r="D332" s="4" t="s">
        <v>346</v>
      </c>
      <c r="E332" s="7"/>
      <c r="F332" s="3" t="s">
        <v>347</v>
      </c>
    </row>
    <row r="333" spans="1:6" x14ac:dyDescent="0.25">
      <c r="A333" s="3" t="str">
        <f>'Telephone prefixes'!C25</f>
        <v>Peru</v>
      </c>
      <c r="B333" s="3"/>
      <c r="C333" s="3" t="str">
        <f>'Telephone prefixes'!D25</f>
        <v>hallocasa.telephoneprefix.pending</v>
      </c>
      <c r="D333" s="4" t="s">
        <v>346</v>
      </c>
      <c r="E333" s="7"/>
      <c r="F333" s="3" t="s">
        <v>347</v>
      </c>
    </row>
    <row r="334" spans="1:6" x14ac:dyDescent="0.25">
      <c r="A334" s="3" t="str">
        <f>'Telephone prefixes'!C26</f>
        <v>Mexico</v>
      </c>
      <c r="B334" s="3"/>
      <c r="C334" s="3" t="str">
        <f>'Telephone prefixes'!D26</f>
        <v>hallocasa.telephoneprefix.pending</v>
      </c>
      <c r="D334" s="4" t="s">
        <v>346</v>
      </c>
      <c r="E334" s="7"/>
      <c r="F334" s="3" t="s">
        <v>347</v>
      </c>
    </row>
    <row r="335" spans="1:6" x14ac:dyDescent="0.25">
      <c r="A335" s="3" t="str">
        <f>'Telephone prefixes'!C27</f>
        <v>Cuba</v>
      </c>
      <c r="B335" s="3"/>
      <c r="C335" s="3" t="str">
        <f>'Telephone prefixes'!D27</f>
        <v>hallocasa.telephoneprefix.pending</v>
      </c>
      <c r="D335" s="4" t="s">
        <v>346</v>
      </c>
      <c r="E335" s="7"/>
      <c r="F335" s="3" t="s">
        <v>347</v>
      </c>
    </row>
    <row r="336" spans="1:6" x14ac:dyDescent="0.25">
      <c r="A336" s="3" t="str">
        <f>'Telephone prefixes'!C28</f>
        <v>Argentina</v>
      </c>
      <c r="B336" s="3"/>
      <c r="C336" s="3" t="str">
        <f>'Telephone prefixes'!D28</f>
        <v>hallocasa.telephoneprefix.pending</v>
      </c>
      <c r="D336" s="4" t="s">
        <v>346</v>
      </c>
      <c r="E336" s="7"/>
      <c r="F336" s="3" t="s">
        <v>347</v>
      </c>
    </row>
    <row r="337" spans="1:6" x14ac:dyDescent="0.25">
      <c r="A337" s="3" t="str">
        <f>'Telephone prefixes'!C29</f>
        <v>Brazil</v>
      </c>
      <c r="B337" s="3"/>
      <c r="C337" s="3" t="str">
        <f>'Telephone prefixes'!D29</f>
        <v>hallocasa.telephoneprefix.pending</v>
      </c>
      <c r="D337" s="4" t="s">
        <v>346</v>
      </c>
      <c r="E337" s="7"/>
      <c r="F337" s="3" t="s">
        <v>347</v>
      </c>
    </row>
    <row r="338" spans="1:6" x14ac:dyDescent="0.25">
      <c r="A338" s="3" t="str">
        <f>'Telephone prefixes'!C30</f>
        <v>Chile</v>
      </c>
      <c r="B338" s="3"/>
      <c r="C338" s="3" t="str">
        <f>'Telephone prefixes'!D30</f>
        <v>hallocasa.telephoneprefix.pending</v>
      </c>
      <c r="D338" s="4" t="s">
        <v>346</v>
      </c>
      <c r="E338" s="7"/>
      <c r="F338" s="3" t="s">
        <v>347</v>
      </c>
    </row>
    <row r="339" spans="1:6" x14ac:dyDescent="0.25">
      <c r="A339" s="3" t="str">
        <f>'Telephone prefixes'!C31</f>
        <v>Colombia</v>
      </c>
      <c r="B339" s="3"/>
      <c r="C339" s="3" t="str">
        <f>'Telephone prefixes'!D31</f>
        <v>hallocasa.telephoneprefix.pending</v>
      </c>
      <c r="D339" s="4" t="s">
        <v>346</v>
      </c>
      <c r="E339" s="7"/>
      <c r="F339" s="3" t="s">
        <v>347</v>
      </c>
    </row>
    <row r="340" spans="1:6" x14ac:dyDescent="0.25">
      <c r="A340" s="3" t="str">
        <f>'Telephone prefixes'!C32</f>
        <v>Venezuela</v>
      </c>
      <c r="B340" s="3"/>
      <c r="C340" s="3" t="str">
        <f>'Telephone prefixes'!D32</f>
        <v>hallocasa.telephoneprefix.pending</v>
      </c>
      <c r="D340" s="4" t="s">
        <v>346</v>
      </c>
      <c r="E340" s="7"/>
      <c r="F340" s="3" t="s">
        <v>347</v>
      </c>
    </row>
    <row r="341" spans="1:6" x14ac:dyDescent="0.25">
      <c r="A341" s="3" t="str">
        <f>'Telephone prefixes'!C33</f>
        <v>Malaysia</v>
      </c>
      <c r="B341" s="3"/>
      <c r="C341" s="3" t="str">
        <f>'Telephone prefixes'!D33</f>
        <v>hallocasa.telephoneprefix.pending</v>
      </c>
      <c r="D341" s="4" t="s">
        <v>346</v>
      </c>
      <c r="E341" s="7"/>
      <c r="F341" s="3" t="s">
        <v>347</v>
      </c>
    </row>
    <row r="342" spans="1:6" x14ac:dyDescent="0.25">
      <c r="A342" s="3" t="str">
        <f>'Telephone prefixes'!C34</f>
        <v>Australia</v>
      </c>
      <c r="B342" s="3"/>
      <c r="C342" s="3" t="str">
        <f>'Telephone prefixes'!D34</f>
        <v>hallocasa.telephoneprefix.pending</v>
      </c>
      <c r="D342" s="4" t="s">
        <v>346</v>
      </c>
      <c r="E342" s="7"/>
      <c r="F342" s="3" t="s">
        <v>347</v>
      </c>
    </row>
    <row r="343" spans="1:6" x14ac:dyDescent="0.25">
      <c r="A343" s="3" t="str">
        <f>'Telephone prefixes'!C35</f>
        <v>Indonesia</v>
      </c>
      <c r="B343" s="3"/>
      <c r="C343" s="3" t="str">
        <f>'Telephone prefixes'!D35</f>
        <v>hallocasa.telephoneprefix.pending</v>
      </c>
      <c r="D343" s="4" t="s">
        <v>346</v>
      </c>
      <c r="E343" s="7"/>
      <c r="F343" s="3" t="s">
        <v>347</v>
      </c>
    </row>
    <row r="344" spans="1:6" x14ac:dyDescent="0.25">
      <c r="A344" s="3" t="str">
        <f>'Telephone prefixes'!C36</f>
        <v>Philippines</v>
      </c>
      <c r="B344" s="3"/>
      <c r="C344" s="3" t="str">
        <f>'Telephone prefixes'!D36</f>
        <v>hallocasa.telephoneprefix.pending</v>
      </c>
      <c r="D344" s="4" t="s">
        <v>346</v>
      </c>
      <c r="E344" s="7"/>
      <c r="F344" s="3" t="s">
        <v>347</v>
      </c>
    </row>
    <row r="345" spans="1:6" x14ac:dyDescent="0.25">
      <c r="A345" s="3" t="str">
        <f>'Telephone prefixes'!C37</f>
        <v>New Zealand</v>
      </c>
      <c r="B345" s="3"/>
      <c r="C345" s="3" t="str">
        <f>'Telephone prefixes'!D37</f>
        <v>hallocasa.telephoneprefix.pending</v>
      </c>
      <c r="D345" s="4" t="s">
        <v>346</v>
      </c>
      <c r="E345" s="7"/>
      <c r="F345" s="3" t="s">
        <v>347</v>
      </c>
    </row>
    <row r="346" spans="1:6" x14ac:dyDescent="0.25">
      <c r="A346" s="3" t="str">
        <f>'Telephone prefixes'!C38</f>
        <v>Singapore</v>
      </c>
      <c r="B346" s="3"/>
      <c r="C346" s="3" t="str">
        <f>'Telephone prefixes'!D38</f>
        <v>hallocasa.telephoneprefix.pending</v>
      </c>
      <c r="D346" s="4" t="s">
        <v>346</v>
      </c>
      <c r="E346" s="7"/>
      <c r="F346" s="3" t="s">
        <v>347</v>
      </c>
    </row>
    <row r="347" spans="1:6" x14ac:dyDescent="0.25">
      <c r="A347" s="3" t="str">
        <f>'Telephone prefixes'!C39</f>
        <v>Thailand</v>
      </c>
      <c r="B347" s="3"/>
      <c r="C347" s="3" t="str">
        <f>'Telephone prefixes'!D39</f>
        <v>hallocasa.telephoneprefix.pending</v>
      </c>
      <c r="D347" s="4" t="s">
        <v>346</v>
      </c>
      <c r="E347" s="7"/>
      <c r="F347" s="3" t="s">
        <v>347</v>
      </c>
    </row>
    <row r="348" spans="1:6" x14ac:dyDescent="0.25">
      <c r="A348" s="3" t="str">
        <f>'Telephone prefixes'!C40</f>
        <v>Japan</v>
      </c>
      <c r="B348" s="3"/>
      <c r="C348" s="3" t="str">
        <f>'Telephone prefixes'!D40</f>
        <v>hallocasa.telephoneprefix.pending</v>
      </c>
      <c r="D348" s="4" t="s">
        <v>346</v>
      </c>
      <c r="E348" s="7"/>
      <c r="F348" s="3" t="s">
        <v>347</v>
      </c>
    </row>
    <row r="349" spans="1:6" x14ac:dyDescent="0.25">
      <c r="A349" s="3" t="str">
        <f>'Telephone prefixes'!C41</f>
        <v>Korea (South)</v>
      </c>
      <c r="B349" s="3"/>
      <c r="C349" s="3" t="str">
        <f>'Telephone prefixes'!D41</f>
        <v>hallocasa.telephoneprefix.pending</v>
      </c>
      <c r="D349" s="4" t="s">
        <v>346</v>
      </c>
      <c r="E349" s="7"/>
      <c r="F349" s="3" t="s">
        <v>347</v>
      </c>
    </row>
    <row r="350" spans="1:6" x14ac:dyDescent="0.25">
      <c r="A350" s="3" t="str">
        <f>'Telephone prefixes'!C42</f>
        <v>Viet Nam</v>
      </c>
      <c r="B350" s="3"/>
      <c r="C350" s="3" t="str">
        <f>'Telephone prefixes'!D42</f>
        <v>hallocasa.telephoneprefix.pending</v>
      </c>
      <c r="D350" s="4" t="s">
        <v>346</v>
      </c>
      <c r="E350" s="7"/>
      <c r="F350" s="3" t="s">
        <v>347</v>
      </c>
    </row>
    <row r="351" spans="1:6" x14ac:dyDescent="0.25">
      <c r="A351" s="3" t="str">
        <f>'Telephone prefixes'!C43</f>
        <v>China</v>
      </c>
      <c r="B351" s="3"/>
      <c r="C351" s="3" t="str">
        <f>'Telephone prefixes'!D43</f>
        <v>hallocasa.telephoneprefix.pending</v>
      </c>
      <c r="D351" s="4" t="s">
        <v>346</v>
      </c>
      <c r="E351" s="7"/>
      <c r="F351" s="3" t="s">
        <v>347</v>
      </c>
    </row>
    <row r="352" spans="1:6" x14ac:dyDescent="0.25">
      <c r="A352" s="3" t="str">
        <f>'Telephone prefixes'!C44</f>
        <v>Turkey</v>
      </c>
      <c r="B352" s="3"/>
      <c r="C352" s="3" t="str">
        <f>'Telephone prefixes'!D44</f>
        <v>hallocasa.telephoneprefix.pending</v>
      </c>
      <c r="D352" s="4" t="s">
        <v>346</v>
      </c>
      <c r="E352" s="7"/>
      <c r="F352" s="3" t="s">
        <v>347</v>
      </c>
    </row>
    <row r="353" spans="1:6" x14ac:dyDescent="0.25">
      <c r="A353" s="3" t="str">
        <f>'Telephone prefixes'!C45</f>
        <v>India</v>
      </c>
      <c r="B353" s="3"/>
      <c r="C353" s="3" t="str">
        <f>'Telephone prefixes'!D45</f>
        <v>hallocasa.telephoneprefix.pending</v>
      </c>
      <c r="D353" s="4" t="s">
        <v>346</v>
      </c>
      <c r="E353" s="7"/>
      <c r="F353" s="3" t="s">
        <v>347</v>
      </c>
    </row>
    <row r="354" spans="1:6" x14ac:dyDescent="0.25">
      <c r="A354" s="3" t="str">
        <f>'Telephone prefixes'!C46</f>
        <v>Pakistan</v>
      </c>
      <c r="B354" s="3"/>
      <c r="C354" s="3" t="str">
        <f>'Telephone prefixes'!D46</f>
        <v>hallocasa.telephoneprefix.pending</v>
      </c>
      <c r="D354" s="4" t="s">
        <v>346</v>
      </c>
      <c r="E354" s="7"/>
      <c r="F354" s="3" t="s">
        <v>347</v>
      </c>
    </row>
    <row r="355" spans="1:6" x14ac:dyDescent="0.25">
      <c r="A355" s="3" t="str">
        <f>'Telephone prefixes'!C47</f>
        <v>Afghanistan</v>
      </c>
      <c r="B355" s="3"/>
      <c r="C355" s="3" t="str">
        <f>'Telephone prefixes'!D47</f>
        <v>hallocasa.telephoneprefix.pending</v>
      </c>
      <c r="D355" s="4" t="s">
        <v>346</v>
      </c>
      <c r="E355" s="7"/>
      <c r="F355" s="3" t="s">
        <v>347</v>
      </c>
    </row>
    <row r="356" spans="1:6" x14ac:dyDescent="0.25">
      <c r="A356" s="3" t="str">
        <f>'Telephone prefixes'!C48</f>
        <v>Sri Lanka</v>
      </c>
      <c r="B356" s="3"/>
      <c r="C356" s="3" t="str">
        <f>'Telephone prefixes'!D48</f>
        <v>hallocasa.telephoneprefix.pending</v>
      </c>
      <c r="D356" s="4" t="s">
        <v>346</v>
      </c>
      <c r="E356" s="7"/>
      <c r="F356" s="3" t="s">
        <v>347</v>
      </c>
    </row>
    <row r="357" spans="1:6" x14ac:dyDescent="0.25">
      <c r="A357" s="3" t="str">
        <f>'Telephone prefixes'!C49</f>
        <v>Myanmar (Burma)</v>
      </c>
      <c r="B357" s="3"/>
      <c r="C357" s="3" t="str">
        <f>'Telephone prefixes'!D49</f>
        <v>hallocasa.telephoneprefix.pending</v>
      </c>
      <c r="D357" s="4" t="s">
        <v>346</v>
      </c>
      <c r="E357" s="7"/>
      <c r="F357" s="3" t="s">
        <v>347</v>
      </c>
    </row>
    <row r="358" spans="1:6" x14ac:dyDescent="0.25">
      <c r="A358" s="3" t="str">
        <f>'Telephone prefixes'!C50</f>
        <v>Iran</v>
      </c>
      <c r="B358" s="3"/>
      <c r="C358" s="3" t="str">
        <f>'Telephone prefixes'!D50</f>
        <v>hallocasa.telephoneprefix.pending</v>
      </c>
      <c r="D358" s="4" t="s">
        <v>346</v>
      </c>
      <c r="E358" s="7"/>
      <c r="F358" s="3" t="s">
        <v>347</v>
      </c>
    </row>
    <row r="359" spans="1:6" x14ac:dyDescent="0.25">
      <c r="A359" s="3" t="str">
        <f>'Telephone prefixes'!C51</f>
        <v>Morocco</v>
      </c>
      <c r="B359" s="3"/>
      <c r="C359" s="3" t="str">
        <f>'Telephone prefixes'!D51</f>
        <v>hallocasa.telephoneprefix.pending</v>
      </c>
      <c r="D359" s="4" t="s">
        <v>346</v>
      </c>
      <c r="E359" s="7"/>
      <c r="F359" s="3" t="s">
        <v>347</v>
      </c>
    </row>
    <row r="360" spans="1:6" x14ac:dyDescent="0.25">
      <c r="A360" s="3" t="str">
        <f>'Telephone prefixes'!C52</f>
        <v>Algeria</v>
      </c>
      <c r="B360" s="3"/>
      <c r="C360" s="3" t="str">
        <f>'Telephone prefixes'!D52</f>
        <v>hallocasa.telephoneprefix.pending</v>
      </c>
      <c r="D360" s="4" t="s">
        <v>346</v>
      </c>
      <c r="E360" s="7"/>
      <c r="F360" s="3" t="s">
        <v>347</v>
      </c>
    </row>
    <row r="361" spans="1:6" x14ac:dyDescent="0.25">
      <c r="A361" s="3" t="str">
        <f>'Telephone prefixes'!C53</f>
        <v>Tunisia</v>
      </c>
      <c r="B361" s="3"/>
      <c r="C361" s="3" t="str">
        <f>'Telephone prefixes'!D53</f>
        <v>hallocasa.telephoneprefix.pending</v>
      </c>
      <c r="D361" s="4" t="s">
        <v>346</v>
      </c>
      <c r="E361" s="7"/>
      <c r="F361" s="3" t="s">
        <v>347</v>
      </c>
    </row>
    <row r="362" spans="1:6" x14ac:dyDescent="0.25">
      <c r="A362" s="3" t="str">
        <f>'Telephone prefixes'!C54</f>
        <v>Libya</v>
      </c>
      <c r="B362" s="3"/>
      <c r="C362" s="3" t="str">
        <f>'Telephone prefixes'!D54</f>
        <v>hallocasa.telephoneprefix.pending</v>
      </c>
      <c r="D362" s="4" t="s">
        <v>346</v>
      </c>
      <c r="E362" s="7"/>
      <c r="F362" s="3" t="s">
        <v>347</v>
      </c>
    </row>
    <row r="363" spans="1:6" x14ac:dyDescent="0.25">
      <c r="A363" s="3" t="str">
        <f>'Telephone prefixes'!C55</f>
        <v>Gambia</v>
      </c>
      <c r="B363" s="3"/>
      <c r="C363" s="3" t="str">
        <f>'Telephone prefixes'!D55</f>
        <v>hallocasa.telephoneprefix.pending</v>
      </c>
      <c r="D363" s="4" t="s">
        <v>346</v>
      </c>
      <c r="E363" s="7"/>
      <c r="F363" s="3" t="s">
        <v>347</v>
      </c>
    </row>
    <row r="364" spans="1:6" x14ac:dyDescent="0.25">
      <c r="A364" s="3" t="str">
        <f>'Telephone prefixes'!C56</f>
        <v>Senegal</v>
      </c>
      <c r="B364" s="3"/>
      <c r="C364" s="3" t="str">
        <f>'Telephone prefixes'!D56</f>
        <v>hallocasa.telephoneprefix.pending</v>
      </c>
      <c r="D364" s="4" t="s">
        <v>346</v>
      </c>
      <c r="E364" s="7"/>
      <c r="F364" s="3" t="s">
        <v>347</v>
      </c>
    </row>
    <row r="365" spans="1:6" x14ac:dyDescent="0.25">
      <c r="A365" s="3" t="str">
        <f>'Telephone prefixes'!C57</f>
        <v>Mauritania</v>
      </c>
      <c r="B365" s="3"/>
      <c r="C365" s="3" t="str">
        <f>'Telephone prefixes'!D57</f>
        <v>hallocasa.telephoneprefix.pending</v>
      </c>
      <c r="D365" s="4" t="s">
        <v>346</v>
      </c>
      <c r="E365" s="7"/>
      <c r="F365" s="3" t="s">
        <v>347</v>
      </c>
    </row>
    <row r="366" spans="1:6" x14ac:dyDescent="0.25">
      <c r="A366" s="3" t="str">
        <f>'Telephone prefixes'!C58</f>
        <v>Mali</v>
      </c>
      <c r="B366" s="3"/>
      <c r="C366" s="3" t="str">
        <f>'Telephone prefixes'!D58</f>
        <v>hallocasa.telephoneprefix.pending</v>
      </c>
      <c r="D366" s="4" t="s">
        <v>346</v>
      </c>
      <c r="E366" s="7"/>
      <c r="F366" s="3" t="s">
        <v>347</v>
      </c>
    </row>
    <row r="367" spans="1:6" x14ac:dyDescent="0.25">
      <c r="A367" s="3" t="str">
        <f>'Telephone prefixes'!C59</f>
        <v>Guinea</v>
      </c>
      <c r="B367" s="3"/>
      <c r="C367" s="3" t="str">
        <f>'Telephone prefixes'!D59</f>
        <v>hallocasa.telephoneprefix.pending</v>
      </c>
      <c r="D367" s="4" t="s">
        <v>346</v>
      </c>
      <c r="E367" s="7"/>
      <c r="F367" s="3" t="s">
        <v>347</v>
      </c>
    </row>
    <row r="368" spans="1:6" x14ac:dyDescent="0.25">
      <c r="A368" s="3" t="str">
        <f>'Telephone prefixes'!C60</f>
        <v>Ivory Coast</v>
      </c>
      <c r="B368" s="3"/>
      <c r="C368" s="3" t="str">
        <f>'Telephone prefixes'!D60</f>
        <v>hallocasa.telephoneprefix.pending</v>
      </c>
      <c r="D368" s="4" t="s">
        <v>346</v>
      </c>
      <c r="E368" s="7"/>
      <c r="F368" s="3" t="s">
        <v>347</v>
      </c>
    </row>
    <row r="369" spans="1:6" x14ac:dyDescent="0.25">
      <c r="A369" s="3" t="str">
        <f>'Telephone prefixes'!C61</f>
        <v>Burkina Faso</v>
      </c>
      <c r="B369" s="3"/>
      <c r="C369" s="3" t="str">
        <f>'Telephone prefixes'!D61</f>
        <v>hallocasa.telephoneprefix.pending</v>
      </c>
      <c r="D369" s="4" t="s">
        <v>346</v>
      </c>
      <c r="E369" s="7"/>
      <c r="F369" s="3" t="s">
        <v>347</v>
      </c>
    </row>
    <row r="370" spans="1:6" x14ac:dyDescent="0.25">
      <c r="A370" s="3" t="str">
        <f>'Telephone prefixes'!C62</f>
        <v>Niger</v>
      </c>
      <c r="B370" s="3"/>
      <c r="C370" s="3" t="str">
        <f>'Telephone prefixes'!D62</f>
        <v>hallocasa.telephoneprefix.pending</v>
      </c>
      <c r="D370" s="4" t="s">
        <v>346</v>
      </c>
      <c r="E370" s="7"/>
      <c r="F370" s="3" t="s">
        <v>347</v>
      </c>
    </row>
    <row r="371" spans="1:6" x14ac:dyDescent="0.25">
      <c r="A371" s="3" t="str">
        <f>'Telephone prefixes'!C63</f>
        <v>Togo</v>
      </c>
      <c r="B371" s="3"/>
      <c r="C371" s="3" t="str">
        <f>'Telephone prefixes'!D63</f>
        <v>hallocasa.telephoneprefix.pending</v>
      </c>
      <c r="D371" s="4" t="s">
        <v>346</v>
      </c>
      <c r="E371" s="7"/>
      <c r="F371" s="3" t="s">
        <v>347</v>
      </c>
    </row>
    <row r="372" spans="1:6" x14ac:dyDescent="0.25">
      <c r="A372" s="3" t="str">
        <f>'Telephone prefixes'!C64</f>
        <v>Benin</v>
      </c>
      <c r="B372" s="3"/>
      <c r="C372" s="3" t="str">
        <f>'Telephone prefixes'!D64</f>
        <v>hallocasa.telephoneprefix.pending</v>
      </c>
      <c r="D372" s="4" t="s">
        <v>346</v>
      </c>
      <c r="E372" s="7"/>
      <c r="F372" s="3" t="s">
        <v>347</v>
      </c>
    </row>
    <row r="373" spans="1:6" x14ac:dyDescent="0.25">
      <c r="A373" s="3" t="str">
        <f>'Telephone prefixes'!C65</f>
        <v>Mauritius</v>
      </c>
      <c r="B373" s="3"/>
      <c r="C373" s="3" t="str">
        <f>'Telephone prefixes'!D65</f>
        <v>hallocasa.telephoneprefix.pending</v>
      </c>
      <c r="D373" s="4" t="s">
        <v>346</v>
      </c>
      <c r="E373" s="7"/>
      <c r="F373" s="3" t="s">
        <v>347</v>
      </c>
    </row>
    <row r="374" spans="1:6" x14ac:dyDescent="0.25">
      <c r="A374" s="3" t="str">
        <f>'Telephone prefixes'!C66</f>
        <v>Liberia</v>
      </c>
      <c r="B374" s="3"/>
      <c r="C374" s="3" t="str">
        <f>'Telephone prefixes'!D66</f>
        <v>hallocasa.telephoneprefix.pending</v>
      </c>
      <c r="D374" s="4" t="s">
        <v>346</v>
      </c>
      <c r="E374" s="7"/>
      <c r="F374" s="3" t="s">
        <v>347</v>
      </c>
    </row>
    <row r="375" spans="1:6" x14ac:dyDescent="0.25">
      <c r="A375" s="3" t="str">
        <f>'Telephone prefixes'!C67</f>
        <v>Sierra Leone</v>
      </c>
      <c r="B375" s="3"/>
      <c r="C375" s="3" t="str">
        <f>'Telephone prefixes'!D67</f>
        <v>hallocasa.telephoneprefix.pending</v>
      </c>
      <c r="D375" s="4" t="s">
        <v>346</v>
      </c>
      <c r="E375" s="7"/>
      <c r="F375" s="3" t="s">
        <v>347</v>
      </c>
    </row>
    <row r="376" spans="1:6" x14ac:dyDescent="0.25">
      <c r="A376" s="3" t="str">
        <f>'Telephone prefixes'!C68</f>
        <v>Ghana</v>
      </c>
      <c r="B376" s="3"/>
      <c r="C376" s="3" t="str">
        <f>'Telephone prefixes'!D68</f>
        <v>hallocasa.telephoneprefix.pending</v>
      </c>
      <c r="D376" s="4" t="s">
        <v>346</v>
      </c>
      <c r="E376" s="7"/>
      <c r="F376" s="3" t="s">
        <v>347</v>
      </c>
    </row>
    <row r="377" spans="1:6" x14ac:dyDescent="0.25">
      <c r="A377" s="3" t="str">
        <f>'Telephone prefixes'!C69</f>
        <v>Nigeria</v>
      </c>
      <c r="B377" s="3"/>
      <c r="C377" s="3" t="str">
        <f>'Telephone prefixes'!D69</f>
        <v>hallocasa.telephoneprefix.pending</v>
      </c>
      <c r="D377" s="4" t="s">
        <v>346</v>
      </c>
      <c r="E377" s="7"/>
      <c r="F377" s="3" t="s">
        <v>347</v>
      </c>
    </row>
    <row r="378" spans="1:6" x14ac:dyDescent="0.25">
      <c r="A378" s="3" t="str">
        <f>'Telephone prefixes'!C70</f>
        <v>Chad</v>
      </c>
      <c r="B378" s="3"/>
      <c r="C378" s="3" t="str">
        <f>'Telephone prefixes'!D70</f>
        <v>hallocasa.telephoneprefix.pending</v>
      </c>
      <c r="D378" s="4" t="s">
        <v>346</v>
      </c>
      <c r="E378" s="7"/>
      <c r="F378" s="3" t="s">
        <v>347</v>
      </c>
    </row>
    <row r="379" spans="1:6" x14ac:dyDescent="0.25">
      <c r="A379" s="3" t="str">
        <f>'Telephone prefixes'!C71</f>
        <v>Central African Rep.</v>
      </c>
      <c r="B379" s="3"/>
      <c r="C379" s="3" t="str">
        <f>'Telephone prefixes'!D71</f>
        <v>hallocasa.telephoneprefix.pending</v>
      </c>
      <c r="D379" s="4" t="s">
        <v>346</v>
      </c>
      <c r="E379" s="7"/>
      <c r="F379" s="3" t="s">
        <v>347</v>
      </c>
    </row>
    <row r="380" spans="1:6" x14ac:dyDescent="0.25">
      <c r="A380" s="3" t="str">
        <f>'Telephone prefixes'!C72</f>
        <v>Cameroon</v>
      </c>
      <c r="B380" s="3"/>
      <c r="C380" s="3" t="str">
        <f>'Telephone prefixes'!D72</f>
        <v>hallocasa.telephoneprefix.pending</v>
      </c>
      <c r="D380" s="4" t="s">
        <v>346</v>
      </c>
      <c r="E380" s="7"/>
      <c r="F380" s="3" t="s">
        <v>347</v>
      </c>
    </row>
    <row r="381" spans="1:6" x14ac:dyDescent="0.25">
      <c r="A381" s="3" t="str">
        <f>'Telephone prefixes'!C73</f>
        <v>Cape Verde</v>
      </c>
      <c r="B381" s="3"/>
      <c r="C381" s="3" t="str">
        <f>'Telephone prefixes'!D73</f>
        <v>hallocasa.telephoneprefix.pending</v>
      </c>
      <c r="D381" s="4" t="s">
        <v>346</v>
      </c>
      <c r="E381" s="7"/>
      <c r="F381" s="3" t="s">
        <v>347</v>
      </c>
    </row>
    <row r="382" spans="1:6" x14ac:dyDescent="0.25">
      <c r="A382" s="3" t="str">
        <f>'Telephone prefixes'!C74</f>
        <v>SÃ£o TomÃ© &amp; PrÃ­ncipe</v>
      </c>
      <c r="B382" s="3"/>
      <c r="C382" s="3" t="str">
        <f>'Telephone prefixes'!D74</f>
        <v>hallocasa.telephoneprefix.pending</v>
      </c>
      <c r="D382" s="4" t="s">
        <v>346</v>
      </c>
      <c r="E382" s="7"/>
      <c r="F382" s="3" t="s">
        <v>347</v>
      </c>
    </row>
    <row r="383" spans="1:6" x14ac:dyDescent="0.25">
      <c r="A383" s="3" t="str">
        <f>'Telephone prefixes'!C75</f>
        <v>Equatorial Guinea</v>
      </c>
      <c r="B383" s="3"/>
      <c r="C383" s="3" t="str">
        <f>'Telephone prefixes'!D75</f>
        <v>hallocasa.telephoneprefix.pending</v>
      </c>
      <c r="D383" s="4" t="s">
        <v>346</v>
      </c>
      <c r="E383" s="7"/>
      <c r="F383" s="3" t="s">
        <v>347</v>
      </c>
    </row>
    <row r="384" spans="1:6" x14ac:dyDescent="0.25">
      <c r="A384" s="3" t="str">
        <f>'Telephone prefixes'!C76</f>
        <v>Gabon</v>
      </c>
      <c r="B384" s="3"/>
      <c r="C384" s="3" t="str">
        <f>'Telephone prefixes'!D76</f>
        <v>hallocasa.telephoneprefix.pending</v>
      </c>
      <c r="D384" s="4" t="s">
        <v>346</v>
      </c>
      <c r="E384" s="7"/>
      <c r="F384" s="3" t="s">
        <v>347</v>
      </c>
    </row>
    <row r="385" spans="1:6" x14ac:dyDescent="0.25">
      <c r="A385" s="3" t="str">
        <f>'Telephone prefixes'!C77</f>
        <v>Congo</v>
      </c>
      <c r="B385" s="3"/>
      <c r="C385" s="3" t="str">
        <f>'Telephone prefixes'!D77</f>
        <v>hallocasa.telephoneprefix.pending</v>
      </c>
      <c r="D385" s="4" t="s">
        <v>346</v>
      </c>
      <c r="E385" s="7"/>
      <c r="F385" s="3" t="s">
        <v>347</v>
      </c>
    </row>
    <row r="386" spans="1:6" x14ac:dyDescent="0.25">
      <c r="A386" s="3" t="str">
        <f>'Telephone prefixes'!C78</f>
        <v>Dem. Rep. Congo</v>
      </c>
      <c r="B386" s="3"/>
      <c r="C386" s="3" t="str">
        <f>'Telephone prefixes'!D78</f>
        <v>hallocasa.telephoneprefix.pending</v>
      </c>
      <c r="D386" s="4" t="s">
        <v>346</v>
      </c>
      <c r="E386" s="7"/>
      <c r="F386" s="3" t="s">
        <v>347</v>
      </c>
    </row>
    <row r="387" spans="1:6" x14ac:dyDescent="0.25">
      <c r="A387" s="3" t="str">
        <f>'Telephone prefixes'!C79</f>
        <v>Angola</v>
      </c>
      <c r="B387" s="3"/>
      <c r="C387" s="3" t="str">
        <f>'Telephone prefixes'!D79</f>
        <v>hallocasa.telephoneprefix.pending</v>
      </c>
      <c r="D387" s="4" t="s">
        <v>346</v>
      </c>
      <c r="E387" s="7"/>
      <c r="F387" s="3" t="s">
        <v>347</v>
      </c>
    </row>
    <row r="388" spans="1:6" x14ac:dyDescent="0.25">
      <c r="A388" s="3" t="str">
        <f>'Telephone prefixes'!C80</f>
        <v>Guinea-Bissau</v>
      </c>
      <c r="B388" s="3"/>
      <c r="C388" s="3" t="str">
        <f>'Telephone prefixes'!D80</f>
        <v>hallocasa.telephoneprefix.pending</v>
      </c>
      <c r="D388" s="4" t="s">
        <v>346</v>
      </c>
      <c r="E388" s="7"/>
      <c r="F388" s="3" t="s">
        <v>347</v>
      </c>
    </row>
    <row r="389" spans="1:6" x14ac:dyDescent="0.25">
      <c r="A389" s="3" t="str">
        <f>'Telephone prefixes'!C81</f>
        <v>Diego Garcia</v>
      </c>
      <c r="B389" s="3"/>
      <c r="C389" s="3" t="str">
        <f>'Telephone prefixes'!D81</f>
        <v>hallocasa.telephoneprefix.pending</v>
      </c>
      <c r="D389" s="4" t="s">
        <v>346</v>
      </c>
      <c r="E389" s="7"/>
      <c r="F389" s="3" t="s">
        <v>347</v>
      </c>
    </row>
    <row r="390" spans="1:6" x14ac:dyDescent="0.25">
      <c r="A390" s="3" t="str">
        <f>'Telephone prefixes'!C82</f>
        <v>Ascension</v>
      </c>
      <c r="B390" s="3"/>
      <c r="C390" s="3" t="str">
        <f>'Telephone prefixes'!D82</f>
        <v>hallocasa.telephoneprefix.pending</v>
      </c>
      <c r="D390" s="4" t="s">
        <v>346</v>
      </c>
      <c r="E390" s="7"/>
      <c r="F390" s="3" t="s">
        <v>347</v>
      </c>
    </row>
    <row r="391" spans="1:6" x14ac:dyDescent="0.25">
      <c r="A391" s="3" t="str">
        <f>'Telephone prefixes'!C83</f>
        <v>Seychelles</v>
      </c>
      <c r="B391" s="3"/>
      <c r="C391" s="3" t="str">
        <f>'Telephone prefixes'!D83</f>
        <v>hallocasa.telephoneprefix.pending</v>
      </c>
      <c r="D391" s="4" t="s">
        <v>346</v>
      </c>
      <c r="E391" s="7"/>
      <c r="F391" s="3" t="s">
        <v>347</v>
      </c>
    </row>
    <row r="392" spans="1:6" x14ac:dyDescent="0.25">
      <c r="A392" s="3" t="str">
        <f>'Telephone prefixes'!C84</f>
        <v>Sudan</v>
      </c>
      <c r="B392" s="3"/>
      <c r="C392" s="3" t="str">
        <f>'Telephone prefixes'!D84</f>
        <v>hallocasa.telephoneprefix.pending</v>
      </c>
      <c r="D392" s="4" t="s">
        <v>346</v>
      </c>
      <c r="E392" s="7"/>
      <c r="F392" s="3" t="s">
        <v>347</v>
      </c>
    </row>
    <row r="393" spans="1:6" x14ac:dyDescent="0.25">
      <c r="A393" s="3" t="str">
        <f>'Telephone prefixes'!C85</f>
        <v>Rwanda</v>
      </c>
      <c r="B393" s="3"/>
      <c r="C393" s="3" t="str">
        <f>'Telephone prefixes'!D85</f>
        <v>hallocasa.telephoneprefix.pending</v>
      </c>
      <c r="D393" s="4" t="s">
        <v>346</v>
      </c>
      <c r="E393" s="7"/>
      <c r="F393" s="3" t="s">
        <v>347</v>
      </c>
    </row>
    <row r="394" spans="1:6" x14ac:dyDescent="0.25">
      <c r="A394" s="3" t="str">
        <f>'Telephone prefixes'!C86</f>
        <v>Ethiopia</v>
      </c>
      <c r="B394" s="3"/>
      <c r="C394" s="3" t="str">
        <f>'Telephone prefixes'!D86</f>
        <v>hallocasa.telephoneprefix.pending</v>
      </c>
      <c r="D394" s="4" t="s">
        <v>346</v>
      </c>
      <c r="E394" s="7"/>
      <c r="F394" s="3" t="s">
        <v>347</v>
      </c>
    </row>
    <row r="395" spans="1:6" x14ac:dyDescent="0.25">
      <c r="A395" s="3" t="str">
        <f>'Telephone prefixes'!C87</f>
        <v>Somalia</v>
      </c>
      <c r="B395" s="3"/>
      <c r="C395" s="3" t="str">
        <f>'Telephone prefixes'!D87</f>
        <v>hallocasa.telephoneprefix.pending</v>
      </c>
      <c r="D395" s="4" t="s">
        <v>346</v>
      </c>
      <c r="E395" s="7"/>
      <c r="F395" s="3" t="s">
        <v>347</v>
      </c>
    </row>
    <row r="396" spans="1:6" x14ac:dyDescent="0.25">
      <c r="A396" s="3" t="str">
        <f>'Telephone prefixes'!C88</f>
        <v>Djibouti</v>
      </c>
      <c r="B396" s="3"/>
      <c r="C396" s="3" t="str">
        <f>'Telephone prefixes'!D88</f>
        <v>hallocasa.telephoneprefix.pending</v>
      </c>
      <c r="D396" s="4" t="s">
        <v>346</v>
      </c>
      <c r="E396" s="7"/>
      <c r="F396" s="3" t="s">
        <v>347</v>
      </c>
    </row>
    <row r="397" spans="1:6" x14ac:dyDescent="0.25">
      <c r="A397" s="3" t="str">
        <f>'Telephone prefixes'!C89</f>
        <v>Kenya</v>
      </c>
      <c r="B397" s="3"/>
      <c r="C397" s="3" t="str">
        <f>'Telephone prefixes'!D89</f>
        <v>hallocasa.telephoneprefix.pending</v>
      </c>
      <c r="D397" s="4" t="s">
        <v>346</v>
      </c>
      <c r="E397" s="7"/>
      <c r="F397" s="3" t="s">
        <v>347</v>
      </c>
    </row>
    <row r="398" spans="1:6" x14ac:dyDescent="0.25">
      <c r="A398" s="3" t="str">
        <f>'Telephone prefixes'!C90</f>
        <v>Tanzania</v>
      </c>
      <c r="B398" s="3"/>
      <c r="C398" s="3" t="str">
        <f>'Telephone prefixes'!D90</f>
        <v>hallocasa.telephoneprefix.pending</v>
      </c>
      <c r="D398" s="4" t="s">
        <v>346</v>
      </c>
      <c r="E398" s="7"/>
      <c r="F398" s="3" t="s">
        <v>347</v>
      </c>
    </row>
    <row r="399" spans="1:6" x14ac:dyDescent="0.25">
      <c r="A399" s="3" t="str">
        <f>'Telephone prefixes'!C91</f>
        <v>Uganda</v>
      </c>
      <c r="B399" s="3"/>
      <c r="C399" s="3" t="str">
        <f>'Telephone prefixes'!D91</f>
        <v>hallocasa.telephoneprefix.pending</v>
      </c>
      <c r="D399" s="4" t="s">
        <v>346</v>
      </c>
      <c r="E399" s="7"/>
      <c r="F399" s="3" t="s">
        <v>347</v>
      </c>
    </row>
    <row r="400" spans="1:6" x14ac:dyDescent="0.25">
      <c r="A400" s="3" t="str">
        <f>'Telephone prefixes'!C92</f>
        <v>Burundi</v>
      </c>
      <c r="B400" s="3"/>
      <c r="C400" s="3" t="str">
        <f>'Telephone prefixes'!D92</f>
        <v>hallocasa.telephoneprefix.pending</v>
      </c>
      <c r="D400" s="4" t="s">
        <v>346</v>
      </c>
      <c r="E400" s="7"/>
      <c r="F400" s="3" t="s">
        <v>347</v>
      </c>
    </row>
    <row r="401" spans="1:6" x14ac:dyDescent="0.25">
      <c r="A401" s="3" t="str">
        <f>'Telephone prefixes'!C93</f>
        <v>Mozambique</v>
      </c>
      <c r="B401" s="3"/>
      <c r="C401" s="3" t="str">
        <f>'Telephone prefixes'!D93</f>
        <v>hallocasa.telephoneprefix.pending</v>
      </c>
      <c r="D401" s="4" t="s">
        <v>346</v>
      </c>
      <c r="E401" s="7"/>
      <c r="F401" s="3" t="s">
        <v>347</v>
      </c>
    </row>
    <row r="402" spans="1:6" x14ac:dyDescent="0.25">
      <c r="A402" s="3" t="str">
        <f>'Telephone prefixes'!C94</f>
        <v>Zambia</v>
      </c>
      <c r="B402" s="3"/>
      <c r="C402" s="3" t="str">
        <f>'Telephone prefixes'!D94</f>
        <v>hallocasa.telephoneprefix.pending</v>
      </c>
      <c r="D402" s="4" t="s">
        <v>346</v>
      </c>
      <c r="E402" s="7"/>
      <c r="F402" s="3" t="s">
        <v>347</v>
      </c>
    </row>
    <row r="403" spans="1:6" x14ac:dyDescent="0.25">
      <c r="A403" s="3" t="str">
        <f>'Telephone prefixes'!C95</f>
        <v>Madagascar</v>
      </c>
      <c r="B403" s="3"/>
      <c r="C403" s="3" t="str">
        <f>'Telephone prefixes'!D95</f>
        <v>hallocasa.telephoneprefix.pending</v>
      </c>
      <c r="D403" s="4" t="s">
        <v>346</v>
      </c>
      <c r="E403" s="7"/>
      <c r="F403" s="3" t="s">
        <v>347</v>
      </c>
    </row>
    <row r="404" spans="1:6" x14ac:dyDescent="0.25">
      <c r="A404" s="3" t="str">
        <f>'Telephone prefixes'!C96</f>
        <v>French Indian Ocean</v>
      </c>
      <c r="B404" s="3"/>
      <c r="C404" s="3" t="str">
        <f>'Telephone prefixes'!D96</f>
        <v>hallocasa.telephoneprefix.pending</v>
      </c>
      <c r="D404" s="4" t="s">
        <v>346</v>
      </c>
      <c r="E404" s="7"/>
      <c r="F404" s="3" t="s">
        <v>347</v>
      </c>
    </row>
    <row r="405" spans="1:6" x14ac:dyDescent="0.25">
      <c r="A405" s="3" t="str">
        <f>'Telephone prefixes'!C97</f>
        <v>Zimbabwe</v>
      </c>
      <c r="B405" s="3"/>
      <c r="C405" s="3" t="str">
        <f>'Telephone prefixes'!D97</f>
        <v>hallocasa.telephoneprefix.pending</v>
      </c>
      <c r="D405" s="4" t="s">
        <v>346</v>
      </c>
      <c r="E405" s="7"/>
      <c r="F405" s="3" t="s">
        <v>347</v>
      </c>
    </row>
    <row r="406" spans="1:6" x14ac:dyDescent="0.25">
      <c r="A406" s="3" t="str">
        <f>'Telephone prefixes'!C98</f>
        <v>Namibia</v>
      </c>
      <c r="B406" s="3"/>
      <c r="C406" s="3" t="str">
        <f>'Telephone prefixes'!D98</f>
        <v>hallocasa.telephoneprefix.pending</v>
      </c>
      <c r="D406" s="4" t="s">
        <v>346</v>
      </c>
      <c r="E406" s="7"/>
      <c r="F406" s="3" t="s">
        <v>347</v>
      </c>
    </row>
    <row r="407" spans="1:6" x14ac:dyDescent="0.25">
      <c r="A407" s="3" t="str">
        <f>'Telephone prefixes'!C99</f>
        <v>Malawi</v>
      </c>
      <c r="B407" s="3"/>
      <c r="C407" s="3" t="str">
        <f>'Telephone prefixes'!D99</f>
        <v>hallocasa.telephoneprefix.pending</v>
      </c>
      <c r="D407" s="4" t="s">
        <v>346</v>
      </c>
      <c r="E407" s="7"/>
      <c r="F407" s="3" t="s">
        <v>347</v>
      </c>
    </row>
    <row r="408" spans="1:6" x14ac:dyDescent="0.25">
      <c r="A408" s="3" t="str">
        <f>'Telephone prefixes'!C100</f>
        <v>Lesotho</v>
      </c>
      <c r="B408" s="3"/>
      <c r="C408" s="3" t="str">
        <f>'Telephone prefixes'!D100</f>
        <v>hallocasa.telephoneprefix.pending</v>
      </c>
      <c r="D408" s="4" t="s">
        <v>346</v>
      </c>
      <c r="E408" s="7"/>
      <c r="F408" s="3" t="s">
        <v>347</v>
      </c>
    </row>
    <row r="409" spans="1:6" x14ac:dyDescent="0.25">
      <c r="A409" s="3" t="str">
        <f>'Telephone prefixes'!C101</f>
        <v>Botswana</v>
      </c>
      <c r="B409" s="3"/>
      <c r="C409" s="3" t="str">
        <f>'Telephone prefixes'!D101</f>
        <v>hallocasa.telephoneprefix.pending</v>
      </c>
      <c r="D409" s="4" t="s">
        <v>346</v>
      </c>
      <c r="E409" s="7"/>
      <c r="F409" s="3" t="s">
        <v>347</v>
      </c>
    </row>
    <row r="410" spans="1:6" x14ac:dyDescent="0.25">
      <c r="A410" s="3" t="str">
        <f>'Telephone prefixes'!C102</f>
        <v>Swaziland</v>
      </c>
      <c r="B410" s="3"/>
      <c r="C410" s="3" t="str">
        <f>'Telephone prefixes'!D102</f>
        <v>hallocasa.telephoneprefix.pending</v>
      </c>
      <c r="D410" s="4" t="s">
        <v>346</v>
      </c>
      <c r="E410" s="7"/>
      <c r="F410" s="3" t="s">
        <v>347</v>
      </c>
    </row>
    <row r="411" spans="1:6" x14ac:dyDescent="0.25">
      <c r="A411" s="3" t="str">
        <f>'Telephone prefixes'!C103</f>
        <v>Comoros</v>
      </c>
      <c r="B411" s="3"/>
      <c r="C411" s="3" t="str">
        <f>'Telephone prefixes'!D103</f>
        <v>hallocasa.telephoneprefix.pending</v>
      </c>
      <c r="D411" s="4" t="s">
        <v>346</v>
      </c>
      <c r="E411" s="7"/>
      <c r="F411" s="3" t="s">
        <v>347</v>
      </c>
    </row>
    <row r="412" spans="1:6" x14ac:dyDescent="0.25">
      <c r="A412" s="3" t="str">
        <f>'Telephone prefixes'!C104</f>
        <v>Saint Helena</v>
      </c>
      <c r="B412" s="3"/>
      <c r="C412" s="3" t="str">
        <f>'Telephone prefixes'!D104</f>
        <v>hallocasa.telephoneprefix.pending</v>
      </c>
      <c r="D412" s="4" t="s">
        <v>346</v>
      </c>
      <c r="E412" s="7"/>
      <c r="F412" s="3" t="s">
        <v>347</v>
      </c>
    </row>
    <row r="413" spans="1:6" x14ac:dyDescent="0.25">
      <c r="A413" s="3" t="str">
        <f>'Telephone prefixes'!C105</f>
        <v>Eritrea</v>
      </c>
      <c r="B413" s="3"/>
      <c r="C413" s="3" t="str">
        <f>'Telephone prefixes'!D105</f>
        <v>hallocasa.telephoneprefix.pending</v>
      </c>
      <c r="D413" s="4" t="s">
        <v>346</v>
      </c>
      <c r="E413" s="7"/>
      <c r="F413" s="3" t="s">
        <v>347</v>
      </c>
    </row>
    <row r="414" spans="1:6" x14ac:dyDescent="0.25">
      <c r="A414" s="3" t="str">
        <f>'Telephone prefixes'!C106</f>
        <v>Aruba</v>
      </c>
      <c r="B414" s="3"/>
      <c r="C414" s="3" t="str">
        <f>'Telephone prefixes'!D106</f>
        <v>hallocasa.telephoneprefix.pending</v>
      </c>
      <c r="D414" s="4" t="s">
        <v>346</v>
      </c>
      <c r="E414" s="7"/>
      <c r="F414" s="3" t="s">
        <v>347</v>
      </c>
    </row>
    <row r="415" spans="1:6" x14ac:dyDescent="0.25">
      <c r="A415" s="3" t="str">
        <f>'Telephone prefixes'!C107</f>
        <v>Faroe Islands</v>
      </c>
      <c r="B415" s="3"/>
      <c r="C415" s="3" t="str">
        <f>'Telephone prefixes'!D107</f>
        <v>hallocasa.telephoneprefix.pending</v>
      </c>
      <c r="D415" s="4" t="s">
        <v>346</v>
      </c>
      <c r="E415" s="7"/>
      <c r="F415" s="3" t="s">
        <v>347</v>
      </c>
    </row>
    <row r="416" spans="1:6" x14ac:dyDescent="0.25">
      <c r="A416" s="3" t="str">
        <f>'Telephone prefixes'!C108</f>
        <v>Greenland</v>
      </c>
      <c r="B416" s="3"/>
      <c r="C416" s="3" t="str">
        <f>'Telephone prefixes'!D108</f>
        <v>hallocasa.telephoneprefix.pending</v>
      </c>
      <c r="D416" s="4" t="s">
        <v>346</v>
      </c>
      <c r="E416" s="7"/>
      <c r="F416" s="3" t="s">
        <v>347</v>
      </c>
    </row>
    <row r="417" spans="1:6" x14ac:dyDescent="0.25">
      <c r="A417" s="3" t="str">
        <f>'Telephone prefixes'!C109</f>
        <v>Gibraltar</v>
      </c>
      <c r="B417" s="3"/>
      <c r="C417" s="3" t="str">
        <f>'Telephone prefixes'!D109</f>
        <v>hallocasa.telephoneprefix.pending</v>
      </c>
      <c r="D417" s="4" t="s">
        <v>346</v>
      </c>
      <c r="E417" s="7"/>
      <c r="F417" s="3" t="s">
        <v>347</v>
      </c>
    </row>
    <row r="418" spans="1:6" x14ac:dyDescent="0.25">
      <c r="A418" s="3" t="str">
        <f>'Telephone prefixes'!C110</f>
        <v>Portugal</v>
      </c>
      <c r="B418" s="3"/>
      <c r="C418" s="3" t="str">
        <f>'Telephone prefixes'!D110</f>
        <v>hallocasa.telephoneprefix.pending</v>
      </c>
      <c r="D418" s="4" t="s">
        <v>346</v>
      </c>
      <c r="E418" s="7"/>
      <c r="F418" s="3" t="s">
        <v>347</v>
      </c>
    </row>
    <row r="419" spans="1:6" x14ac:dyDescent="0.25">
      <c r="A419" s="3" t="str">
        <f>'Telephone prefixes'!C111</f>
        <v>Luxembourg</v>
      </c>
      <c r="B419" s="3"/>
      <c r="C419" s="3" t="str">
        <f>'Telephone prefixes'!D111</f>
        <v>hallocasa.telephoneprefix.pending</v>
      </c>
      <c r="D419" s="4" t="s">
        <v>346</v>
      </c>
      <c r="E419" s="7"/>
      <c r="F419" s="3" t="s">
        <v>347</v>
      </c>
    </row>
    <row r="420" spans="1:6" x14ac:dyDescent="0.25">
      <c r="A420" s="3" t="str">
        <f>'Telephone prefixes'!C112</f>
        <v>Ireland</v>
      </c>
      <c r="B420" s="3"/>
      <c r="C420" s="3" t="str">
        <f>'Telephone prefixes'!D112</f>
        <v>hallocasa.telephoneprefix.pending</v>
      </c>
      <c r="D420" s="4" t="s">
        <v>346</v>
      </c>
      <c r="E420" s="7"/>
      <c r="F420" s="3" t="s">
        <v>347</v>
      </c>
    </row>
    <row r="421" spans="1:6" x14ac:dyDescent="0.25">
      <c r="A421" s="3" t="str">
        <f>'Telephone prefixes'!C113</f>
        <v>Iceland</v>
      </c>
      <c r="B421" s="3"/>
      <c r="C421" s="3" t="str">
        <f>'Telephone prefixes'!D113</f>
        <v>hallocasa.telephoneprefix.pending</v>
      </c>
      <c r="D421" s="4" t="s">
        <v>346</v>
      </c>
      <c r="E421" s="7"/>
      <c r="F421" s="3" t="s">
        <v>347</v>
      </c>
    </row>
    <row r="422" spans="1:6" x14ac:dyDescent="0.25">
      <c r="A422" s="3" t="str">
        <f>'Telephone prefixes'!C114</f>
        <v>Albania</v>
      </c>
      <c r="B422" s="3"/>
      <c r="C422" s="3" t="str">
        <f>'Telephone prefixes'!D114</f>
        <v>hallocasa.telephoneprefix.pending</v>
      </c>
      <c r="D422" s="4" t="s">
        <v>346</v>
      </c>
      <c r="E422" s="7"/>
      <c r="F422" s="3" t="s">
        <v>347</v>
      </c>
    </row>
    <row r="423" spans="1:6" x14ac:dyDescent="0.25">
      <c r="A423" s="3" t="str">
        <f>'Telephone prefixes'!C115</f>
        <v>Malta</v>
      </c>
      <c r="B423" s="3"/>
      <c r="C423" s="3" t="str">
        <f>'Telephone prefixes'!D115</f>
        <v>hallocasa.telephoneprefix.pending</v>
      </c>
      <c r="D423" s="4" t="s">
        <v>346</v>
      </c>
      <c r="E423" s="7"/>
      <c r="F423" s="3" t="s">
        <v>347</v>
      </c>
    </row>
    <row r="424" spans="1:6" x14ac:dyDescent="0.25">
      <c r="A424" s="3" t="str">
        <f>'Telephone prefixes'!C116</f>
        <v>Cyprus</v>
      </c>
      <c r="B424" s="3"/>
      <c r="C424" s="3" t="str">
        <f>'Telephone prefixes'!D116</f>
        <v>hallocasa.telephoneprefix.pending</v>
      </c>
      <c r="D424" s="4" t="s">
        <v>346</v>
      </c>
      <c r="E424" s="7"/>
      <c r="F424" s="3" t="s">
        <v>347</v>
      </c>
    </row>
    <row r="425" spans="1:6" x14ac:dyDescent="0.25">
      <c r="A425" s="3" t="str">
        <f>'Telephone prefixes'!C117</f>
        <v>Finland</v>
      </c>
      <c r="B425" s="3"/>
      <c r="C425" s="3" t="str">
        <f>'Telephone prefixes'!D117</f>
        <v>hallocasa.telephoneprefix.pending</v>
      </c>
      <c r="D425" s="4" t="s">
        <v>346</v>
      </c>
      <c r="E425" s="7"/>
      <c r="F425" s="3" t="s">
        <v>347</v>
      </c>
    </row>
    <row r="426" spans="1:6" x14ac:dyDescent="0.25">
      <c r="A426" s="3" t="str">
        <f>'Telephone prefixes'!C118</f>
        <v>Bulgaria</v>
      </c>
      <c r="B426" s="3"/>
      <c r="C426" s="3" t="str">
        <f>'Telephone prefixes'!D118</f>
        <v>hallocasa.telephoneprefix.pending</v>
      </c>
      <c r="D426" s="4" t="s">
        <v>346</v>
      </c>
      <c r="E426" s="7"/>
      <c r="F426" s="3" t="s">
        <v>347</v>
      </c>
    </row>
    <row r="427" spans="1:6" x14ac:dyDescent="0.25">
      <c r="A427" s="3" t="str">
        <f>'Telephone prefixes'!C119</f>
        <v>Lithuania</v>
      </c>
      <c r="B427" s="3"/>
      <c r="C427" s="3" t="str">
        <f>'Telephone prefixes'!D119</f>
        <v>hallocasa.telephoneprefix.pending</v>
      </c>
      <c r="D427" s="4" t="s">
        <v>346</v>
      </c>
      <c r="E427" s="7"/>
      <c r="F427" s="3" t="s">
        <v>347</v>
      </c>
    </row>
    <row r="428" spans="1:6" x14ac:dyDescent="0.25">
      <c r="A428" s="3" t="str">
        <f>'Telephone prefixes'!C120</f>
        <v>Latvia</v>
      </c>
      <c r="B428" s="3"/>
      <c r="C428" s="3" t="str">
        <f>'Telephone prefixes'!D120</f>
        <v>hallocasa.telephoneprefix.pending</v>
      </c>
      <c r="D428" s="4" t="s">
        <v>346</v>
      </c>
      <c r="E428" s="7"/>
      <c r="F428" s="3" t="s">
        <v>347</v>
      </c>
    </row>
    <row r="429" spans="1:6" x14ac:dyDescent="0.25">
      <c r="A429" s="3" t="str">
        <f>'Telephone prefixes'!C121</f>
        <v>Estonia</v>
      </c>
      <c r="B429" s="3"/>
      <c r="C429" s="3" t="str">
        <f>'Telephone prefixes'!D121</f>
        <v>hallocasa.telephoneprefix.pending</v>
      </c>
      <c r="D429" s="4" t="s">
        <v>346</v>
      </c>
      <c r="E429" s="7"/>
      <c r="F429" s="3" t="s">
        <v>347</v>
      </c>
    </row>
    <row r="430" spans="1:6" x14ac:dyDescent="0.25">
      <c r="A430" s="3" t="str">
        <f>'Telephone prefixes'!C122</f>
        <v>Moldova</v>
      </c>
      <c r="B430" s="3"/>
      <c r="C430" s="3" t="str">
        <f>'Telephone prefixes'!D122</f>
        <v>hallocasa.telephoneprefix.pending</v>
      </c>
      <c r="D430" s="4" t="s">
        <v>346</v>
      </c>
      <c r="E430" s="7"/>
      <c r="F430" s="3" t="s">
        <v>347</v>
      </c>
    </row>
    <row r="431" spans="1:6" x14ac:dyDescent="0.25">
      <c r="A431" s="3" t="str">
        <f>'Telephone prefixes'!C123</f>
        <v>Armenia</v>
      </c>
      <c r="B431" s="3"/>
      <c r="C431" s="3" t="str">
        <f>'Telephone prefixes'!D123</f>
        <v>hallocasa.telephoneprefix.pending</v>
      </c>
      <c r="D431" s="4" t="s">
        <v>346</v>
      </c>
      <c r="E431" s="7"/>
      <c r="F431" s="3" t="s">
        <v>347</v>
      </c>
    </row>
    <row r="432" spans="1:6" x14ac:dyDescent="0.25">
      <c r="A432" s="3" t="str">
        <f>'Telephone prefixes'!C124</f>
        <v>Belarus</v>
      </c>
      <c r="B432" s="3"/>
      <c r="C432" s="3" t="str">
        <f>'Telephone prefixes'!D124</f>
        <v>hallocasa.telephoneprefix.pending</v>
      </c>
      <c r="D432" s="4" t="s">
        <v>346</v>
      </c>
      <c r="E432" s="7"/>
      <c r="F432" s="3" t="s">
        <v>347</v>
      </c>
    </row>
    <row r="433" spans="1:6" x14ac:dyDescent="0.25">
      <c r="A433" s="3" t="str">
        <f>'Telephone prefixes'!C125</f>
        <v>Andorra</v>
      </c>
      <c r="B433" s="3"/>
      <c r="C433" s="3" t="str">
        <f>'Telephone prefixes'!D125</f>
        <v>hallocasa.telephoneprefix.pending</v>
      </c>
      <c r="D433" s="4" t="s">
        <v>346</v>
      </c>
      <c r="E433" s="7"/>
      <c r="F433" s="3" t="s">
        <v>347</v>
      </c>
    </row>
    <row r="434" spans="1:6" x14ac:dyDescent="0.25">
      <c r="A434" s="3" t="str">
        <f>'Telephone prefixes'!C126</f>
        <v>Monaco</v>
      </c>
      <c r="B434" s="3"/>
      <c r="C434" s="3" t="str">
        <f>'Telephone prefixes'!D126</f>
        <v>hallocasa.telephoneprefix.pending</v>
      </c>
      <c r="D434" s="4" t="s">
        <v>346</v>
      </c>
      <c r="E434" s="7"/>
      <c r="F434" s="3" t="s">
        <v>347</v>
      </c>
    </row>
    <row r="435" spans="1:6" x14ac:dyDescent="0.25">
      <c r="A435" s="3" t="str">
        <f>'Telephone prefixes'!C127</f>
        <v>San Marino</v>
      </c>
      <c r="B435" s="3"/>
      <c r="C435" s="3" t="str">
        <f>'Telephone prefixes'!D127</f>
        <v>hallocasa.telephoneprefix.pending</v>
      </c>
      <c r="D435" s="4" t="s">
        <v>346</v>
      </c>
      <c r="E435" s="7"/>
      <c r="F435" s="3" t="s">
        <v>347</v>
      </c>
    </row>
    <row r="436" spans="1:6" x14ac:dyDescent="0.25">
      <c r="A436" s="3" t="str">
        <f>'Telephone prefixes'!C128</f>
        <v>Ukraine</v>
      </c>
      <c r="B436" s="3"/>
      <c r="C436" s="3" t="str">
        <f>'Telephone prefixes'!D128</f>
        <v>hallocasa.telephoneprefix.pending</v>
      </c>
      <c r="D436" s="4" t="s">
        <v>346</v>
      </c>
      <c r="E436" s="7"/>
      <c r="F436" s="3" t="s">
        <v>347</v>
      </c>
    </row>
    <row r="437" spans="1:6" x14ac:dyDescent="0.25">
      <c r="A437" s="3" t="str">
        <f>'Telephone prefixes'!C129</f>
        <v>Serbia</v>
      </c>
      <c r="B437" s="3"/>
      <c r="C437" s="3" t="str">
        <f>'Telephone prefixes'!D129</f>
        <v>hallocasa.telephoneprefix.pending</v>
      </c>
      <c r="D437" s="4" t="s">
        <v>346</v>
      </c>
      <c r="E437" s="7"/>
      <c r="F437" s="3" t="s">
        <v>347</v>
      </c>
    </row>
    <row r="438" spans="1:6" x14ac:dyDescent="0.25">
      <c r="A438" s="3" t="str">
        <f>'Telephone prefixes'!C130</f>
        <v>Montenegro</v>
      </c>
      <c r="B438" s="3"/>
      <c r="C438" s="3" t="str">
        <f>'Telephone prefixes'!D130</f>
        <v>hallocasa.telephoneprefix.pending</v>
      </c>
      <c r="D438" s="4" t="s">
        <v>346</v>
      </c>
      <c r="E438" s="7"/>
      <c r="F438" s="3" t="s">
        <v>347</v>
      </c>
    </row>
    <row r="439" spans="1:6" x14ac:dyDescent="0.25">
      <c r="A439" s="3" t="str">
        <f>'Telephone prefixes'!C131</f>
        <v>Croatia</v>
      </c>
      <c r="B439" s="3"/>
      <c r="C439" s="3" t="str">
        <f>'Telephone prefixes'!D131</f>
        <v>hallocasa.telephoneprefix.pending</v>
      </c>
      <c r="D439" s="4" t="s">
        <v>346</v>
      </c>
      <c r="E439" s="7"/>
      <c r="F439" s="3" t="s">
        <v>347</v>
      </c>
    </row>
    <row r="440" spans="1:6" x14ac:dyDescent="0.25">
      <c r="A440" s="3" t="str">
        <f>'Telephone prefixes'!C132</f>
        <v>Slovenia</v>
      </c>
      <c r="B440" s="3"/>
      <c r="C440" s="3" t="str">
        <f>'Telephone prefixes'!D132</f>
        <v>hallocasa.telephoneprefix.pending</v>
      </c>
      <c r="D440" s="4" t="s">
        <v>346</v>
      </c>
      <c r="E440" s="7"/>
      <c r="F440" s="3" t="s">
        <v>347</v>
      </c>
    </row>
    <row r="441" spans="1:6" x14ac:dyDescent="0.25">
      <c r="A441" s="3" t="str">
        <f>'Telephone prefixes'!C133</f>
        <v>Bosnia - Herzegovina</v>
      </c>
      <c r="B441" s="3"/>
      <c r="C441" s="3" t="str">
        <f>'Telephone prefixes'!D133</f>
        <v>hallocasa.telephoneprefix.pending</v>
      </c>
      <c r="D441" s="4" t="s">
        <v>346</v>
      </c>
      <c r="E441" s="7"/>
      <c r="F441" s="3" t="s">
        <v>347</v>
      </c>
    </row>
    <row r="442" spans="1:6" x14ac:dyDescent="0.25">
      <c r="A442" s="3" t="str">
        <f>'Telephone prefixes'!C134</f>
        <v>European Numbers</v>
      </c>
      <c r="B442" s="3"/>
      <c r="C442" s="3" t="str">
        <f>'Telephone prefixes'!D134</f>
        <v>hallocasa.telephoneprefix.pending</v>
      </c>
      <c r="D442" s="4" t="s">
        <v>346</v>
      </c>
      <c r="E442" s="7"/>
      <c r="F442" s="3" t="s">
        <v>347</v>
      </c>
    </row>
    <row r="443" spans="1:6" x14ac:dyDescent="0.25">
      <c r="A443" s="3" t="str">
        <f>'Telephone prefixes'!C135</f>
        <v>Macedonia</v>
      </c>
      <c r="B443" s="3"/>
      <c r="C443" s="3" t="str">
        <f>'Telephone prefixes'!D135</f>
        <v>hallocasa.telephoneprefix.pending</v>
      </c>
      <c r="D443" s="4" t="s">
        <v>346</v>
      </c>
      <c r="E443" s="7"/>
      <c r="F443" s="3" t="s">
        <v>347</v>
      </c>
    </row>
    <row r="444" spans="1:6" x14ac:dyDescent="0.25">
      <c r="A444" s="3" t="str">
        <f>'Telephone prefixes'!C136</f>
        <v>Czech Republic</v>
      </c>
      <c r="B444" s="3"/>
      <c r="C444" s="3" t="str">
        <f>'Telephone prefixes'!D136</f>
        <v>hallocasa.telephoneprefix.pending</v>
      </c>
      <c r="D444" s="4" t="s">
        <v>346</v>
      </c>
      <c r="E444" s="7"/>
      <c r="F444" s="3" t="s">
        <v>347</v>
      </c>
    </row>
    <row r="445" spans="1:6" x14ac:dyDescent="0.25">
      <c r="A445" s="3" t="str">
        <f>'Telephone prefixes'!C137</f>
        <v>Slovakia</v>
      </c>
      <c r="B445" s="3"/>
      <c r="C445" s="3" t="str">
        <f>'Telephone prefixes'!D137</f>
        <v>hallocasa.telephoneprefix.pending</v>
      </c>
      <c r="D445" s="4" t="s">
        <v>346</v>
      </c>
      <c r="E445" s="7"/>
      <c r="F445" s="3" t="s">
        <v>347</v>
      </c>
    </row>
    <row r="446" spans="1:6" x14ac:dyDescent="0.25">
      <c r="A446" s="3" t="str">
        <f>'Telephone prefixes'!C138</f>
        <v>Liechtenstein</v>
      </c>
      <c r="B446" s="3"/>
      <c r="C446" s="3" t="str">
        <f>'Telephone prefixes'!D138</f>
        <v>hallocasa.telephoneprefix.pending</v>
      </c>
      <c r="D446" s="4" t="s">
        <v>346</v>
      </c>
      <c r="E446" s="7"/>
      <c r="F446" s="3" t="s">
        <v>347</v>
      </c>
    </row>
    <row r="447" spans="1:6" x14ac:dyDescent="0.25">
      <c r="A447" s="3" t="str">
        <f>'Telephone prefixes'!C139</f>
        <v>Falkland Islands</v>
      </c>
      <c r="B447" s="3"/>
      <c r="C447" s="3" t="str">
        <f>'Telephone prefixes'!D139</f>
        <v>hallocasa.telephoneprefix.pending</v>
      </c>
      <c r="D447" s="4" t="s">
        <v>346</v>
      </c>
      <c r="E447" s="7"/>
      <c r="F447" s="3" t="s">
        <v>347</v>
      </c>
    </row>
    <row r="448" spans="1:6" x14ac:dyDescent="0.25">
      <c r="A448" s="3" t="str">
        <f>'Telephone prefixes'!C140</f>
        <v>Belize</v>
      </c>
      <c r="B448" s="3"/>
      <c r="C448" s="3" t="str">
        <f>'Telephone prefixes'!D140</f>
        <v>hallocasa.telephoneprefix.pending</v>
      </c>
      <c r="D448" s="4" t="s">
        <v>346</v>
      </c>
      <c r="E448" s="7"/>
      <c r="F448" s="3" t="s">
        <v>347</v>
      </c>
    </row>
    <row r="449" spans="1:6" x14ac:dyDescent="0.25">
      <c r="A449" s="3" t="str">
        <f>'Telephone prefixes'!C141</f>
        <v>Guatemala</v>
      </c>
      <c r="B449" s="3"/>
      <c r="C449" s="3" t="str">
        <f>'Telephone prefixes'!D141</f>
        <v>hallocasa.telephoneprefix.pending</v>
      </c>
      <c r="D449" s="4" t="s">
        <v>346</v>
      </c>
      <c r="E449" s="7"/>
      <c r="F449" s="3" t="s">
        <v>347</v>
      </c>
    </row>
    <row r="450" spans="1:6" x14ac:dyDescent="0.25">
      <c r="A450" s="3" t="str">
        <f>'Telephone prefixes'!C142</f>
        <v>El Salvador</v>
      </c>
      <c r="B450" s="3"/>
      <c r="C450" s="3" t="str">
        <f>'Telephone prefixes'!D142</f>
        <v>hallocasa.telephoneprefix.pending</v>
      </c>
      <c r="D450" s="4" t="s">
        <v>346</v>
      </c>
      <c r="E450" s="7"/>
      <c r="F450" s="3" t="s">
        <v>347</v>
      </c>
    </row>
    <row r="451" spans="1:6" x14ac:dyDescent="0.25">
      <c r="A451" s="3" t="str">
        <f>'Telephone prefixes'!C143</f>
        <v>Honduras</v>
      </c>
      <c r="B451" s="3"/>
      <c r="C451" s="3" t="str">
        <f>'Telephone prefixes'!D143</f>
        <v>hallocasa.telephoneprefix.pending</v>
      </c>
      <c r="D451" s="4" t="s">
        <v>346</v>
      </c>
      <c r="E451" s="7"/>
      <c r="F451" s="3" t="s">
        <v>347</v>
      </c>
    </row>
    <row r="452" spans="1:6" x14ac:dyDescent="0.25">
      <c r="A452" s="3" t="str">
        <f>'Telephone prefixes'!C144</f>
        <v>Nicaragua</v>
      </c>
      <c r="B452" s="3"/>
      <c r="C452" s="3" t="str">
        <f>'Telephone prefixes'!D144</f>
        <v>hallocasa.telephoneprefix.pending</v>
      </c>
      <c r="D452" s="4" t="s">
        <v>346</v>
      </c>
      <c r="E452" s="7"/>
      <c r="F452" s="3" t="s">
        <v>347</v>
      </c>
    </row>
    <row r="453" spans="1:6" x14ac:dyDescent="0.25">
      <c r="A453" s="3" t="str">
        <f>'Telephone prefixes'!C145</f>
        <v>Costa Rica</v>
      </c>
      <c r="B453" s="3"/>
      <c r="C453" s="3" t="str">
        <f>'Telephone prefixes'!D145</f>
        <v>hallocasa.telephoneprefix.pending</v>
      </c>
      <c r="D453" s="4" t="s">
        <v>346</v>
      </c>
      <c r="E453" s="7"/>
      <c r="F453" s="3" t="s">
        <v>347</v>
      </c>
    </row>
    <row r="454" spans="1:6" x14ac:dyDescent="0.25">
      <c r="A454" s="3" t="str">
        <f>'Telephone prefixes'!C146</f>
        <v>Panama</v>
      </c>
      <c r="B454" s="3"/>
      <c r="C454" s="3" t="str">
        <f>'Telephone prefixes'!D146</f>
        <v>hallocasa.telephoneprefix.pending</v>
      </c>
      <c r="D454" s="4" t="s">
        <v>346</v>
      </c>
      <c r="E454" s="7"/>
      <c r="F454" s="3" t="s">
        <v>347</v>
      </c>
    </row>
    <row r="455" spans="1:6" x14ac:dyDescent="0.25">
      <c r="A455" s="3" t="str">
        <f>'Telephone prefixes'!C147</f>
        <v>St Pierre &amp; MiquÃ©lon</v>
      </c>
      <c r="B455" s="3"/>
      <c r="C455" s="3" t="str">
        <f>'Telephone prefixes'!D147</f>
        <v>hallocasa.telephoneprefix.pending</v>
      </c>
      <c r="D455" s="4" t="s">
        <v>346</v>
      </c>
      <c r="E455" s="7"/>
      <c r="F455" s="3" t="s">
        <v>347</v>
      </c>
    </row>
    <row r="456" spans="1:6" x14ac:dyDescent="0.25">
      <c r="A456" s="3" t="str">
        <f>'Telephone prefixes'!C148</f>
        <v>Haiti</v>
      </c>
      <c r="B456" s="3"/>
      <c r="C456" s="3" t="str">
        <f>'Telephone prefixes'!D148</f>
        <v>hallocasa.telephoneprefix.pending</v>
      </c>
      <c r="D456" s="4" t="s">
        <v>346</v>
      </c>
      <c r="E456" s="7"/>
      <c r="F456" s="3" t="s">
        <v>347</v>
      </c>
    </row>
    <row r="457" spans="1:6" x14ac:dyDescent="0.25">
      <c r="A457" s="3" t="str">
        <f>'Telephone prefixes'!C149</f>
        <v>Guadeloupe</v>
      </c>
      <c r="B457" s="3"/>
      <c r="C457" s="3" t="str">
        <f>'Telephone prefixes'!D149</f>
        <v>hallocasa.telephoneprefix.pending</v>
      </c>
      <c r="D457" s="4" t="s">
        <v>346</v>
      </c>
      <c r="E457" s="7"/>
      <c r="F457" s="3" t="s">
        <v>347</v>
      </c>
    </row>
    <row r="458" spans="1:6" x14ac:dyDescent="0.25">
      <c r="A458" s="3" t="str">
        <f>'Telephone prefixes'!C150</f>
        <v>Bolivia</v>
      </c>
      <c r="B458" s="3"/>
      <c r="C458" s="3" t="str">
        <f>'Telephone prefixes'!D150</f>
        <v>hallocasa.telephoneprefix.pending</v>
      </c>
      <c r="D458" s="4" t="s">
        <v>346</v>
      </c>
      <c r="E458" s="7"/>
      <c r="F458" s="3" t="s">
        <v>347</v>
      </c>
    </row>
    <row r="459" spans="1:6" x14ac:dyDescent="0.25">
      <c r="A459" s="3" t="str">
        <f>'Telephone prefixes'!C151</f>
        <v>Guyana</v>
      </c>
      <c r="B459" s="3"/>
      <c r="C459" s="3" t="str">
        <f>'Telephone prefixes'!D151</f>
        <v>hallocasa.telephoneprefix.pending</v>
      </c>
      <c r="D459" s="4" t="s">
        <v>346</v>
      </c>
      <c r="E459" s="7"/>
      <c r="F459" s="3" t="s">
        <v>347</v>
      </c>
    </row>
    <row r="460" spans="1:6" x14ac:dyDescent="0.25">
      <c r="A460" s="3" t="str">
        <f>'Telephone prefixes'!C152</f>
        <v>Ecuador</v>
      </c>
      <c r="B460" s="3"/>
      <c r="C460" s="3" t="str">
        <f>'Telephone prefixes'!D152</f>
        <v>hallocasa.telephoneprefix.pending</v>
      </c>
      <c r="D460" s="4" t="s">
        <v>346</v>
      </c>
      <c r="E460" s="7"/>
      <c r="F460" s="3" t="s">
        <v>347</v>
      </c>
    </row>
    <row r="461" spans="1:6" x14ac:dyDescent="0.25">
      <c r="A461" s="3" t="str">
        <f>'Telephone prefixes'!C153</f>
        <v>Guiana (French)</v>
      </c>
      <c r="B461" s="3"/>
      <c r="C461" s="3" t="str">
        <f>'Telephone prefixes'!D153</f>
        <v>hallocasa.telephoneprefix.pending</v>
      </c>
      <c r="D461" s="4" t="s">
        <v>346</v>
      </c>
      <c r="E461" s="7"/>
      <c r="F461" s="3" t="s">
        <v>347</v>
      </c>
    </row>
    <row r="462" spans="1:6" x14ac:dyDescent="0.25">
      <c r="A462" s="3" t="str">
        <f>'Telephone prefixes'!C154</f>
        <v>Paraguay</v>
      </c>
      <c r="B462" s="3"/>
      <c r="C462" s="3" t="str">
        <f>'Telephone prefixes'!D154</f>
        <v>hallocasa.telephoneprefix.pending</v>
      </c>
      <c r="D462" s="4" t="s">
        <v>346</v>
      </c>
      <c r="E462" s="7"/>
      <c r="F462" s="3" t="s">
        <v>347</v>
      </c>
    </row>
    <row r="463" spans="1:6" x14ac:dyDescent="0.25">
      <c r="A463" s="3" t="str">
        <f>'Telephone prefixes'!C155</f>
        <v>Martinique</v>
      </c>
      <c r="B463" s="3"/>
      <c r="C463" s="3" t="str">
        <f>'Telephone prefixes'!D155</f>
        <v>hallocasa.telephoneprefix.pending</v>
      </c>
      <c r="D463" s="4" t="s">
        <v>346</v>
      </c>
      <c r="E463" s="7"/>
      <c r="F463" s="3" t="s">
        <v>347</v>
      </c>
    </row>
    <row r="464" spans="1:6" x14ac:dyDescent="0.25">
      <c r="A464" s="3" t="str">
        <f>'Telephone prefixes'!C156</f>
        <v>Suriname</v>
      </c>
      <c r="B464" s="3"/>
      <c r="C464" s="3" t="str">
        <f>'Telephone prefixes'!D156</f>
        <v>hallocasa.telephoneprefix.pending</v>
      </c>
      <c r="D464" s="4" t="s">
        <v>346</v>
      </c>
      <c r="E464" s="7"/>
      <c r="F464" s="3" t="s">
        <v>347</v>
      </c>
    </row>
    <row r="465" spans="1:6" x14ac:dyDescent="0.25">
      <c r="A465" s="3" t="str">
        <f>'Telephone prefixes'!C157</f>
        <v>Uruguay</v>
      </c>
      <c r="B465" s="3"/>
      <c r="C465" s="3" t="str">
        <f>'Telephone prefixes'!D157</f>
        <v>hallocasa.telephoneprefix.pending</v>
      </c>
      <c r="D465" s="4" t="s">
        <v>346</v>
      </c>
      <c r="E465" s="7"/>
      <c r="F465" s="3" t="s">
        <v>347</v>
      </c>
    </row>
    <row r="466" spans="1:6" x14ac:dyDescent="0.25">
      <c r="A466" s="3" t="str">
        <f>'Telephone prefixes'!C158</f>
        <v>Netherlands Antilles</v>
      </c>
      <c r="B466" s="3"/>
      <c r="C466" s="3" t="str">
        <f>'Telephone prefixes'!D158</f>
        <v>hallocasa.telephoneprefix.pending</v>
      </c>
      <c r="D466" s="4" t="s">
        <v>346</v>
      </c>
      <c r="E466" s="7"/>
      <c r="F466" s="3" t="s">
        <v>347</v>
      </c>
    </row>
    <row r="467" spans="1:6" x14ac:dyDescent="0.25">
      <c r="A467" s="3" t="str">
        <f>'Telephone prefixes'!C159</f>
        <v>Timor-Leste</v>
      </c>
      <c r="B467" s="3"/>
      <c r="C467" s="3" t="str">
        <f>'Telephone prefixes'!D159</f>
        <v>hallocasa.telephoneprefix.pending</v>
      </c>
      <c r="D467" s="4" t="s">
        <v>346</v>
      </c>
      <c r="E467" s="7"/>
      <c r="F467" s="3" t="s">
        <v>347</v>
      </c>
    </row>
    <row r="468" spans="1:6" x14ac:dyDescent="0.25">
      <c r="A468" s="3" t="str">
        <f>'Telephone prefixes'!C160</f>
        <v>Brunei Darussalam</v>
      </c>
      <c r="B468" s="3"/>
      <c r="C468" s="3" t="str">
        <f>'Telephone prefixes'!D160</f>
        <v>hallocasa.telephoneprefix.pending</v>
      </c>
      <c r="D468" s="4" t="s">
        <v>346</v>
      </c>
      <c r="E468" s="7"/>
      <c r="F468" s="3" t="s">
        <v>347</v>
      </c>
    </row>
    <row r="469" spans="1:6" x14ac:dyDescent="0.25">
      <c r="A469" s="3" t="str">
        <f>'Telephone prefixes'!C161</f>
        <v>Nauru</v>
      </c>
      <c r="B469" s="3"/>
      <c r="C469" s="3" t="str">
        <f>'Telephone prefixes'!D161</f>
        <v>hallocasa.telephoneprefix.pending</v>
      </c>
      <c r="D469" s="4" t="s">
        <v>346</v>
      </c>
      <c r="E469" s="7"/>
      <c r="F469" s="3" t="s">
        <v>347</v>
      </c>
    </row>
    <row r="470" spans="1:6" x14ac:dyDescent="0.25">
      <c r="A470" s="3" t="str">
        <f>'Telephone prefixes'!C162</f>
        <v>Papua New Guinea</v>
      </c>
      <c r="B470" s="3"/>
      <c r="C470" s="3" t="str">
        <f>'Telephone prefixes'!D162</f>
        <v>hallocasa.telephoneprefix.pending</v>
      </c>
      <c r="D470" s="4" t="s">
        <v>346</v>
      </c>
      <c r="E470" s="7"/>
      <c r="F470" s="3" t="s">
        <v>347</v>
      </c>
    </row>
    <row r="471" spans="1:6" x14ac:dyDescent="0.25">
      <c r="A471" s="3" t="str">
        <f>'Telephone prefixes'!C163</f>
        <v>Tonga</v>
      </c>
      <c r="B471" s="3"/>
      <c r="C471" s="3" t="str">
        <f>'Telephone prefixes'!D163</f>
        <v>hallocasa.telephoneprefix.pending</v>
      </c>
      <c r="D471" s="4" t="s">
        <v>346</v>
      </c>
      <c r="E471" s="7"/>
      <c r="F471" s="3" t="s">
        <v>347</v>
      </c>
    </row>
    <row r="472" spans="1:6" x14ac:dyDescent="0.25">
      <c r="A472" s="3" t="str">
        <f>'Telephone prefixes'!C164</f>
        <v>Solomon Islands</v>
      </c>
      <c r="B472" s="3"/>
      <c r="C472" s="3" t="str">
        <f>'Telephone prefixes'!D164</f>
        <v>hallocasa.telephoneprefix.pending</v>
      </c>
      <c r="D472" s="4" t="s">
        <v>346</v>
      </c>
      <c r="E472" s="7"/>
      <c r="F472" s="3" t="s">
        <v>347</v>
      </c>
    </row>
    <row r="473" spans="1:6" x14ac:dyDescent="0.25">
      <c r="A473" s="3" t="str">
        <f>'Telephone prefixes'!C165</f>
        <v>Vanuatu</v>
      </c>
      <c r="B473" s="3"/>
      <c r="C473" s="3" t="str">
        <f>'Telephone prefixes'!D165</f>
        <v>hallocasa.telephoneprefix.pending</v>
      </c>
      <c r="D473" s="4" t="s">
        <v>346</v>
      </c>
      <c r="E473" s="7"/>
      <c r="F473" s="3" t="s">
        <v>347</v>
      </c>
    </row>
    <row r="474" spans="1:6" x14ac:dyDescent="0.25">
      <c r="A474" s="3" t="str">
        <f>'Telephone prefixes'!C166</f>
        <v>Fiji</v>
      </c>
      <c r="B474" s="3"/>
      <c r="C474" s="3" t="str">
        <f>'Telephone prefixes'!D166</f>
        <v>hallocasa.telephoneprefix.pending</v>
      </c>
      <c r="D474" s="4" t="s">
        <v>346</v>
      </c>
      <c r="E474" s="7"/>
      <c r="F474" s="3" t="s">
        <v>347</v>
      </c>
    </row>
    <row r="475" spans="1:6" x14ac:dyDescent="0.25">
      <c r="A475" s="3" t="str">
        <f>'Telephone prefixes'!C167</f>
        <v>Palau</v>
      </c>
      <c r="B475" s="3"/>
      <c r="C475" s="3" t="str">
        <f>'Telephone prefixes'!D167</f>
        <v>hallocasa.telephoneprefix.pending</v>
      </c>
      <c r="D475" s="4" t="s">
        <v>346</v>
      </c>
      <c r="E475" s="7"/>
      <c r="F475" s="3" t="s">
        <v>347</v>
      </c>
    </row>
    <row r="476" spans="1:6" x14ac:dyDescent="0.25">
      <c r="A476" s="3" t="str">
        <f>'Telephone prefixes'!C168</f>
        <v>Wallis and Futuna</v>
      </c>
      <c r="B476" s="3"/>
      <c r="C476" s="3" t="str">
        <f>'Telephone prefixes'!D168</f>
        <v>hallocasa.telephoneprefix.pending</v>
      </c>
      <c r="D476" s="4" t="s">
        <v>346</v>
      </c>
      <c r="E476" s="7"/>
      <c r="F476" s="3" t="s">
        <v>347</v>
      </c>
    </row>
    <row r="477" spans="1:6" x14ac:dyDescent="0.25">
      <c r="A477" s="3" t="str">
        <f>'Telephone prefixes'!C169</f>
        <v>Cook Islands</v>
      </c>
      <c r="B477" s="3"/>
      <c r="C477" s="3" t="str">
        <f>'Telephone prefixes'!D169</f>
        <v>hallocasa.telephoneprefix.pending</v>
      </c>
      <c r="D477" s="4" t="s">
        <v>346</v>
      </c>
      <c r="E477" s="7"/>
      <c r="F477" s="3" t="s">
        <v>347</v>
      </c>
    </row>
    <row r="478" spans="1:6" x14ac:dyDescent="0.25">
      <c r="A478" s="3" t="str">
        <f>'Telephone prefixes'!C170</f>
        <v>Niue</v>
      </c>
      <c r="B478" s="3"/>
      <c r="C478" s="3" t="str">
        <f>'Telephone prefixes'!D170</f>
        <v>hallocasa.telephoneprefix.pending</v>
      </c>
      <c r="D478" s="4" t="s">
        <v>346</v>
      </c>
      <c r="E478" s="7"/>
      <c r="F478" s="3" t="s">
        <v>347</v>
      </c>
    </row>
    <row r="479" spans="1:6" x14ac:dyDescent="0.25">
      <c r="A479" s="3" t="str">
        <f>'Telephone prefixes'!C171</f>
        <v>Western Samoa</v>
      </c>
      <c r="B479" s="3"/>
      <c r="C479" s="3" t="str">
        <f>'Telephone prefixes'!D171</f>
        <v>hallocasa.telephoneprefix.pending</v>
      </c>
      <c r="D479" s="4" t="s">
        <v>346</v>
      </c>
      <c r="E479" s="7"/>
      <c r="F479" s="3" t="s">
        <v>347</v>
      </c>
    </row>
    <row r="480" spans="1:6" x14ac:dyDescent="0.25">
      <c r="A480" s="3" t="str">
        <f>'Telephone prefixes'!C172</f>
        <v>Kiribati</v>
      </c>
      <c r="B480" s="3"/>
      <c r="C480" s="3" t="str">
        <f>'Telephone prefixes'!D172</f>
        <v>hallocasa.telephoneprefix.pending</v>
      </c>
      <c r="D480" s="4" t="s">
        <v>346</v>
      </c>
      <c r="E480" s="7"/>
      <c r="F480" s="3" t="s">
        <v>347</v>
      </c>
    </row>
    <row r="481" spans="1:6" x14ac:dyDescent="0.25">
      <c r="A481" s="3" t="str">
        <f>'Telephone prefixes'!C173</f>
        <v>New Caledonia</v>
      </c>
      <c r="B481" s="3"/>
      <c r="C481" s="3" t="str">
        <f>'Telephone prefixes'!D173</f>
        <v>hallocasa.telephoneprefix.pending</v>
      </c>
      <c r="D481" s="4" t="s">
        <v>346</v>
      </c>
      <c r="E481" s="7"/>
      <c r="F481" s="3" t="s">
        <v>347</v>
      </c>
    </row>
    <row r="482" spans="1:6" x14ac:dyDescent="0.25">
      <c r="A482" s="3" t="str">
        <f>'Telephone prefixes'!C174</f>
        <v>Tuvalu</v>
      </c>
      <c r="B482" s="3"/>
      <c r="C482" s="3" t="str">
        <f>'Telephone prefixes'!D174</f>
        <v>hallocasa.telephoneprefix.pending</v>
      </c>
      <c r="D482" s="4" t="s">
        <v>346</v>
      </c>
      <c r="E482" s="7"/>
      <c r="F482" s="3" t="s">
        <v>347</v>
      </c>
    </row>
    <row r="483" spans="1:6" x14ac:dyDescent="0.25">
      <c r="A483" s="3" t="str">
        <f>'Telephone prefixes'!C175</f>
        <v>French Polynesia</v>
      </c>
      <c r="B483" s="3"/>
      <c r="C483" s="3" t="str">
        <f>'Telephone prefixes'!D175</f>
        <v>hallocasa.telephoneprefix.pending</v>
      </c>
      <c r="D483" s="4" t="s">
        <v>346</v>
      </c>
      <c r="E483" s="7"/>
      <c r="F483" s="3" t="s">
        <v>347</v>
      </c>
    </row>
    <row r="484" spans="1:6" x14ac:dyDescent="0.25">
      <c r="A484" s="3" t="str">
        <f>'Telephone prefixes'!C176</f>
        <v>Tokelau</v>
      </c>
      <c r="B484" s="3"/>
      <c r="C484" s="3" t="str">
        <f>'Telephone prefixes'!D176</f>
        <v>hallocasa.telephoneprefix.pending</v>
      </c>
      <c r="D484" s="4" t="s">
        <v>346</v>
      </c>
      <c r="E484" s="7"/>
      <c r="F484" s="3" t="s">
        <v>347</v>
      </c>
    </row>
    <row r="485" spans="1:6" x14ac:dyDescent="0.25">
      <c r="A485" s="3" t="str">
        <f>'Telephone prefixes'!C177</f>
        <v>Micronesia</v>
      </c>
      <c r="B485" s="3"/>
      <c r="C485" s="3" t="str">
        <f>'Telephone prefixes'!D177</f>
        <v>hallocasa.telephoneprefix.pending</v>
      </c>
      <c r="D485" s="4" t="s">
        <v>346</v>
      </c>
      <c r="E485" s="7"/>
      <c r="F485" s="3" t="s">
        <v>347</v>
      </c>
    </row>
    <row r="486" spans="1:6" x14ac:dyDescent="0.25">
      <c r="A486" s="3" t="str">
        <f>'Telephone prefixes'!C178</f>
        <v>Marshall Islands</v>
      </c>
      <c r="B486" s="3"/>
      <c r="C486" s="3" t="str">
        <f>'Telephone prefixes'!D178</f>
        <v>hallocasa.telephoneprefix.pending</v>
      </c>
      <c r="D486" s="4" t="s">
        <v>346</v>
      </c>
      <c r="E486" s="7"/>
      <c r="F486" s="3" t="s">
        <v>347</v>
      </c>
    </row>
    <row r="487" spans="1:6" x14ac:dyDescent="0.25">
      <c r="A487" s="3" t="str">
        <f>'Telephone prefixes'!C179</f>
        <v>Korea (North)</v>
      </c>
      <c r="B487" s="3"/>
      <c r="C487" s="3" t="str">
        <f>'Telephone prefixes'!D179</f>
        <v>hallocasa.telephoneprefix.pending</v>
      </c>
      <c r="D487" s="4" t="s">
        <v>346</v>
      </c>
      <c r="E487" s="7"/>
      <c r="F487" s="3" t="s">
        <v>347</v>
      </c>
    </row>
    <row r="488" spans="1:6" x14ac:dyDescent="0.25">
      <c r="A488" s="3" t="str">
        <f>'Telephone prefixes'!C180</f>
        <v>Hong Kong</v>
      </c>
      <c r="B488" s="3"/>
      <c r="C488" s="3" t="str">
        <f>'Telephone prefixes'!D180</f>
        <v>hallocasa.telephoneprefix.pending</v>
      </c>
      <c r="D488" s="4" t="s">
        <v>346</v>
      </c>
      <c r="E488" s="7"/>
      <c r="F488" s="3" t="s">
        <v>347</v>
      </c>
    </row>
    <row r="489" spans="1:6" x14ac:dyDescent="0.25">
      <c r="A489" s="3" t="str">
        <f>'Telephone prefixes'!C181</f>
        <v>Macau</v>
      </c>
      <c r="B489" s="3"/>
      <c r="C489" s="3" t="str">
        <f>'Telephone prefixes'!D181</f>
        <v>hallocasa.telephoneprefix.pending</v>
      </c>
      <c r="D489" s="4" t="s">
        <v>346</v>
      </c>
      <c r="E489" s="7"/>
      <c r="F489" s="3" t="s">
        <v>347</v>
      </c>
    </row>
    <row r="490" spans="1:6" x14ac:dyDescent="0.25">
      <c r="A490" s="3" t="str">
        <f>'Telephone prefixes'!C182</f>
        <v>Cambodia</v>
      </c>
      <c r="B490" s="3"/>
      <c r="C490" s="3" t="str">
        <f>'Telephone prefixes'!D182</f>
        <v>hallocasa.telephoneprefix.pending</v>
      </c>
      <c r="D490" s="4" t="s">
        <v>346</v>
      </c>
      <c r="E490" s="7"/>
      <c r="F490" s="3" t="s">
        <v>347</v>
      </c>
    </row>
    <row r="491" spans="1:6" x14ac:dyDescent="0.25">
      <c r="A491" s="3" t="str">
        <f>'Telephone prefixes'!C183</f>
        <v>Laos</v>
      </c>
      <c r="B491" s="3"/>
      <c r="C491" s="3" t="str">
        <f>'Telephone prefixes'!D183</f>
        <v>hallocasa.telephoneprefix.pending</v>
      </c>
      <c r="D491" s="4" t="s">
        <v>346</v>
      </c>
      <c r="E491" s="7"/>
      <c r="F491" s="3" t="s">
        <v>347</v>
      </c>
    </row>
    <row r="492" spans="1:6" x14ac:dyDescent="0.25">
      <c r="A492" s="3" t="str">
        <f>'Telephone prefixes'!C184</f>
        <v>Bangladesh</v>
      </c>
      <c r="B492" s="3"/>
      <c r="C492" s="3" t="str">
        <f>'Telephone prefixes'!D184</f>
        <v>hallocasa.telephoneprefix.pending</v>
      </c>
      <c r="D492" s="4" t="s">
        <v>346</v>
      </c>
      <c r="E492" s="7"/>
      <c r="F492" s="3" t="s">
        <v>347</v>
      </c>
    </row>
    <row r="493" spans="1:6" x14ac:dyDescent="0.25">
      <c r="A493" s="3" t="str">
        <f>'Telephone prefixes'!C185</f>
        <v>Taiwan/"reserved"</v>
      </c>
      <c r="B493" s="3"/>
      <c r="C493" s="3" t="str">
        <f>'Telephone prefixes'!D185</f>
        <v>hallocasa.telephoneprefix.pending</v>
      </c>
      <c r="D493" s="4" t="s">
        <v>346</v>
      </c>
      <c r="E493" s="7"/>
      <c r="F493" s="3" t="s">
        <v>347</v>
      </c>
    </row>
    <row r="494" spans="1:6" x14ac:dyDescent="0.25">
      <c r="A494" s="3" t="str">
        <f>'Telephone prefixes'!C186</f>
        <v>Maldives</v>
      </c>
      <c r="B494" s="3"/>
      <c r="C494" s="3" t="str">
        <f>'Telephone prefixes'!D186</f>
        <v>hallocasa.telephoneprefix.pending</v>
      </c>
      <c r="D494" s="4" t="s">
        <v>346</v>
      </c>
      <c r="E494" s="7"/>
      <c r="F494" s="3" t="s">
        <v>347</v>
      </c>
    </row>
    <row r="495" spans="1:6" x14ac:dyDescent="0.25">
      <c r="A495" s="3" t="str">
        <f>'Telephone prefixes'!C187</f>
        <v>Lebanon</v>
      </c>
      <c r="B495" s="3"/>
      <c r="C495" s="3" t="str">
        <f>'Telephone prefixes'!D187</f>
        <v>hallocasa.telephoneprefix.pending</v>
      </c>
      <c r="D495" s="4" t="s">
        <v>346</v>
      </c>
      <c r="E495" s="7"/>
      <c r="F495" s="3" t="s">
        <v>347</v>
      </c>
    </row>
    <row r="496" spans="1:6" x14ac:dyDescent="0.25">
      <c r="A496" s="3" t="str">
        <f>'Telephone prefixes'!C188</f>
        <v>Jordan</v>
      </c>
      <c r="B496" s="3"/>
      <c r="C496" s="3" t="str">
        <f>'Telephone prefixes'!D188</f>
        <v>hallocasa.telephoneprefix.pending</v>
      </c>
      <c r="D496" s="4" t="s">
        <v>346</v>
      </c>
      <c r="E496" s="7"/>
      <c r="F496" s="3" t="s">
        <v>347</v>
      </c>
    </row>
    <row r="497" spans="1:6" x14ac:dyDescent="0.25">
      <c r="A497" s="3" t="str">
        <f>'Telephone prefixes'!C189</f>
        <v>Syria</v>
      </c>
      <c r="B497" s="3"/>
      <c r="C497" s="3" t="str">
        <f>'Telephone prefixes'!D189</f>
        <v>hallocasa.telephoneprefix.pending</v>
      </c>
      <c r="D497" s="4" t="s">
        <v>346</v>
      </c>
      <c r="E497" s="7"/>
      <c r="F497" s="3" t="s">
        <v>347</v>
      </c>
    </row>
    <row r="498" spans="1:6" x14ac:dyDescent="0.25">
      <c r="A498" s="3" t="str">
        <f>'Telephone prefixes'!C190</f>
        <v>Iraq</v>
      </c>
      <c r="B498" s="3"/>
      <c r="C498" s="3" t="str">
        <f>'Telephone prefixes'!D190</f>
        <v>hallocasa.telephoneprefix.pending</v>
      </c>
      <c r="D498" s="4" t="s">
        <v>346</v>
      </c>
      <c r="E498" s="7"/>
      <c r="F498" s="3" t="s">
        <v>347</v>
      </c>
    </row>
    <row r="499" spans="1:6" x14ac:dyDescent="0.25">
      <c r="A499" s="3" t="str">
        <f>'Telephone prefixes'!C191</f>
        <v>Kuwait</v>
      </c>
      <c r="B499" s="3"/>
      <c r="C499" s="3" t="str">
        <f>'Telephone prefixes'!D191</f>
        <v>hallocasa.telephoneprefix.pending</v>
      </c>
      <c r="D499" s="4" t="s">
        <v>346</v>
      </c>
      <c r="E499" s="7"/>
      <c r="F499" s="3" t="s">
        <v>347</v>
      </c>
    </row>
    <row r="500" spans="1:6" x14ac:dyDescent="0.25">
      <c r="A500" s="3" t="str">
        <f>'Telephone prefixes'!C192</f>
        <v>Saudi Arabia</v>
      </c>
      <c r="B500" s="3"/>
      <c r="C500" s="3" t="str">
        <f>'Telephone prefixes'!D192</f>
        <v>hallocasa.telephoneprefix.pending</v>
      </c>
      <c r="D500" s="4" t="s">
        <v>346</v>
      </c>
      <c r="E500" s="7"/>
      <c r="F500" s="3" t="s">
        <v>347</v>
      </c>
    </row>
    <row r="501" spans="1:6" x14ac:dyDescent="0.25">
      <c r="A501" s="3" t="str">
        <f>'Telephone prefixes'!C193</f>
        <v>Yemen</v>
      </c>
      <c r="B501" s="3"/>
      <c r="C501" s="3" t="str">
        <f>'Telephone prefixes'!D193</f>
        <v>hallocasa.telephoneprefix.pending</v>
      </c>
      <c r="D501" s="4" t="s">
        <v>346</v>
      </c>
      <c r="E501" s="7"/>
      <c r="F501" s="3" t="s">
        <v>347</v>
      </c>
    </row>
    <row r="502" spans="1:6" x14ac:dyDescent="0.25">
      <c r="A502" s="3" t="str">
        <f>'Telephone prefixes'!C194</f>
        <v>Oman</v>
      </c>
      <c r="B502" s="3"/>
      <c r="C502" s="3" t="str">
        <f>'Telephone prefixes'!D194</f>
        <v>hallocasa.telephoneprefix.pending</v>
      </c>
      <c r="D502" s="4" t="s">
        <v>346</v>
      </c>
      <c r="E502" s="7"/>
      <c r="F502" s="3" t="s">
        <v>347</v>
      </c>
    </row>
    <row r="503" spans="1:6" x14ac:dyDescent="0.25">
      <c r="A503" s="3" t="str">
        <f>'Telephone prefixes'!C195</f>
        <v>Palestine</v>
      </c>
      <c r="B503" s="3"/>
      <c r="C503" s="3" t="str">
        <f>'Telephone prefixes'!D195</f>
        <v>hallocasa.telephoneprefix.pending</v>
      </c>
      <c r="D503" s="4" t="s">
        <v>346</v>
      </c>
      <c r="E503" s="7"/>
      <c r="F503" s="3" t="s">
        <v>347</v>
      </c>
    </row>
    <row r="504" spans="1:6" x14ac:dyDescent="0.25">
      <c r="A504" s="3" t="str">
        <f>'Telephone prefixes'!C196</f>
        <v>United Arab Emirates</v>
      </c>
      <c r="B504" s="3"/>
      <c r="C504" s="3" t="str">
        <f>'Telephone prefixes'!D196</f>
        <v>hallocasa.telephoneprefix.pending</v>
      </c>
      <c r="D504" s="4" t="s">
        <v>346</v>
      </c>
      <c r="E504" s="7"/>
      <c r="F504" s="3" t="s">
        <v>347</v>
      </c>
    </row>
    <row r="505" spans="1:6" x14ac:dyDescent="0.25">
      <c r="A505" s="3" t="str">
        <f>'Telephone prefixes'!C197</f>
        <v>Israel</v>
      </c>
      <c r="B505" s="3"/>
      <c r="C505" s="3" t="str">
        <f>'Telephone prefixes'!D197</f>
        <v>hallocasa.telephoneprefix.pending</v>
      </c>
      <c r="D505" s="4" t="s">
        <v>346</v>
      </c>
      <c r="E505" s="7"/>
      <c r="F505" s="3" t="s">
        <v>347</v>
      </c>
    </row>
    <row r="506" spans="1:6" x14ac:dyDescent="0.25">
      <c r="A506" s="3" t="str">
        <f>'Telephone prefixes'!C198</f>
        <v>Bahrain</v>
      </c>
      <c r="B506" s="3"/>
      <c r="C506" s="3" t="str">
        <f>'Telephone prefixes'!D198</f>
        <v>hallocasa.telephoneprefix.pending</v>
      </c>
      <c r="D506" s="4" t="s">
        <v>346</v>
      </c>
      <c r="E506" s="7"/>
      <c r="F506" s="3" t="s">
        <v>347</v>
      </c>
    </row>
    <row r="507" spans="1:6" x14ac:dyDescent="0.25">
      <c r="A507" s="3" t="str">
        <f>'Telephone prefixes'!C199</f>
        <v>Qatar</v>
      </c>
      <c r="B507" s="3"/>
      <c r="C507" s="3" t="str">
        <f>'Telephone prefixes'!D199</f>
        <v>hallocasa.telephoneprefix.pending</v>
      </c>
      <c r="D507" s="4" t="s">
        <v>346</v>
      </c>
      <c r="E507" s="7"/>
      <c r="F507" s="3" t="s">
        <v>347</v>
      </c>
    </row>
    <row r="508" spans="1:6" x14ac:dyDescent="0.25">
      <c r="A508" s="3" t="str">
        <f>'Telephone prefixes'!C200</f>
        <v>Bhutan</v>
      </c>
      <c r="B508" s="3"/>
      <c r="C508" s="3" t="str">
        <f>'Telephone prefixes'!D200</f>
        <v>hallocasa.telephoneprefix.pending</v>
      </c>
      <c r="D508" s="4" t="s">
        <v>346</v>
      </c>
      <c r="E508" s="7"/>
      <c r="F508" s="3" t="s">
        <v>347</v>
      </c>
    </row>
    <row r="509" spans="1:6" x14ac:dyDescent="0.25">
      <c r="A509" s="3" t="str">
        <f>'Telephone prefixes'!C201</f>
        <v>Mongolia</v>
      </c>
      <c r="B509" s="3"/>
      <c r="C509" s="3" t="str">
        <f>'Telephone prefixes'!D201</f>
        <v>hallocasa.telephoneprefix.pending</v>
      </c>
      <c r="D509" s="4" t="s">
        <v>346</v>
      </c>
      <c r="E509" s="7"/>
      <c r="F509" s="3" t="s">
        <v>347</v>
      </c>
    </row>
    <row r="510" spans="1:6" x14ac:dyDescent="0.25">
      <c r="A510" s="3" t="str">
        <f>'Telephone prefixes'!C202</f>
        <v>Nepal</v>
      </c>
      <c r="B510" s="3"/>
      <c r="C510" s="3" t="str">
        <f>'Telephone prefixes'!D202</f>
        <v>hallocasa.telephoneprefix.pending</v>
      </c>
      <c r="D510" s="4" t="s">
        <v>346</v>
      </c>
      <c r="E510" s="7"/>
      <c r="F510" s="3" t="s">
        <v>347</v>
      </c>
    </row>
    <row r="511" spans="1:6" x14ac:dyDescent="0.25">
      <c r="A511" s="3" t="str">
        <f>'Telephone prefixes'!C203</f>
        <v>Tajikistan</v>
      </c>
      <c r="B511" s="3"/>
      <c r="C511" s="3" t="str">
        <f>'Telephone prefixes'!D203</f>
        <v>hallocasa.telephoneprefix.pending</v>
      </c>
      <c r="D511" s="4" t="s">
        <v>346</v>
      </c>
      <c r="E511" s="7"/>
      <c r="F511" s="3" t="s">
        <v>347</v>
      </c>
    </row>
    <row r="512" spans="1:6" x14ac:dyDescent="0.25">
      <c r="A512" s="3" t="str">
        <f>'Telephone prefixes'!C204</f>
        <v>Turkmenistan</v>
      </c>
      <c r="B512" s="3"/>
      <c r="C512" s="3" t="str">
        <f>'Telephone prefixes'!D204</f>
        <v>hallocasa.telephoneprefix.pending</v>
      </c>
      <c r="D512" s="4" t="s">
        <v>346</v>
      </c>
      <c r="E512" s="7"/>
      <c r="F512" s="3" t="s">
        <v>347</v>
      </c>
    </row>
    <row r="513" spans="1:6" x14ac:dyDescent="0.25">
      <c r="A513" s="3" t="str">
        <f>'Telephone prefixes'!C205</f>
        <v>Azerbaijan</v>
      </c>
      <c r="B513" s="3"/>
      <c r="C513" s="3" t="str">
        <f>'Telephone prefixes'!D205</f>
        <v>hallocasa.telephoneprefix.pending</v>
      </c>
      <c r="D513" s="4" t="s">
        <v>346</v>
      </c>
      <c r="E513" s="7"/>
      <c r="F513" s="3" t="s">
        <v>347</v>
      </c>
    </row>
    <row r="514" spans="1:6" x14ac:dyDescent="0.25">
      <c r="A514" s="3" t="str">
        <f>'Telephone prefixes'!C206</f>
        <v>Georgia</v>
      </c>
      <c r="B514" s="3"/>
      <c r="C514" s="3" t="str">
        <f>'Telephone prefixes'!D206</f>
        <v>hallocasa.telephoneprefix.pending</v>
      </c>
      <c r="D514" s="4" t="s">
        <v>346</v>
      </c>
      <c r="E514" s="7"/>
      <c r="F514" s="3" t="s">
        <v>347</v>
      </c>
    </row>
    <row r="515" spans="1:6" x14ac:dyDescent="0.25">
      <c r="A515" s="3" t="str">
        <f>'Telephone prefixes'!C207</f>
        <v>Kyrgyzstan</v>
      </c>
      <c r="B515" s="3"/>
      <c r="C515" s="3" t="str">
        <f>'Telephone prefixes'!D207</f>
        <v>hallocasa.telephoneprefix.pending</v>
      </c>
      <c r="D515" s="4" t="s">
        <v>346</v>
      </c>
      <c r="E515" s="7"/>
      <c r="F515" s="3" t="s">
        <v>347</v>
      </c>
    </row>
    <row r="516" spans="1:6" x14ac:dyDescent="0.25">
      <c r="A516" s="3" t="str">
        <f>'Telephone prefixes'!C208</f>
        <v>Uzbekistan</v>
      </c>
      <c r="B516" s="3"/>
      <c r="C516" s="3" t="str">
        <f>'Telephone prefixes'!D208</f>
        <v>hallocasa.telephoneprefix.pending</v>
      </c>
      <c r="D516" s="4" t="s">
        <v>346</v>
      </c>
      <c r="E516" s="7"/>
      <c r="F516" s="3" t="s">
        <v>347</v>
      </c>
    </row>
    <row r="517" spans="1:6" x14ac:dyDescent="0.25">
      <c r="A517" s="3" t="str">
        <f>Additionals!A14</f>
        <v xml:space="preserve"> </v>
      </c>
      <c r="B517" s="3"/>
      <c r="C517" s="3" t="str">
        <f>Additionals!B13</f>
        <v>hallocasa.pending</v>
      </c>
      <c r="D517" s="4" t="s">
        <v>346</v>
      </c>
      <c r="E517" s="7"/>
      <c r="F517" s="3" t="s">
        <v>347</v>
      </c>
    </row>
    <row r="518" spans="1:6" x14ac:dyDescent="0.25">
      <c r="A518" s="3" t="str">
        <f>Additionals!A15</f>
        <v xml:space="preserve"> </v>
      </c>
      <c r="B518" s="3"/>
      <c r="C518" s="3" t="str">
        <f>Additionals!B14</f>
        <v>hallocasa.pending</v>
      </c>
      <c r="D518" s="4" t="s">
        <v>346</v>
      </c>
      <c r="E518" s="7"/>
      <c r="F518" s="3" t="s">
        <v>347</v>
      </c>
    </row>
    <row r="519" spans="1:6" x14ac:dyDescent="0.25">
      <c r="A519" s="3" t="str">
        <f>Additionals!A16</f>
        <v xml:space="preserve"> </v>
      </c>
      <c r="B519" s="3"/>
      <c r="C519" s="3" t="str">
        <f>Additionals!B15</f>
        <v>hallocasa.pending</v>
      </c>
      <c r="D519" s="4" t="s">
        <v>346</v>
      </c>
      <c r="E519" s="7"/>
      <c r="F519" s="3" t="s">
        <v>347</v>
      </c>
    </row>
    <row r="520" spans="1:6" x14ac:dyDescent="0.25">
      <c r="A520" s="3" t="str">
        <f>Additionals!A17</f>
        <v xml:space="preserve"> </v>
      </c>
      <c r="B520" s="3"/>
      <c r="C520" s="3" t="str">
        <f>Additionals!B16</f>
        <v>hallocasa.pending</v>
      </c>
      <c r="D520" s="4" t="s">
        <v>346</v>
      </c>
      <c r="E520" s="7"/>
      <c r="F520" s="3" t="s">
        <v>347</v>
      </c>
    </row>
    <row r="521" spans="1:6" x14ac:dyDescent="0.25">
      <c r="A521" s="3" t="str">
        <f>Additionals!A18</f>
        <v xml:space="preserve"> </v>
      </c>
      <c r="B521" s="3"/>
      <c r="C521" s="3" t="str">
        <f>Additionals!B17</f>
        <v>hallocasa.pending</v>
      </c>
      <c r="D521" s="4" t="s">
        <v>346</v>
      </c>
      <c r="E521" s="7"/>
      <c r="F521" s="3" t="s">
        <v>347</v>
      </c>
    </row>
    <row r="522" spans="1:6" x14ac:dyDescent="0.25">
      <c r="A522" s="3" t="str">
        <f>Additionals!A19</f>
        <v xml:space="preserve"> </v>
      </c>
      <c r="B522" s="3"/>
      <c r="C522" s="3" t="str">
        <f>Additionals!B18</f>
        <v>hallocasa.pending</v>
      </c>
      <c r="D522" s="4" t="s">
        <v>346</v>
      </c>
      <c r="E522" s="7"/>
      <c r="F522" s="3" t="s">
        <v>347</v>
      </c>
    </row>
    <row r="523" spans="1:6" x14ac:dyDescent="0.25">
      <c r="A523" s="3" t="str">
        <f>Additionals!A20</f>
        <v xml:space="preserve"> </v>
      </c>
      <c r="B523" s="3"/>
      <c r="C523" s="3" t="str">
        <f>Additionals!B19</f>
        <v>hallocasa.pending</v>
      </c>
      <c r="D523" s="4" t="s">
        <v>346</v>
      </c>
      <c r="E523" s="7"/>
      <c r="F523" s="3" t="s">
        <v>347</v>
      </c>
    </row>
    <row r="524" spans="1:6" x14ac:dyDescent="0.25">
      <c r="A524" s="3" t="str">
        <f>Additionals!A21</f>
        <v xml:space="preserve"> </v>
      </c>
      <c r="B524" s="3"/>
      <c r="C524" s="3" t="str">
        <f>Additionals!B20</f>
        <v>hallocasa.pending</v>
      </c>
      <c r="D524" s="4" t="s">
        <v>346</v>
      </c>
      <c r="E524" s="7"/>
      <c r="F524" s="3" t="s">
        <v>347</v>
      </c>
    </row>
    <row r="525" spans="1:6" x14ac:dyDescent="0.25">
      <c r="A525" s="3" t="str">
        <f>Additionals!A22</f>
        <v xml:space="preserve"> </v>
      </c>
      <c r="B525" s="3"/>
      <c r="C525" s="3" t="str">
        <f>Additionals!B21</f>
        <v>hallocasa.pending</v>
      </c>
      <c r="D525" s="4" t="s">
        <v>346</v>
      </c>
      <c r="E525" s="7"/>
      <c r="F525" s="3" t="s">
        <v>347</v>
      </c>
    </row>
    <row r="526" spans="1:6" x14ac:dyDescent="0.25">
      <c r="A526" s="3" t="str">
        <f>Additionals!A23</f>
        <v xml:space="preserve"> </v>
      </c>
      <c r="B526" s="3"/>
      <c r="C526" s="3" t="str">
        <f>Additionals!B22</f>
        <v>hallocasa.pending</v>
      </c>
      <c r="D526" s="4" t="s">
        <v>346</v>
      </c>
      <c r="E526" s="7"/>
      <c r="F526" s="3" t="s">
        <v>347</v>
      </c>
    </row>
    <row r="527" spans="1:6" x14ac:dyDescent="0.25">
      <c r="A527" s="3" t="str">
        <f>Additionals!A24</f>
        <v xml:space="preserve"> </v>
      </c>
      <c r="B527" s="3"/>
      <c r="C527" s="3" t="str">
        <f>Additionals!B23</f>
        <v>hallocasa.pending</v>
      </c>
      <c r="D527" s="4" t="s">
        <v>346</v>
      </c>
      <c r="E527" s="7"/>
      <c r="F527" s="3" t="s">
        <v>347</v>
      </c>
    </row>
    <row r="528" spans="1:6" x14ac:dyDescent="0.25">
      <c r="A528" s="3" t="str">
        <f>Additionals!A25</f>
        <v xml:space="preserve"> </v>
      </c>
      <c r="B528" s="3"/>
      <c r="C528" s="3" t="str">
        <f>Additionals!B24</f>
        <v>hallocasa.pending</v>
      </c>
      <c r="D528" s="4" t="s">
        <v>346</v>
      </c>
      <c r="E528" s="7"/>
      <c r="F528" s="3" t="s">
        <v>347</v>
      </c>
    </row>
    <row r="529" spans="1:6" x14ac:dyDescent="0.25">
      <c r="A529" s="3" t="str">
        <f>Additionals!A26</f>
        <v xml:space="preserve"> </v>
      </c>
      <c r="B529" s="3"/>
      <c r="C529" s="3" t="str">
        <f>Additionals!B25</f>
        <v>hallocasa.pending</v>
      </c>
      <c r="D529" s="4" t="s">
        <v>346</v>
      </c>
      <c r="E529" s="7"/>
      <c r="F529" s="3" t="s">
        <v>347</v>
      </c>
    </row>
    <row r="530" spans="1:6" x14ac:dyDescent="0.25">
      <c r="A530" s="3" t="str">
        <f>Additionals!A27</f>
        <v xml:space="preserve"> </v>
      </c>
      <c r="B530" s="3"/>
      <c r="C530" s="3" t="str">
        <f>Additionals!B26</f>
        <v>hallocasa.pending</v>
      </c>
      <c r="D530" s="4" t="s">
        <v>346</v>
      </c>
      <c r="E530" s="7"/>
      <c r="F530" s="3" t="s">
        <v>347</v>
      </c>
    </row>
    <row r="531" spans="1:6" x14ac:dyDescent="0.25">
      <c r="A531" s="3" t="str">
        <f>Additionals!A28</f>
        <v xml:space="preserve"> </v>
      </c>
      <c r="B531" s="3"/>
      <c r="C531" s="3" t="str">
        <f>Additionals!B27</f>
        <v>hallocasa.pending</v>
      </c>
      <c r="D531" s="4" t="s">
        <v>346</v>
      </c>
      <c r="E531" s="7"/>
      <c r="F531" s="3" t="s">
        <v>347</v>
      </c>
    </row>
    <row r="532" spans="1:6" x14ac:dyDescent="0.25">
      <c r="A532" s="3" t="str">
        <f>Additionals!A29</f>
        <v xml:space="preserve"> </v>
      </c>
      <c r="B532" s="3"/>
      <c r="C532" s="3" t="str">
        <f>Additionals!B28</f>
        <v>hallocasa.pending</v>
      </c>
      <c r="D532" s="4" t="s">
        <v>346</v>
      </c>
      <c r="E532" s="7"/>
      <c r="F532" s="3" t="s">
        <v>347</v>
      </c>
    </row>
    <row r="533" spans="1:6" x14ac:dyDescent="0.25">
      <c r="A533" s="3" t="str">
        <f>Additionals!A30</f>
        <v xml:space="preserve"> </v>
      </c>
      <c r="B533" s="3"/>
      <c r="C533" s="3" t="str">
        <f>Additionals!B29</f>
        <v>hallocasa.pending</v>
      </c>
      <c r="D533" s="4" t="s">
        <v>346</v>
      </c>
      <c r="E533" s="7"/>
      <c r="F533" s="3" t="s">
        <v>347</v>
      </c>
    </row>
    <row r="534" spans="1:6" x14ac:dyDescent="0.25">
      <c r="A534" s="3" t="str">
        <f>Additionals!A31</f>
        <v xml:space="preserve"> </v>
      </c>
      <c r="B534" s="3"/>
      <c r="C534" s="3" t="str">
        <f>Additionals!B30</f>
        <v>hallocasa.pending</v>
      </c>
      <c r="D534" s="4" t="s">
        <v>346</v>
      </c>
      <c r="E534" s="7"/>
      <c r="F534" s="3" t="s">
        <v>347</v>
      </c>
    </row>
    <row r="535" spans="1:6" x14ac:dyDescent="0.25">
      <c r="A535" s="3" t="str">
        <f>Additionals!A32</f>
        <v xml:space="preserve"> </v>
      </c>
      <c r="B535" s="3"/>
      <c r="C535" s="3" t="str">
        <f>Additionals!B31</f>
        <v>hallocasa.pending</v>
      </c>
      <c r="D535" s="4" t="s">
        <v>346</v>
      </c>
      <c r="E535" s="7"/>
      <c r="F535" s="3" t="s">
        <v>347</v>
      </c>
    </row>
    <row r="536" spans="1:6" x14ac:dyDescent="0.25">
      <c r="A536" s="3" t="str">
        <f>Additionals!A33</f>
        <v xml:space="preserve"> </v>
      </c>
      <c r="B536" s="3"/>
      <c r="C536" s="3" t="str">
        <f>Additionals!B32</f>
        <v>hallocasa.pending</v>
      </c>
      <c r="D536" s="4" t="s">
        <v>346</v>
      </c>
      <c r="E536" s="7"/>
      <c r="F536" s="3" t="s">
        <v>347</v>
      </c>
    </row>
    <row r="537" spans="1:6" x14ac:dyDescent="0.25">
      <c r="A537" s="3" t="str">
        <f>Additionals!A34</f>
        <v xml:space="preserve"> </v>
      </c>
      <c r="B537" s="3"/>
      <c r="C537" s="3" t="str">
        <f>Additionals!B33</f>
        <v>hallocasa.pending</v>
      </c>
      <c r="D537" s="4" t="s">
        <v>346</v>
      </c>
      <c r="E537" s="7"/>
      <c r="F537" s="3" t="s">
        <v>347</v>
      </c>
    </row>
    <row r="538" spans="1:6" x14ac:dyDescent="0.25">
      <c r="A538" s="3" t="str">
        <f>Additionals!A35</f>
        <v xml:space="preserve"> </v>
      </c>
      <c r="B538" s="3"/>
      <c r="C538" s="3" t="str">
        <f>Additionals!B34</f>
        <v>hallocasa.pending</v>
      </c>
      <c r="D538" s="4" t="s">
        <v>346</v>
      </c>
      <c r="E538" s="7"/>
      <c r="F538" s="3" t="s">
        <v>347</v>
      </c>
    </row>
    <row r="539" spans="1:6" x14ac:dyDescent="0.25">
      <c r="A539" s="3" t="str">
        <f>Additionals!A36</f>
        <v xml:space="preserve"> </v>
      </c>
      <c r="B539" s="3"/>
      <c r="C539" s="3" t="str">
        <f>Additionals!B35</f>
        <v>hallocasa.pending</v>
      </c>
      <c r="D539" s="4" t="s">
        <v>346</v>
      </c>
      <c r="E539" s="7"/>
      <c r="F539" s="3" t="s">
        <v>347</v>
      </c>
    </row>
    <row r="540" spans="1:6" x14ac:dyDescent="0.25">
      <c r="A540" s="3" t="str">
        <f>Additionals!A37</f>
        <v xml:space="preserve"> </v>
      </c>
      <c r="B540" s="3"/>
      <c r="C540" s="3" t="str">
        <f>Additionals!B36</f>
        <v>hallocasa.pending</v>
      </c>
      <c r="D540" s="4" t="s">
        <v>346</v>
      </c>
      <c r="E540" s="7"/>
      <c r="F540" s="3" t="s">
        <v>347</v>
      </c>
    </row>
    <row r="541" spans="1:6" x14ac:dyDescent="0.25">
      <c r="A541" s="3" t="str">
        <f>Additionals!A38</f>
        <v xml:space="preserve"> </v>
      </c>
      <c r="B541" s="3"/>
      <c r="C541" s="3" t="str">
        <f>Additionals!B37</f>
        <v>hallocasa.pending</v>
      </c>
      <c r="D541" s="4" t="s">
        <v>346</v>
      </c>
      <c r="E541" s="7"/>
      <c r="F541" s="3" t="s">
        <v>347</v>
      </c>
    </row>
    <row r="542" spans="1:6" x14ac:dyDescent="0.25">
      <c r="A542" s="3" t="str">
        <f>Additionals!A39</f>
        <v xml:space="preserve"> </v>
      </c>
      <c r="B542" s="3"/>
      <c r="C542" s="3" t="str">
        <f>Additionals!B38</f>
        <v>hallocasa.pending</v>
      </c>
      <c r="D542" s="4" t="s">
        <v>346</v>
      </c>
      <c r="E542" s="7"/>
      <c r="F542" s="3" t="s">
        <v>347</v>
      </c>
    </row>
    <row r="543" spans="1:6" x14ac:dyDescent="0.25">
      <c r="A543" s="3" t="str">
        <f>Additionals!A40</f>
        <v xml:space="preserve"> </v>
      </c>
      <c r="B543" s="3"/>
      <c r="C543" s="3" t="str">
        <f>Additionals!B39</f>
        <v>hallocasa.pending</v>
      </c>
      <c r="D543" s="4" t="s">
        <v>346</v>
      </c>
      <c r="E543" s="7"/>
      <c r="F543" s="3" t="s">
        <v>347</v>
      </c>
    </row>
    <row r="544" spans="1:6" x14ac:dyDescent="0.25">
      <c r="A544" s="3" t="str">
        <f>Additionals!A41</f>
        <v xml:space="preserve"> </v>
      </c>
      <c r="B544" s="3"/>
      <c r="C544" s="3" t="str">
        <f>Additionals!B40</f>
        <v>hallocasa.pending</v>
      </c>
      <c r="D544" s="4" t="s">
        <v>346</v>
      </c>
      <c r="E544" s="7"/>
      <c r="F544" s="3" t="s">
        <v>347</v>
      </c>
    </row>
    <row r="545" spans="1:6" x14ac:dyDescent="0.25">
      <c r="A545" s="3" t="str">
        <f>Additionals!A42</f>
        <v xml:space="preserve"> </v>
      </c>
      <c r="B545" s="3"/>
      <c r="C545" s="3" t="str">
        <f>Additionals!B41</f>
        <v>hallocasa.pending</v>
      </c>
      <c r="D545" s="4" t="s">
        <v>346</v>
      </c>
      <c r="E545" s="7"/>
      <c r="F545" s="3" t="s">
        <v>347</v>
      </c>
    </row>
    <row r="546" spans="1:6" x14ac:dyDescent="0.25">
      <c r="A546" s="3" t="str">
        <f>Additionals!A43</f>
        <v xml:space="preserve"> </v>
      </c>
      <c r="B546" s="3"/>
      <c r="C546" s="3" t="str">
        <f>Additionals!B42</f>
        <v>hallocasa.pending</v>
      </c>
      <c r="D546" s="4" t="s">
        <v>346</v>
      </c>
      <c r="E546" s="7"/>
      <c r="F546" s="3" t="s">
        <v>347</v>
      </c>
    </row>
    <row r="547" spans="1:6" x14ac:dyDescent="0.25">
      <c r="A547" s="3" t="str">
        <f>Additionals!A44</f>
        <v xml:space="preserve"> </v>
      </c>
      <c r="B547" s="3"/>
      <c r="C547" s="3" t="str">
        <f>Additionals!B43</f>
        <v>hallocasa.pending</v>
      </c>
      <c r="D547" s="4" t="s">
        <v>346</v>
      </c>
      <c r="E547" s="7"/>
      <c r="F547" s="3" t="s">
        <v>347</v>
      </c>
    </row>
    <row r="548" spans="1:6" x14ac:dyDescent="0.25">
      <c r="A548" s="3" t="str">
        <f>Additionals!A45</f>
        <v xml:space="preserve"> </v>
      </c>
      <c r="B548" s="3"/>
      <c r="C548" s="3" t="str">
        <f>Additionals!B44</f>
        <v>hallocasa.pending</v>
      </c>
      <c r="D548" s="4" t="s">
        <v>346</v>
      </c>
      <c r="E548" s="7"/>
      <c r="F548" s="3" t="s">
        <v>347</v>
      </c>
    </row>
    <row r="549" spans="1:6" x14ac:dyDescent="0.25">
      <c r="A549" s="3" t="str">
        <f>Additionals!A46</f>
        <v xml:space="preserve"> </v>
      </c>
      <c r="B549" s="3"/>
      <c r="C549" s="3" t="str">
        <f>Additionals!B45</f>
        <v>hallocasa.pending</v>
      </c>
      <c r="D549" s="4" t="s">
        <v>346</v>
      </c>
      <c r="E549" s="7"/>
      <c r="F549" s="3" t="s">
        <v>347</v>
      </c>
    </row>
    <row r="550" spans="1:6" x14ac:dyDescent="0.25">
      <c r="A550" s="3" t="str">
        <f>Additionals!A47</f>
        <v xml:space="preserve"> </v>
      </c>
      <c r="B550" s="3"/>
      <c r="C550" s="3" t="str">
        <f>Additionals!B46</f>
        <v>hallocasa.pending</v>
      </c>
      <c r="D550" s="4" t="s">
        <v>346</v>
      </c>
      <c r="E550" s="7"/>
      <c r="F550" s="3" t="s">
        <v>347</v>
      </c>
    </row>
    <row r="551" spans="1:6" x14ac:dyDescent="0.25">
      <c r="A551" s="3" t="str">
        <f>Additionals!A48</f>
        <v xml:space="preserve"> </v>
      </c>
      <c r="B551" s="3"/>
      <c r="C551" s="3" t="str">
        <f>Additionals!B47</f>
        <v>hallocasa.pending</v>
      </c>
      <c r="D551" s="4" t="s">
        <v>346</v>
      </c>
      <c r="E551" s="7"/>
      <c r="F551" s="3" t="s">
        <v>347</v>
      </c>
    </row>
    <row r="552" spans="1:6" x14ac:dyDescent="0.25">
      <c r="A552" s="3" t="str">
        <f>Additionals!A49</f>
        <v xml:space="preserve"> </v>
      </c>
      <c r="B552" s="3"/>
      <c r="C552" s="3" t="str">
        <f>Additionals!B48</f>
        <v>hallocasa.pending</v>
      </c>
      <c r="D552" s="4" t="s">
        <v>346</v>
      </c>
      <c r="E552" s="7"/>
      <c r="F552" s="3" t="s">
        <v>347</v>
      </c>
    </row>
    <row r="553" spans="1:6" x14ac:dyDescent="0.25">
      <c r="A553" s="3" t="str">
        <f>Additionals!A50</f>
        <v xml:space="preserve"> </v>
      </c>
      <c r="B553" s="3"/>
      <c r="C553" s="3" t="str">
        <f>Additionals!B49</f>
        <v>hallocasa.pending</v>
      </c>
      <c r="D553" s="4" t="s">
        <v>346</v>
      </c>
      <c r="E553" s="7"/>
      <c r="F553" s="3" t="s">
        <v>347</v>
      </c>
    </row>
    <row r="554" spans="1:6" x14ac:dyDescent="0.25">
      <c r="A554" s="3" t="str">
        <f>Additionals!A51</f>
        <v xml:space="preserve"> </v>
      </c>
      <c r="B554" s="3"/>
      <c r="C554" s="3" t="str">
        <f>Additionals!B50</f>
        <v>hallocasa.pending</v>
      </c>
      <c r="D554" s="4" t="s">
        <v>346</v>
      </c>
      <c r="E554" s="7"/>
      <c r="F554" s="3" t="s">
        <v>347</v>
      </c>
    </row>
    <row r="555" spans="1:6" x14ac:dyDescent="0.25">
      <c r="A555" s="3" t="str">
        <f>Additionals!A52</f>
        <v xml:space="preserve"> </v>
      </c>
      <c r="B555" s="3"/>
      <c r="C555" s="3" t="str">
        <f>Additionals!B51</f>
        <v>hallocasa.pending</v>
      </c>
      <c r="D555" s="4" t="s">
        <v>346</v>
      </c>
      <c r="E555" s="7"/>
      <c r="F555" s="3" t="s">
        <v>347</v>
      </c>
    </row>
    <row r="556" spans="1:6" x14ac:dyDescent="0.25">
      <c r="A556" s="3" t="str">
        <f>Additionals!A53</f>
        <v xml:space="preserve"> </v>
      </c>
      <c r="B556" s="3"/>
      <c r="C556" s="3" t="str">
        <f>Additionals!B52</f>
        <v>hallocasa.pending</v>
      </c>
      <c r="D556" s="4" t="s">
        <v>346</v>
      </c>
      <c r="E556" s="7"/>
      <c r="F556" s="3" t="s">
        <v>347</v>
      </c>
    </row>
    <row r="557" spans="1:6" x14ac:dyDescent="0.25">
      <c r="A557" s="3" t="str">
        <f>Additionals!A54</f>
        <v xml:space="preserve"> </v>
      </c>
      <c r="B557" s="3"/>
      <c r="C557" s="3" t="str">
        <f>Additionals!B53</f>
        <v>hallocasa.pending</v>
      </c>
      <c r="D557" s="4" t="s">
        <v>346</v>
      </c>
      <c r="E557" s="7"/>
      <c r="F557" s="3" t="s">
        <v>347</v>
      </c>
    </row>
    <row r="558" spans="1:6" x14ac:dyDescent="0.25">
      <c r="A558" s="3" t="str">
        <f>Additionals!A55</f>
        <v xml:space="preserve"> </v>
      </c>
      <c r="B558" s="3"/>
      <c r="C558" s="3" t="str">
        <f>Additionals!B54</f>
        <v>hallocasa.pending</v>
      </c>
      <c r="D558" s="4" t="s">
        <v>346</v>
      </c>
      <c r="E558" s="7"/>
      <c r="F558" s="3" t="s">
        <v>347</v>
      </c>
    </row>
    <row r="559" spans="1:6" x14ac:dyDescent="0.25">
      <c r="A559" s="3" t="str">
        <f>Additionals!A56</f>
        <v xml:space="preserve"> </v>
      </c>
      <c r="B559" s="3"/>
      <c r="C559" s="3" t="str">
        <f>Additionals!B55</f>
        <v>hallocasa.pending</v>
      </c>
      <c r="D559" s="4" t="s">
        <v>346</v>
      </c>
      <c r="E559" s="7"/>
      <c r="F559" s="3" t="s">
        <v>347</v>
      </c>
    </row>
    <row r="560" spans="1:6" x14ac:dyDescent="0.25">
      <c r="A560" s="3" t="str">
        <f>Additionals!A57</f>
        <v xml:space="preserve"> </v>
      </c>
      <c r="B560" s="3"/>
      <c r="C560" s="3" t="str">
        <f>Additionals!B56</f>
        <v>hallocasa.pending</v>
      </c>
      <c r="D560" s="4" t="s">
        <v>346</v>
      </c>
      <c r="E560" s="7"/>
      <c r="F560" s="3" t="s">
        <v>347</v>
      </c>
    </row>
    <row r="561" spans="1:6" x14ac:dyDescent="0.25">
      <c r="A561" s="3" t="str">
        <f>Additionals!A58</f>
        <v xml:space="preserve"> </v>
      </c>
      <c r="B561" s="3"/>
      <c r="C561" s="3" t="str">
        <f>Additionals!B57</f>
        <v>hallocasa.pending</v>
      </c>
      <c r="D561" s="4" t="s">
        <v>346</v>
      </c>
      <c r="E561" s="7"/>
      <c r="F561" s="3" t="s">
        <v>347</v>
      </c>
    </row>
    <row r="562" spans="1:6" x14ac:dyDescent="0.25">
      <c r="A562" s="3" t="str">
        <f>Additionals!A59</f>
        <v xml:space="preserve"> </v>
      </c>
      <c r="B562" s="3"/>
      <c r="C562" s="3" t="str">
        <f>Additionals!B58</f>
        <v>hallocasa.pending</v>
      </c>
      <c r="D562" s="4" t="s">
        <v>346</v>
      </c>
      <c r="E562" s="7"/>
      <c r="F562" s="3" t="s">
        <v>347</v>
      </c>
    </row>
    <row r="563" spans="1:6" x14ac:dyDescent="0.25">
      <c r="A563" s="3" t="str">
        <f>Additionals!A60</f>
        <v xml:space="preserve"> </v>
      </c>
      <c r="B563" s="3"/>
      <c r="C563" s="3" t="str">
        <f>Additionals!B59</f>
        <v>hallocasa.pending</v>
      </c>
      <c r="D563" s="4" t="s">
        <v>346</v>
      </c>
      <c r="E563" s="7"/>
      <c r="F563" s="3" t="s">
        <v>347</v>
      </c>
    </row>
    <row r="564" spans="1:6" x14ac:dyDescent="0.25">
      <c r="A564" s="3" t="str">
        <f>Additionals!A61</f>
        <v xml:space="preserve"> </v>
      </c>
      <c r="B564" s="3"/>
      <c r="C564" s="3" t="str">
        <f>Additionals!B60</f>
        <v>hallocasa.pending</v>
      </c>
      <c r="D564" s="4" t="s">
        <v>346</v>
      </c>
      <c r="E564" s="7"/>
      <c r="F564" s="3" t="s">
        <v>347</v>
      </c>
    </row>
    <row r="565" spans="1:6" x14ac:dyDescent="0.25">
      <c r="A565" s="3" t="str">
        <f>Additionals!A62</f>
        <v xml:space="preserve"> </v>
      </c>
      <c r="B565" s="3"/>
      <c r="C565" s="3" t="str">
        <f>Additionals!B61</f>
        <v>hallocasa.pending</v>
      </c>
      <c r="D565" s="4" t="s">
        <v>346</v>
      </c>
      <c r="E565" s="7"/>
      <c r="F565" s="3" t="s">
        <v>347</v>
      </c>
    </row>
    <row r="566" spans="1:6" x14ac:dyDescent="0.25">
      <c r="A566" s="3" t="str">
        <f>Additionals!A63</f>
        <v xml:space="preserve"> </v>
      </c>
      <c r="B566" s="3"/>
      <c r="C566" s="3" t="str">
        <f>Additionals!B62</f>
        <v>hallocasa.pending</v>
      </c>
      <c r="D566" s="4" t="s">
        <v>346</v>
      </c>
      <c r="E566" s="7"/>
      <c r="F566" s="3" t="s">
        <v>347</v>
      </c>
    </row>
    <row r="567" spans="1:6" x14ac:dyDescent="0.25">
      <c r="A567" s="3" t="str">
        <f>Additionals!A64</f>
        <v xml:space="preserve"> </v>
      </c>
      <c r="B567" s="3"/>
      <c r="C567" s="3" t="str">
        <f>Additionals!B63</f>
        <v>hallocasa.pending</v>
      </c>
      <c r="D567" s="4" t="s">
        <v>346</v>
      </c>
      <c r="E567" s="7"/>
      <c r="F567" s="3" t="s">
        <v>347</v>
      </c>
    </row>
    <row r="568" spans="1:6" x14ac:dyDescent="0.25">
      <c r="A568" s="3" t="str">
        <f>Additionals!A65</f>
        <v xml:space="preserve"> </v>
      </c>
      <c r="B568" s="3"/>
      <c r="C568" s="3" t="str">
        <f>Additionals!B64</f>
        <v>hallocasa.pending</v>
      </c>
      <c r="D568" s="4" t="s">
        <v>346</v>
      </c>
      <c r="E568" s="7"/>
      <c r="F568" s="3" t="s">
        <v>347</v>
      </c>
    </row>
    <row r="569" spans="1:6" x14ac:dyDescent="0.25">
      <c r="A569" s="3" t="str">
        <f>Additionals!A66</f>
        <v xml:space="preserve"> </v>
      </c>
      <c r="B569" s="3"/>
      <c r="C569" s="3" t="str">
        <f>Additionals!B65</f>
        <v>hallocasa.pending</v>
      </c>
      <c r="D569" s="4" t="s">
        <v>346</v>
      </c>
      <c r="E569" s="7"/>
      <c r="F569" s="3" t="s">
        <v>347</v>
      </c>
    </row>
    <row r="570" spans="1:6" x14ac:dyDescent="0.25">
      <c r="A570" s="3" t="str">
        <f>Additionals!A67</f>
        <v xml:space="preserve"> </v>
      </c>
      <c r="B570" s="3"/>
      <c r="C570" s="3" t="str">
        <f>Additionals!B66</f>
        <v>hallocasa.pending</v>
      </c>
      <c r="D570" s="4" t="s">
        <v>346</v>
      </c>
      <c r="E570" s="7"/>
      <c r="F570" s="3" t="s">
        <v>347</v>
      </c>
    </row>
    <row r="571" spans="1:6" x14ac:dyDescent="0.25">
      <c r="A571" s="3" t="str">
        <f>Additionals!A68</f>
        <v xml:space="preserve"> </v>
      </c>
      <c r="B571" s="3"/>
      <c r="C571" s="3" t="str">
        <f>Additionals!B67</f>
        <v>hallocasa.pending</v>
      </c>
      <c r="D571" s="4" t="s">
        <v>346</v>
      </c>
      <c r="E571" s="7"/>
      <c r="F571" s="3" t="s">
        <v>347</v>
      </c>
    </row>
    <row r="572" spans="1:6" x14ac:dyDescent="0.25">
      <c r="A572" s="3" t="str">
        <f>Additionals!A69</f>
        <v xml:space="preserve"> </v>
      </c>
      <c r="B572" s="3"/>
      <c r="C572" s="3" t="str">
        <f>Additionals!B68</f>
        <v>hallocasa.pending</v>
      </c>
      <c r="D572" s="4" t="s">
        <v>346</v>
      </c>
      <c r="E572" s="7"/>
      <c r="F572" s="3" t="s">
        <v>347</v>
      </c>
    </row>
    <row r="573" spans="1:6" x14ac:dyDescent="0.25">
      <c r="A573" s="3" t="str">
        <f>Additionals!A70</f>
        <v xml:space="preserve"> </v>
      </c>
      <c r="B573" s="3"/>
      <c r="C573" s="3" t="str">
        <f>Additionals!B69</f>
        <v>hallocasa.pending</v>
      </c>
      <c r="D573" s="4" t="s">
        <v>346</v>
      </c>
      <c r="E573" s="7"/>
      <c r="F573" s="3" t="s">
        <v>347</v>
      </c>
    </row>
    <row r="574" spans="1:6" x14ac:dyDescent="0.25">
      <c r="A574" s="3" t="str">
        <f>Additionals!A71</f>
        <v xml:space="preserve"> </v>
      </c>
      <c r="B574" s="3"/>
      <c r="C574" s="3" t="str">
        <f>Additionals!B70</f>
        <v>hallocasa.pending</v>
      </c>
      <c r="D574" s="4" t="s">
        <v>346</v>
      </c>
      <c r="E574" s="7"/>
      <c r="F574" s="3" t="s">
        <v>347</v>
      </c>
    </row>
    <row r="575" spans="1:6" x14ac:dyDescent="0.25">
      <c r="A575" s="3" t="str">
        <f>Additionals!A72</f>
        <v xml:space="preserve"> </v>
      </c>
      <c r="B575" s="3"/>
      <c r="C575" s="3" t="str">
        <f>Additionals!B71</f>
        <v>hallocasa.pending</v>
      </c>
      <c r="D575" s="4" t="s">
        <v>346</v>
      </c>
      <c r="E575" s="7"/>
      <c r="F575" s="3" t="s">
        <v>347</v>
      </c>
    </row>
    <row r="576" spans="1:6" x14ac:dyDescent="0.25">
      <c r="A576" s="3" t="str">
        <f>Additionals!A73</f>
        <v xml:space="preserve"> </v>
      </c>
      <c r="B576" s="3"/>
      <c r="C576" s="3" t="str">
        <f>Additionals!B72</f>
        <v>hallocasa.pending</v>
      </c>
      <c r="D576" s="4" t="s">
        <v>346</v>
      </c>
      <c r="E576" s="7"/>
      <c r="F576" s="3" t="s">
        <v>347</v>
      </c>
    </row>
    <row r="577" spans="1:6" x14ac:dyDescent="0.25">
      <c r="A577" s="3" t="str">
        <f>Additionals!A74</f>
        <v xml:space="preserve"> </v>
      </c>
      <c r="B577" s="3"/>
      <c r="C577" s="3" t="str">
        <f>Additionals!B73</f>
        <v>hallocasa.pending</v>
      </c>
      <c r="D577" s="4" t="s">
        <v>346</v>
      </c>
      <c r="E577" s="7"/>
      <c r="F577" s="3" t="s">
        <v>347</v>
      </c>
    </row>
    <row r="578" spans="1:6" x14ac:dyDescent="0.25">
      <c r="A578" s="3" t="str">
        <f>Additionals!A75</f>
        <v xml:space="preserve"> </v>
      </c>
      <c r="B578" s="3"/>
      <c r="C578" s="3" t="str">
        <f>Additionals!B74</f>
        <v>hallocasa.pending</v>
      </c>
      <c r="D578" s="4" t="s">
        <v>346</v>
      </c>
      <c r="E578" s="7"/>
      <c r="F578" s="3" t="s">
        <v>347</v>
      </c>
    </row>
    <row r="579" spans="1:6" x14ac:dyDescent="0.25">
      <c r="A579" s="3" t="str">
        <f>Additionals!A76</f>
        <v xml:space="preserve"> </v>
      </c>
      <c r="B579" s="3"/>
      <c r="C579" s="3" t="str">
        <f>Additionals!B75</f>
        <v>hallocasa.pending</v>
      </c>
      <c r="D579" s="4" t="s">
        <v>346</v>
      </c>
      <c r="E579" s="7"/>
      <c r="F579" s="3" t="s">
        <v>347</v>
      </c>
    </row>
    <row r="580" spans="1:6" x14ac:dyDescent="0.25">
      <c r="A580" s="3" t="str">
        <f>Additionals!A77</f>
        <v xml:space="preserve"> </v>
      </c>
      <c r="B580" s="3"/>
      <c r="C580" s="3" t="str">
        <f>Additionals!B76</f>
        <v>hallocasa.pending</v>
      </c>
      <c r="D580" s="4" t="s">
        <v>346</v>
      </c>
      <c r="E580" s="7"/>
      <c r="F580" s="3" t="s">
        <v>347</v>
      </c>
    </row>
    <row r="581" spans="1:6" x14ac:dyDescent="0.25">
      <c r="A581" s="3" t="str">
        <f>Additionals!A78</f>
        <v xml:space="preserve"> </v>
      </c>
      <c r="B581" s="3"/>
      <c r="C581" s="3" t="str">
        <f>Additionals!B77</f>
        <v>hallocasa.pending</v>
      </c>
      <c r="D581" s="4" t="s">
        <v>346</v>
      </c>
      <c r="E581" s="7"/>
      <c r="F581" s="3" t="s">
        <v>347</v>
      </c>
    </row>
    <row r="582" spans="1:6" x14ac:dyDescent="0.25">
      <c r="A582" s="3" t="str">
        <f>Additionals!A79</f>
        <v xml:space="preserve"> </v>
      </c>
      <c r="B582" s="3"/>
      <c r="C582" s="3" t="str">
        <f>Additionals!B78</f>
        <v>hallocasa.pending</v>
      </c>
      <c r="D582" s="4" t="s">
        <v>346</v>
      </c>
      <c r="E582" s="7"/>
      <c r="F582" s="3" t="s">
        <v>347</v>
      </c>
    </row>
    <row r="583" spans="1:6" x14ac:dyDescent="0.25">
      <c r="A583" s="3" t="str">
        <f>Additionals!A80</f>
        <v xml:space="preserve"> </v>
      </c>
      <c r="B583" s="3"/>
      <c r="C583" s="3" t="str">
        <f>Additionals!B79</f>
        <v>hallocasa.pending</v>
      </c>
      <c r="D583" s="4" t="s">
        <v>346</v>
      </c>
      <c r="E583" s="7"/>
      <c r="F583" s="3" t="s">
        <v>347</v>
      </c>
    </row>
    <row r="584" spans="1:6" x14ac:dyDescent="0.25">
      <c r="A584" s="3" t="str">
        <f>Additionals!A81</f>
        <v xml:space="preserve"> </v>
      </c>
      <c r="B584" s="3"/>
      <c r="C584" s="3" t="str">
        <f>Additionals!B80</f>
        <v>hallocasa.pending</v>
      </c>
      <c r="D584" s="4" t="s">
        <v>346</v>
      </c>
      <c r="E584" s="7"/>
      <c r="F584" s="3" t="s">
        <v>347</v>
      </c>
    </row>
    <row r="585" spans="1:6" x14ac:dyDescent="0.25">
      <c r="A585" s="3" t="str">
        <f>Additionals!A82</f>
        <v xml:space="preserve"> </v>
      </c>
      <c r="B585" s="3"/>
      <c r="C585" s="3" t="str">
        <f>Additionals!B81</f>
        <v>hallocasa.pending</v>
      </c>
      <c r="D585" s="4" t="s">
        <v>346</v>
      </c>
      <c r="E585" s="7"/>
      <c r="F585" s="3" t="s">
        <v>347</v>
      </c>
    </row>
    <row r="586" spans="1:6" x14ac:dyDescent="0.25">
      <c r="A586" s="3" t="str">
        <f>Additionals!A83</f>
        <v xml:space="preserve"> </v>
      </c>
      <c r="B586" s="3"/>
      <c r="C586" s="3" t="str">
        <f>Additionals!B82</f>
        <v>hallocasa.pending</v>
      </c>
      <c r="D586" s="4" t="s">
        <v>346</v>
      </c>
      <c r="E586" s="7"/>
      <c r="F586" s="3" t="s">
        <v>347</v>
      </c>
    </row>
    <row r="587" spans="1:6" x14ac:dyDescent="0.25">
      <c r="A587" s="3" t="str">
        <f>Additionals!A84</f>
        <v xml:space="preserve"> </v>
      </c>
      <c r="B587" s="3"/>
      <c r="C587" s="3" t="str">
        <f>Additionals!B83</f>
        <v>hallocasa.pending</v>
      </c>
      <c r="D587" s="4" t="s">
        <v>346</v>
      </c>
      <c r="E587" s="7"/>
      <c r="F587" s="3" t="s">
        <v>347</v>
      </c>
    </row>
    <row r="588" spans="1:6" x14ac:dyDescent="0.25">
      <c r="A588" s="3" t="str">
        <f>Additionals!A85</f>
        <v xml:space="preserve"> </v>
      </c>
      <c r="B588" s="3"/>
      <c r="C588" s="3" t="str">
        <f>Additionals!B84</f>
        <v>hallocasa.pending</v>
      </c>
      <c r="D588" s="4" t="s">
        <v>346</v>
      </c>
      <c r="E588" s="7"/>
      <c r="F588" s="3" t="s">
        <v>347</v>
      </c>
    </row>
    <row r="589" spans="1:6" x14ac:dyDescent="0.25">
      <c r="A589" s="3" t="str">
        <f>Additionals!A86</f>
        <v xml:space="preserve"> </v>
      </c>
      <c r="B589" s="3"/>
      <c r="C589" s="3" t="str">
        <f>Additionals!B85</f>
        <v>hallocasa.pending</v>
      </c>
      <c r="D589" s="4" t="s">
        <v>346</v>
      </c>
      <c r="E589" s="7"/>
      <c r="F589" s="3" t="s">
        <v>347</v>
      </c>
    </row>
    <row r="590" spans="1:6" x14ac:dyDescent="0.25">
      <c r="A590" s="3" t="str">
        <f>Additionals!A87</f>
        <v xml:space="preserve"> </v>
      </c>
      <c r="B590" s="3"/>
      <c r="C590" s="3" t="str">
        <f>Additionals!B86</f>
        <v>hallocasa.pending</v>
      </c>
      <c r="D590" s="4" t="s">
        <v>346</v>
      </c>
      <c r="E590" s="7"/>
      <c r="F590" s="3" t="s">
        <v>347</v>
      </c>
    </row>
    <row r="591" spans="1:6" x14ac:dyDescent="0.25">
      <c r="A591" s="3" t="str">
        <f>Additionals!A88</f>
        <v xml:space="preserve"> </v>
      </c>
      <c r="B591" s="3"/>
      <c r="C591" s="3" t="str">
        <f>Additionals!B87</f>
        <v>hallocasa.pending</v>
      </c>
      <c r="D591" s="4" t="s">
        <v>346</v>
      </c>
      <c r="E591" s="7"/>
      <c r="F591" s="3" t="s">
        <v>347</v>
      </c>
    </row>
    <row r="592" spans="1:6" x14ac:dyDescent="0.25">
      <c r="A592" s="3" t="str">
        <f>Additionals!A89</f>
        <v xml:space="preserve"> </v>
      </c>
      <c r="B592" s="3"/>
      <c r="C592" s="3" t="str">
        <f>Additionals!B88</f>
        <v>hallocasa.pending</v>
      </c>
      <c r="D592" s="4" t="s">
        <v>346</v>
      </c>
      <c r="E592" s="7"/>
      <c r="F592" s="3" t="s">
        <v>347</v>
      </c>
    </row>
    <row r="593" spans="1:6" x14ac:dyDescent="0.25">
      <c r="A593" s="3" t="str">
        <f>Additionals!A90</f>
        <v xml:space="preserve"> </v>
      </c>
      <c r="B593" s="3"/>
      <c r="C593" s="3" t="str">
        <f>Additionals!B89</f>
        <v>hallocasa.pending</v>
      </c>
      <c r="D593" s="4" t="s">
        <v>346</v>
      </c>
      <c r="E593" s="7"/>
      <c r="F593" s="3" t="s">
        <v>347</v>
      </c>
    </row>
    <row r="594" spans="1:6" x14ac:dyDescent="0.25">
      <c r="A594" s="3" t="str">
        <f>Additionals!A91</f>
        <v xml:space="preserve"> </v>
      </c>
      <c r="B594" s="3"/>
      <c r="C594" s="3" t="str">
        <f>Additionals!B90</f>
        <v>hallocasa.pending</v>
      </c>
      <c r="D594" s="4" t="s">
        <v>346</v>
      </c>
      <c r="E594" s="7"/>
      <c r="F594" s="3" t="s">
        <v>347</v>
      </c>
    </row>
    <row r="595" spans="1:6" x14ac:dyDescent="0.25">
      <c r="A595" s="3" t="str">
        <f>Additionals!A92</f>
        <v xml:space="preserve"> </v>
      </c>
      <c r="B595" s="3"/>
      <c r="C595" s="3" t="str">
        <f>Additionals!B91</f>
        <v>hallocasa.pending</v>
      </c>
      <c r="D595" s="4" t="s">
        <v>346</v>
      </c>
      <c r="E595" s="7"/>
      <c r="F595" s="3" t="s">
        <v>347</v>
      </c>
    </row>
    <row r="596" spans="1:6" x14ac:dyDescent="0.25">
      <c r="A596" s="3" t="str">
        <f>Additionals!A93</f>
        <v xml:space="preserve"> </v>
      </c>
      <c r="B596" s="3"/>
      <c r="C596" s="3" t="str">
        <f>Additionals!B92</f>
        <v>hallocasa.pending</v>
      </c>
      <c r="D596" s="4" t="s">
        <v>346</v>
      </c>
      <c r="E596" s="7"/>
      <c r="F596" s="3" t="s">
        <v>347</v>
      </c>
    </row>
    <row r="597" spans="1:6" x14ac:dyDescent="0.25">
      <c r="A597" s="3" t="str">
        <f>Additionals!A94</f>
        <v xml:space="preserve"> </v>
      </c>
      <c r="B597" s="3"/>
      <c r="C597" s="3" t="str">
        <f>Additionals!B93</f>
        <v>hallocasa.pending</v>
      </c>
      <c r="D597" s="4" t="s">
        <v>346</v>
      </c>
      <c r="E597" s="7"/>
      <c r="F597" s="3" t="s">
        <v>347</v>
      </c>
    </row>
    <row r="598" spans="1:6" x14ac:dyDescent="0.25">
      <c r="A598" s="3" t="str">
        <f>Additionals!A95</f>
        <v xml:space="preserve"> </v>
      </c>
      <c r="B598" s="3"/>
      <c r="C598" s="3" t="str">
        <f>Additionals!B94</f>
        <v>hallocasa.pending</v>
      </c>
      <c r="D598" s="4" t="s">
        <v>346</v>
      </c>
      <c r="E598" s="7"/>
      <c r="F598" s="3" t="s">
        <v>347</v>
      </c>
    </row>
    <row r="599" spans="1:6" x14ac:dyDescent="0.25">
      <c r="A599" s="3" t="str">
        <f>Additionals!A96</f>
        <v xml:space="preserve"> </v>
      </c>
      <c r="B599" s="3"/>
      <c r="C599" s="3" t="str">
        <f>Additionals!B95</f>
        <v>hallocasa.pending</v>
      </c>
      <c r="D599" s="4" t="s">
        <v>346</v>
      </c>
      <c r="E599" s="7"/>
      <c r="F599" s="3" t="s">
        <v>347</v>
      </c>
    </row>
    <row r="600" spans="1:6" x14ac:dyDescent="0.25">
      <c r="A600" s="3" t="str">
        <f>Additionals!A97</f>
        <v xml:space="preserve"> </v>
      </c>
      <c r="B600" s="3"/>
      <c r="C600" s="3" t="str">
        <f>Additionals!B96</f>
        <v>hallocasa.pending</v>
      </c>
      <c r="D600" s="4" t="s">
        <v>346</v>
      </c>
      <c r="E600" s="7"/>
      <c r="F600" s="3" t="s">
        <v>347</v>
      </c>
    </row>
    <row r="601" spans="1:6" x14ac:dyDescent="0.25">
      <c r="A601" s="3" t="str">
        <f>Additionals!A98</f>
        <v xml:space="preserve"> </v>
      </c>
      <c r="B601" s="3"/>
      <c r="C601" s="3" t="str">
        <f>Additionals!B97</f>
        <v>hallocasa.pending</v>
      </c>
      <c r="D601" s="4" t="s">
        <v>346</v>
      </c>
      <c r="E601" s="7"/>
      <c r="F601" s="3" t="s">
        <v>347</v>
      </c>
    </row>
    <row r="602" spans="1:6" x14ac:dyDescent="0.25">
      <c r="A602" s="3" t="str">
        <f>Additionals!A99</f>
        <v xml:space="preserve"> </v>
      </c>
      <c r="B602" s="3"/>
      <c r="C602" s="3" t="str">
        <f>Additionals!B98</f>
        <v>hallocasa.pending</v>
      </c>
      <c r="D602" s="4" t="s">
        <v>346</v>
      </c>
      <c r="E602" s="7"/>
      <c r="F602" s="3" t="s">
        <v>347</v>
      </c>
    </row>
    <row r="603" spans="1:6" x14ac:dyDescent="0.25">
      <c r="A603" s="3" t="str">
        <f>Additionals!A100</f>
        <v xml:space="preserve"> </v>
      </c>
      <c r="B603" s="3"/>
      <c r="C603" s="3" t="str">
        <f>Additionals!B99</f>
        <v>hallocasa.pending</v>
      </c>
      <c r="D603" s="4" t="s">
        <v>346</v>
      </c>
      <c r="E603" s="7"/>
      <c r="F603" s="3" t="s">
        <v>347</v>
      </c>
    </row>
    <row r="604" spans="1:6" x14ac:dyDescent="0.25">
      <c r="A604" s="3" t="str">
        <f>Additionals!A101</f>
        <v xml:space="preserve"> </v>
      </c>
      <c r="B604" s="3"/>
      <c r="C604" s="3" t="str">
        <f>Additionals!B100</f>
        <v>hallocasa.pending</v>
      </c>
      <c r="D604" s="4" t="s">
        <v>346</v>
      </c>
      <c r="E604" s="7"/>
      <c r="F604" s="3" t="s">
        <v>347</v>
      </c>
    </row>
    <row r="605" spans="1:6" x14ac:dyDescent="0.25">
      <c r="A605" s="3" t="str">
        <f>Additionals!A102</f>
        <v xml:space="preserve"> </v>
      </c>
      <c r="B605" s="3"/>
      <c r="C605" s="3" t="str">
        <f>Additionals!B101</f>
        <v>hallocasa.pending</v>
      </c>
      <c r="D605" s="4" t="s">
        <v>346</v>
      </c>
      <c r="E605" s="7"/>
      <c r="F605" s="3" t="s">
        <v>347</v>
      </c>
    </row>
    <row r="606" spans="1:6" x14ac:dyDescent="0.25">
      <c r="A606" s="3" t="str">
        <f>Additionals!A103</f>
        <v xml:space="preserve"> </v>
      </c>
      <c r="B606" s="3"/>
      <c r="C606" s="3" t="str">
        <f>Additionals!B102</f>
        <v>hallocasa.pending</v>
      </c>
      <c r="D606" s="4" t="s">
        <v>346</v>
      </c>
      <c r="E606" s="7"/>
      <c r="F606" s="3" t="s">
        <v>347</v>
      </c>
    </row>
    <row r="607" spans="1:6" x14ac:dyDescent="0.25">
      <c r="A607" s="3" t="str">
        <f>Additionals!A104</f>
        <v xml:space="preserve"> </v>
      </c>
      <c r="B607" s="3"/>
      <c r="C607" s="3" t="str">
        <f>Additionals!B103</f>
        <v>hallocasa.pending</v>
      </c>
      <c r="D607" s="4" t="s">
        <v>346</v>
      </c>
      <c r="E607" s="7"/>
      <c r="F607" s="3" t="s">
        <v>347</v>
      </c>
    </row>
    <row r="608" spans="1:6" x14ac:dyDescent="0.25">
      <c r="A608" s="3" t="str">
        <f>Additionals!A105</f>
        <v xml:space="preserve"> </v>
      </c>
      <c r="B608" s="3"/>
      <c r="C608" s="3" t="str">
        <f>Additionals!B104</f>
        <v>hallocasa.pending</v>
      </c>
      <c r="D608" s="4" t="s">
        <v>346</v>
      </c>
      <c r="E608" s="7"/>
      <c r="F608" s="3" t="s">
        <v>347</v>
      </c>
    </row>
    <row r="609" spans="1:6" x14ac:dyDescent="0.25">
      <c r="A609" s="3" t="str">
        <f>Additionals!A106</f>
        <v xml:space="preserve"> </v>
      </c>
      <c r="B609" s="3"/>
      <c r="C609" s="3" t="str">
        <f>Additionals!B105</f>
        <v>hallocasa.pending</v>
      </c>
      <c r="D609" s="4" t="s">
        <v>346</v>
      </c>
      <c r="E609" s="7"/>
      <c r="F609" s="3" t="s">
        <v>347</v>
      </c>
    </row>
    <row r="610" spans="1:6" x14ac:dyDescent="0.25">
      <c r="A610" s="3" t="str">
        <f>Additionals!A107</f>
        <v xml:space="preserve"> </v>
      </c>
      <c r="B610" s="3"/>
      <c r="C610" s="3" t="str">
        <f>Additionals!B106</f>
        <v>hallocasa.pending</v>
      </c>
      <c r="D610" s="4" t="s">
        <v>346</v>
      </c>
      <c r="E610" s="7"/>
      <c r="F610" s="3" t="s">
        <v>347</v>
      </c>
    </row>
    <row r="611" spans="1:6" x14ac:dyDescent="0.25">
      <c r="A611" s="3" t="str">
        <f>Additionals!A108</f>
        <v xml:space="preserve"> </v>
      </c>
      <c r="B611" s="3"/>
      <c r="C611" s="3" t="str">
        <f>Additionals!B107</f>
        <v>hallocasa.pending</v>
      </c>
      <c r="D611" s="4" t="s">
        <v>346</v>
      </c>
      <c r="E611" s="7"/>
      <c r="F611" s="3" t="s">
        <v>347</v>
      </c>
    </row>
    <row r="612" spans="1:6" x14ac:dyDescent="0.25">
      <c r="A612" s="3" t="str">
        <f>Additionals!A109</f>
        <v xml:space="preserve"> </v>
      </c>
      <c r="B612" s="3"/>
      <c r="C612" s="3" t="str">
        <f>Additionals!B108</f>
        <v>hallocasa.pending</v>
      </c>
      <c r="D612" s="4" t="s">
        <v>346</v>
      </c>
      <c r="E612" s="7"/>
      <c r="F612" s="3" t="s">
        <v>347</v>
      </c>
    </row>
    <row r="613" spans="1:6" x14ac:dyDescent="0.25">
      <c r="A613" s="3" t="str">
        <f>Additionals!A110</f>
        <v xml:space="preserve"> </v>
      </c>
      <c r="B613" s="3"/>
      <c r="C613" s="3" t="str">
        <f>Additionals!B109</f>
        <v>hallocasa.pending</v>
      </c>
      <c r="D613" s="4" t="s">
        <v>346</v>
      </c>
      <c r="E613" s="7"/>
      <c r="F613" s="3" t="s">
        <v>347</v>
      </c>
    </row>
    <row r="614" spans="1:6" x14ac:dyDescent="0.25">
      <c r="A614" s="3" t="str">
        <f>Additionals!A111</f>
        <v xml:space="preserve"> </v>
      </c>
      <c r="B614" s="3"/>
      <c r="C614" s="3" t="str">
        <f>Additionals!B110</f>
        <v>hallocasa.pending</v>
      </c>
      <c r="D614" s="4" t="s">
        <v>346</v>
      </c>
      <c r="E614" s="7"/>
      <c r="F614" s="3" t="s">
        <v>347</v>
      </c>
    </row>
    <row r="615" spans="1:6" x14ac:dyDescent="0.25">
      <c r="A615" s="3" t="str">
        <f>Additionals!A112</f>
        <v xml:space="preserve"> </v>
      </c>
      <c r="B615" s="3"/>
      <c r="C615" s="3" t="str">
        <f>Additionals!B111</f>
        <v>hallocasa.pending</v>
      </c>
      <c r="D615" s="4" t="s">
        <v>346</v>
      </c>
      <c r="E615" s="7"/>
      <c r="F615" s="3" t="s">
        <v>347</v>
      </c>
    </row>
    <row r="616" spans="1:6" x14ac:dyDescent="0.25">
      <c r="A616" s="3" t="str">
        <f>Additionals!A113</f>
        <v xml:space="preserve"> </v>
      </c>
      <c r="B616" s="3"/>
      <c r="C616" s="3" t="str">
        <f>Additionals!B112</f>
        <v>hallocasa.pending</v>
      </c>
      <c r="D616" s="4" t="s">
        <v>346</v>
      </c>
      <c r="E616" s="7"/>
      <c r="F616" s="3" t="s">
        <v>347</v>
      </c>
    </row>
    <row r="617" spans="1:6" x14ac:dyDescent="0.25">
      <c r="A617" s="3" t="str">
        <f>Additionals!A114</f>
        <v xml:space="preserve"> </v>
      </c>
      <c r="B617" s="3"/>
      <c r="C617" s="3" t="str">
        <f>Additionals!B113</f>
        <v>hallocasa.pending</v>
      </c>
      <c r="D617" s="4" t="s">
        <v>346</v>
      </c>
      <c r="E617" s="7"/>
      <c r="F617" s="3" t="s">
        <v>347</v>
      </c>
    </row>
    <row r="618" spans="1:6" x14ac:dyDescent="0.25">
      <c r="A618" s="3" t="str">
        <f>Additionals!A115</f>
        <v xml:space="preserve"> </v>
      </c>
      <c r="B618" s="3"/>
      <c r="C618" s="3" t="str">
        <f>Additionals!B114</f>
        <v>hallocasa.pending</v>
      </c>
      <c r="D618" s="4" t="s">
        <v>346</v>
      </c>
      <c r="E618" s="7"/>
      <c r="F618" s="3" t="s">
        <v>347</v>
      </c>
    </row>
    <row r="619" spans="1:6" x14ac:dyDescent="0.25">
      <c r="A619" s="3" t="str">
        <f>Additionals!A116</f>
        <v xml:space="preserve"> </v>
      </c>
      <c r="B619" s="3"/>
      <c r="C619" s="3" t="str">
        <f>Additionals!B115</f>
        <v>hallocasa.pending</v>
      </c>
      <c r="D619" s="4" t="s">
        <v>346</v>
      </c>
      <c r="E619" s="7"/>
      <c r="F619" s="3" t="s">
        <v>347</v>
      </c>
    </row>
    <row r="620" spans="1:6" x14ac:dyDescent="0.25">
      <c r="A620" s="3" t="str">
        <f>Additionals!A117</f>
        <v xml:space="preserve"> </v>
      </c>
      <c r="B620" s="3"/>
      <c r="C620" s="3" t="str">
        <f>Additionals!B116</f>
        <v>hallocasa.pending</v>
      </c>
      <c r="D620" s="4" t="s">
        <v>346</v>
      </c>
      <c r="E620" s="7"/>
      <c r="F620" s="3" t="s">
        <v>347</v>
      </c>
    </row>
    <row r="621" spans="1:6" x14ac:dyDescent="0.25">
      <c r="A621" s="3" t="str">
        <f>Additionals!A118</f>
        <v xml:space="preserve"> </v>
      </c>
      <c r="B621" s="3"/>
      <c r="C621" s="3" t="str">
        <f>Additionals!B117</f>
        <v>hallocasa.pending</v>
      </c>
      <c r="D621" s="4" t="s">
        <v>346</v>
      </c>
      <c r="E621" s="7"/>
      <c r="F621" s="3" t="s">
        <v>347</v>
      </c>
    </row>
    <row r="622" spans="1:6" x14ac:dyDescent="0.25">
      <c r="A622" s="3" t="str">
        <f>Additionals!A119</f>
        <v xml:space="preserve"> </v>
      </c>
      <c r="B622" s="3"/>
      <c r="C622" s="3" t="str">
        <f>Additionals!B118</f>
        <v>hallocasa.pending</v>
      </c>
      <c r="D622" s="4" t="s">
        <v>346</v>
      </c>
      <c r="E622" s="7"/>
      <c r="F622" s="3" t="s">
        <v>347</v>
      </c>
    </row>
    <row r="623" spans="1:6" x14ac:dyDescent="0.25">
      <c r="A623" s="3" t="str">
        <f>Additionals!A120</f>
        <v xml:space="preserve"> </v>
      </c>
      <c r="B623" s="3"/>
      <c r="C623" s="3" t="str">
        <f>Additionals!B119</f>
        <v>hallocasa.pending</v>
      </c>
      <c r="D623" s="4" t="s">
        <v>346</v>
      </c>
      <c r="E623" s="7"/>
      <c r="F623" s="3" t="s">
        <v>347</v>
      </c>
    </row>
    <row r="624" spans="1:6" x14ac:dyDescent="0.25">
      <c r="A624" s="3" t="str">
        <f>Additionals!A121</f>
        <v xml:space="preserve"> </v>
      </c>
      <c r="B624" s="3"/>
      <c r="C624" s="3" t="str">
        <f>Additionals!B120</f>
        <v>hallocasa.pending</v>
      </c>
      <c r="D624" s="4" t="s">
        <v>346</v>
      </c>
      <c r="E624" s="7"/>
      <c r="F624" s="3" t="s">
        <v>347</v>
      </c>
    </row>
    <row r="625" spans="1:6" x14ac:dyDescent="0.25">
      <c r="A625" s="3" t="str">
        <f>Additionals!A122</f>
        <v xml:space="preserve"> </v>
      </c>
      <c r="B625" s="3"/>
      <c r="C625" s="3" t="str">
        <f>Additionals!B121</f>
        <v>hallocasa.pending</v>
      </c>
      <c r="D625" s="4" t="s">
        <v>346</v>
      </c>
      <c r="E625" s="7"/>
      <c r="F625" s="3" t="s">
        <v>347</v>
      </c>
    </row>
    <row r="626" spans="1:6" x14ac:dyDescent="0.25">
      <c r="A626" s="3" t="str">
        <f>Additionals!A123</f>
        <v xml:space="preserve"> </v>
      </c>
      <c r="B626" s="3"/>
      <c r="C626" s="3" t="str">
        <f>Additionals!B122</f>
        <v>hallocasa.pending</v>
      </c>
      <c r="D626" s="4" t="s">
        <v>346</v>
      </c>
      <c r="E626" s="7"/>
      <c r="F626" s="3" t="s">
        <v>347</v>
      </c>
    </row>
    <row r="627" spans="1:6" x14ac:dyDescent="0.25">
      <c r="A627" s="3" t="str">
        <f>Additionals!A124</f>
        <v xml:space="preserve"> </v>
      </c>
      <c r="B627" s="3"/>
      <c r="C627" s="3" t="str">
        <f>Additionals!B123</f>
        <v>hallocasa.pending</v>
      </c>
      <c r="D627" s="4" t="s">
        <v>346</v>
      </c>
      <c r="E627" s="7"/>
      <c r="F627" s="3" t="s">
        <v>347</v>
      </c>
    </row>
    <row r="628" spans="1:6" x14ac:dyDescent="0.25">
      <c r="A628" s="3" t="str">
        <f>Additionals!A125</f>
        <v xml:space="preserve"> </v>
      </c>
      <c r="B628" s="3"/>
      <c r="C628" s="3" t="str">
        <f>Additionals!B124</f>
        <v>hallocasa.pending</v>
      </c>
      <c r="D628" s="4" t="s">
        <v>346</v>
      </c>
      <c r="E628" s="7"/>
      <c r="F628" s="3" t="s">
        <v>347</v>
      </c>
    </row>
    <row r="629" spans="1:6" x14ac:dyDescent="0.25">
      <c r="A629" s="3" t="str">
        <f>Additionals!A126</f>
        <v xml:space="preserve"> </v>
      </c>
      <c r="B629" s="3"/>
      <c r="C629" s="3" t="str">
        <f>Additionals!B125</f>
        <v>hallocasa.pending</v>
      </c>
      <c r="D629" s="4" t="s">
        <v>346</v>
      </c>
      <c r="E629" s="7"/>
      <c r="F629" s="3" t="s">
        <v>347</v>
      </c>
    </row>
    <row r="630" spans="1:6" x14ac:dyDescent="0.25">
      <c r="A630" s="3" t="str">
        <f>Additionals!A127</f>
        <v xml:space="preserve"> </v>
      </c>
      <c r="B630" s="3"/>
      <c r="C630" s="3" t="str">
        <f>Additionals!B126</f>
        <v>hallocasa.pending</v>
      </c>
      <c r="D630" s="4" t="s">
        <v>346</v>
      </c>
      <c r="E630" s="7"/>
      <c r="F630" s="3" t="s">
        <v>347</v>
      </c>
    </row>
    <row r="631" spans="1:6" x14ac:dyDescent="0.25">
      <c r="A631" s="3" t="str">
        <f>Additionals!A128</f>
        <v xml:space="preserve"> </v>
      </c>
      <c r="B631" s="3"/>
      <c r="C631" s="3" t="str">
        <f>Additionals!B127</f>
        <v>hallocasa.pending</v>
      </c>
      <c r="D631" s="4" t="s">
        <v>346</v>
      </c>
      <c r="E631" s="7"/>
      <c r="F631" s="3" t="s">
        <v>347</v>
      </c>
    </row>
    <row r="632" spans="1:6" x14ac:dyDescent="0.25">
      <c r="A632" s="3" t="str">
        <f>Additionals!A129</f>
        <v xml:space="preserve"> </v>
      </c>
      <c r="B632" s="3"/>
      <c r="C632" s="3" t="str">
        <f>Additionals!B128</f>
        <v>hallocasa.pending</v>
      </c>
      <c r="D632" s="4" t="s">
        <v>346</v>
      </c>
      <c r="E632" s="7"/>
      <c r="F632" s="3" t="s">
        <v>347</v>
      </c>
    </row>
    <row r="633" spans="1:6" x14ac:dyDescent="0.25">
      <c r="A633" s="3" t="str">
        <f>Additionals!A130</f>
        <v xml:space="preserve"> </v>
      </c>
      <c r="B633" s="3"/>
      <c r="C633" s="3" t="str">
        <f>Additionals!B129</f>
        <v>hallocasa.pending</v>
      </c>
      <c r="D633" s="4" t="s">
        <v>346</v>
      </c>
      <c r="E633" s="7"/>
      <c r="F633" s="3" t="s">
        <v>347</v>
      </c>
    </row>
    <row r="634" spans="1:6" x14ac:dyDescent="0.25">
      <c r="A634" s="3" t="str">
        <f>Additionals!A131</f>
        <v xml:space="preserve"> </v>
      </c>
      <c r="B634" s="3"/>
      <c r="C634" s="3" t="str">
        <f>Additionals!B130</f>
        <v>hallocasa.pending</v>
      </c>
      <c r="D634" s="4" t="s">
        <v>346</v>
      </c>
      <c r="E634" s="7"/>
      <c r="F634" s="3" t="s">
        <v>347</v>
      </c>
    </row>
    <row r="635" spans="1:6" x14ac:dyDescent="0.25">
      <c r="A635" s="3" t="str">
        <f>Additionals!A132</f>
        <v xml:space="preserve"> </v>
      </c>
      <c r="B635" s="3"/>
      <c r="C635" s="3" t="str">
        <f>Additionals!B131</f>
        <v>hallocasa.pending</v>
      </c>
      <c r="D635" s="4" t="s">
        <v>346</v>
      </c>
      <c r="E635" s="7"/>
      <c r="F635" s="3" t="s">
        <v>347</v>
      </c>
    </row>
    <row r="636" spans="1:6" x14ac:dyDescent="0.25">
      <c r="A636" s="3" t="str">
        <f>Additionals!A133</f>
        <v xml:space="preserve"> </v>
      </c>
      <c r="B636" s="3"/>
      <c r="C636" s="3" t="str">
        <f>Additionals!B132</f>
        <v>hallocasa.pending</v>
      </c>
      <c r="D636" s="4" t="s">
        <v>346</v>
      </c>
      <c r="E636" s="7"/>
      <c r="F636" s="3" t="s">
        <v>347</v>
      </c>
    </row>
    <row r="637" spans="1:6" x14ac:dyDescent="0.25">
      <c r="A637" s="3" t="str">
        <f>Additionals!A134</f>
        <v xml:space="preserve"> </v>
      </c>
      <c r="B637" s="3"/>
      <c r="C637" s="3" t="str">
        <f>Additionals!B133</f>
        <v>hallocasa.pending</v>
      </c>
      <c r="D637" s="4" t="s">
        <v>346</v>
      </c>
      <c r="E637" s="7"/>
      <c r="F637" s="3" t="s">
        <v>347</v>
      </c>
    </row>
    <row r="638" spans="1:6" x14ac:dyDescent="0.25">
      <c r="A638" s="3" t="str">
        <f>Additionals!A135</f>
        <v xml:space="preserve"> </v>
      </c>
      <c r="B638" s="3"/>
      <c r="C638" s="3" t="str">
        <f>Additionals!B134</f>
        <v>hallocasa.pending</v>
      </c>
      <c r="D638" s="4" t="s">
        <v>346</v>
      </c>
      <c r="E638" s="7"/>
      <c r="F638" s="3" t="s">
        <v>347</v>
      </c>
    </row>
    <row r="639" spans="1:6" x14ac:dyDescent="0.25">
      <c r="A639" s="3" t="str">
        <f>Additionals!A136</f>
        <v xml:space="preserve"> </v>
      </c>
      <c r="B639" s="3"/>
      <c r="C639" s="3" t="str">
        <f>Additionals!B135</f>
        <v>hallocasa.pending</v>
      </c>
      <c r="D639" s="4" t="s">
        <v>346</v>
      </c>
      <c r="E639" s="7"/>
      <c r="F639" s="3" t="s">
        <v>347</v>
      </c>
    </row>
    <row r="640" spans="1:6" x14ac:dyDescent="0.25">
      <c r="A640" s="3" t="str">
        <f>Additionals!A137</f>
        <v xml:space="preserve"> </v>
      </c>
      <c r="B640" s="3"/>
      <c r="C640" s="3" t="str">
        <f>Additionals!B136</f>
        <v>hallocasa.pending</v>
      </c>
      <c r="D640" s="4" t="s">
        <v>346</v>
      </c>
      <c r="E640" s="7"/>
      <c r="F640" s="3" t="s">
        <v>347</v>
      </c>
    </row>
    <row r="641" spans="1:6" x14ac:dyDescent="0.25">
      <c r="A641" s="3" t="str">
        <f>Additionals!A138</f>
        <v xml:space="preserve"> </v>
      </c>
      <c r="B641" s="3"/>
      <c r="C641" s="3" t="str">
        <f>Additionals!B137</f>
        <v>hallocasa.pending</v>
      </c>
      <c r="D641" s="4" t="s">
        <v>346</v>
      </c>
      <c r="E641" s="7"/>
      <c r="F641" s="3" t="s">
        <v>347</v>
      </c>
    </row>
    <row r="642" spans="1:6" x14ac:dyDescent="0.25">
      <c r="A642" s="3" t="str">
        <f>Additionals!A139</f>
        <v xml:space="preserve"> </v>
      </c>
      <c r="B642" s="3"/>
      <c r="C642" s="3" t="str">
        <f>Additionals!B138</f>
        <v>hallocasa.pending</v>
      </c>
      <c r="D642" s="4" t="s">
        <v>346</v>
      </c>
      <c r="E642" s="7"/>
      <c r="F642" s="3" t="s">
        <v>347</v>
      </c>
    </row>
    <row r="643" spans="1:6" x14ac:dyDescent="0.25">
      <c r="A643" s="3" t="str">
        <f>Additionals!A140</f>
        <v xml:space="preserve"> </v>
      </c>
      <c r="B643" s="3"/>
      <c r="C643" s="3" t="str">
        <f>Additionals!B139</f>
        <v>hallocasa.pending</v>
      </c>
      <c r="D643" s="4" t="s">
        <v>346</v>
      </c>
      <c r="E643" s="7"/>
      <c r="F643" s="3" t="s">
        <v>347</v>
      </c>
    </row>
    <row r="644" spans="1:6" x14ac:dyDescent="0.25">
      <c r="A644" s="3" t="str">
        <f>Additionals!A141</f>
        <v xml:space="preserve"> </v>
      </c>
      <c r="B644" s="3"/>
      <c r="C644" s="3" t="str">
        <f>Additionals!B140</f>
        <v>hallocasa.pending</v>
      </c>
      <c r="D644" s="4" t="s">
        <v>346</v>
      </c>
      <c r="E644" s="7"/>
      <c r="F644" s="3" t="s">
        <v>347</v>
      </c>
    </row>
    <row r="645" spans="1:6" x14ac:dyDescent="0.25">
      <c r="A645" s="3" t="str">
        <f>Additionals!A142</f>
        <v xml:space="preserve"> </v>
      </c>
      <c r="B645" s="3"/>
      <c r="C645" s="3" t="str">
        <f>Additionals!B141</f>
        <v>hallocasa.pending</v>
      </c>
      <c r="D645" s="4" t="s">
        <v>346</v>
      </c>
      <c r="E645" s="7"/>
      <c r="F645" s="3" t="s">
        <v>347</v>
      </c>
    </row>
    <row r="646" spans="1:6" x14ac:dyDescent="0.25">
      <c r="A646" s="3" t="str">
        <f>Additionals!A143</f>
        <v xml:space="preserve"> </v>
      </c>
      <c r="B646" s="3"/>
      <c r="C646" s="3" t="str">
        <f>Additionals!B142</f>
        <v>hallocasa.pending</v>
      </c>
      <c r="D646" s="4" t="s">
        <v>346</v>
      </c>
      <c r="E646" s="7"/>
      <c r="F646" s="3" t="s">
        <v>347</v>
      </c>
    </row>
    <row r="647" spans="1:6" x14ac:dyDescent="0.25">
      <c r="A647" s="3" t="str">
        <f>Additionals!A144</f>
        <v xml:space="preserve"> </v>
      </c>
      <c r="B647" s="3"/>
      <c r="C647" s="3" t="str">
        <f>Additionals!B143</f>
        <v>hallocasa.pending</v>
      </c>
      <c r="D647" s="4" t="s">
        <v>346</v>
      </c>
      <c r="E647" s="7"/>
      <c r="F647" s="3" t="s">
        <v>347</v>
      </c>
    </row>
    <row r="648" spans="1:6" x14ac:dyDescent="0.25">
      <c r="A648" s="3" t="str">
        <f>Additionals!A145</f>
        <v xml:space="preserve"> </v>
      </c>
      <c r="B648" s="3"/>
      <c r="C648" s="3" t="str">
        <f>Additionals!B144</f>
        <v>hallocasa.pending</v>
      </c>
      <c r="D648" s="4" t="s">
        <v>346</v>
      </c>
      <c r="E648" s="7"/>
      <c r="F648" s="3" t="s">
        <v>347</v>
      </c>
    </row>
    <row r="649" spans="1:6" x14ac:dyDescent="0.25">
      <c r="A649" s="3" t="str">
        <f>Additionals!A146</f>
        <v xml:space="preserve"> </v>
      </c>
      <c r="B649" s="3"/>
      <c r="C649" s="3" t="str">
        <f>Additionals!B145</f>
        <v>hallocasa.pending</v>
      </c>
      <c r="D649" s="4" t="s">
        <v>346</v>
      </c>
      <c r="E649" s="7"/>
      <c r="F649" s="3" t="s">
        <v>347</v>
      </c>
    </row>
    <row r="650" spans="1:6" x14ac:dyDescent="0.25">
      <c r="A650" s="3" t="str">
        <f>Additionals!A147</f>
        <v xml:space="preserve"> </v>
      </c>
      <c r="B650" s="3"/>
      <c r="C650" s="3" t="str">
        <f>Additionals!B146</f>
        <v>hallocasa.pending</v>
      </c>
      <c r="D650" s="4" t="s">
        <v>346</v>
      </c>
      <c r="E650" s="7"/>
      <c r="F650" s="3" t="s">
        <v>347</v>
      </c>
    </row>
    <row r="651" spans="1:6" x14ac:dyDescent="0.25">
      <c r="A651" s="3" t="str">
        <f>Additionals!A148</f>
        <v xml:space="preserve"> </v>
      </c>
      <c r="B651" s="3"/>
      <c r="C651" s="3" t="str">
        <f>Additionals!B147</f>
        <v>hallocasa.pending</v>
      </c>
      <c r="D651" s="4" t="s">
        <v>346</v>
      </c>
      <c r="E651" s="7"/>
      <c r="F651" s="3" t="s">
        <v>347</v>
      </c>
    </row>
    <row r="652" spans="1:6" x14ac:dyDescent="0.25">
      <c r="A652" s="3" t="str">
        <f>Additionals!A149</f>
        <v xml:space="preserve"> </v>
      </c>
      <c r="B652" s="3"/>
      <c r="C652" s="3" t="str">
        <f>Additionals!B148</f>
        <v>hallocasa.pending</v>
      </c>
      <c r="D652" s="4" t="s">
        <v>346</v>
      </c>
      <c r="E652" s="7"/>
      <c r="F652" s="3" t="s">
        <v>347</v>
      </c>
    </row>
    <row r="653" spans="1:6" x14ac:dyDescent="0.25">
      <c r="A653" s="3" t="str">
        <f>Additionals!A150</f>
        <v xml:space="preserve"> </v>
      </c>
      <c r="B653" s="3"/>
      <c r="C653" s="3" t="str">
        <f>Additionals!B149</f>
        <v>hallocasa.pending</v>
      </c>
      <c r="D653" s="4" t="s">
        <v>346</v>
      </c>
      <c r="E653" s="7"/>
      <c r="F653" s="3" t="s">
        <v>347</v>
      </c>
    </row>
    <row r="654" spans="1:6" x14ac:dyDescent="0.25">
      <c r="A654" s="3" t="str">
        <f>Additionals!A151</f>
        <v xml:space="preserve"> </v>
      </c>
      <c r="B654" s="3"/>
      <c r="C654" s="3" t="str">
        <f>Additionals!B150</f>
        <v>hallocasa.pending</v>
      </c>
      <c r="D654" s="4" t="s">
        <v>346</v>
      </c>
      <c r="E654" s="7"/>
      <c r="F654" s="3" t="s">
        <v>347</v>
      </c>
    </row>
    <row r="655" spans="1:6" x14ac:dyDescent="0.25">
      <c r="A655" s="3" t="str">
        <f>Additionals!A152</f>
        <v xml:space="preserve"> </v>
      </c>
      <c r="B655" s="3"/>
      <c r="C655" s="3" t="str">
        <f>Additionals!B151</f>
        <v>hallocasa.pending</v>
      </c>
      <c r="D655" s="4" t="s">
        <v>346</v>
      </c>
      <c r="E655" s="7"/>
      <c r="F655" s="3" t="s">
        <v>347</v>
      </c>
    </row>
    <row r="656" spans="1:6" x14ac:dyDescent="0.25">
      <c r="A656" s="3" t="str">
        <f>Additionals!A153</f>
        <v xml:space="preserve"> </v>
      </c>
      <c r="B656" s="3"/>
      <c r="C656" s="3" t="str">
        <f>Additionals!B152</f>
        <v>hallocasa.pending</v>
      </c>
      <c r="D656" s="4" t="s">
        <v>346</v>
      </c>
      <c r="E656" s="7"/>
      <c r="F656" s="3" t="s">
        <v>347</v>
      </c>
    </row>
    <row r="657" spans="1:6" x14ac:dyDescent="0.25">
      <c r="A657" s="3" t="str">
        <f>Additionals!A154</f>
        <v xml:space="preserve"> </v>
      </c>
      <c r="B657" s="3"/>
      <c r="C657" s="3" t="str">
        <f>Additionals!B153</f>
        <v>hallocasa.pending</v>
      </c>
      <c r="D657" s="4" t="s">
        <v>346</v>
      </c>
      <c r="E657" s="7"/>
      <c r="F657" s="3" t="s">
        <v>347</v>
      </c>
    </row>
    <row r="658" spans="1:6" x14ac:dyDescent="0.25">
      <c r="A658" s="3" t="str">
        <f>Additionals!A155</f>
        <v xml:space="preserve"> </v>
      </c>
      <c r="B658" s="3"/>
      <c r="C658" s="3" t="str">
        <f>Additionals!B154</f>
        <v>hallocasa.pending</v>
      </c>
      <c r="D658" s="4" t="s">
        <v>346</v>
      </c>
      <c r="E658" s="7"/>
      <c r="F658" s="3" t="s">
        <v>347</v>
      </c>
    </row>
    <row r="659" spans="1:6" x14ac:dyDescent="0.25">
      <c r="A659" s="3" t="str">
        <f>Additionals!A156</f>
        <v xml:space="preserve"> </v>
      </c>
      <c r="B659" s="3"/>
      <c r="C659" s="3" t="str">
        <f>Additionals!B155</f>
        <v>hallocasa.pending</v>
      </c>
      <c r="D659" s="4" t="s">
        <v>346</v>
      </c>
      <c r="E659" s="7"/>
      <c r="F659" s="3" t="s">
        <v>347</v>
      </c>
    </row>
    <row r="660" spans="1:6" x14ac:dyDescent="0.25">
      <c r="A660" s="3" t="str">
        <f>Additionals!A157</f>
        <v xml:space="preserve"> </v>
      </c>
      <c r="B660" s="3"/>
      <c r="C660" s="3" t="str">
        <f>Additionals!B156</f>
        <v>hallocasa.pending</v>
      </c>
      <c r="D660" s="4" t="s">
        <v>346</v>
      </c>
      <c r="E660" s="7"/>
      <c r="F660" s="3" t="s">
        <v>347</v>
      </c>
    </row>
    <row r="661" spans="1:6" x14ac:dyDescent="0.25">
      <c r="A661" s="3" t="str">
        <f>Additionals!A158</f>
        <v xml:space="preserve"> </v>
      </c>
      <c r="B661" s="3"/>
      <c r="C661" s="3" t="str">
        <f>Additionals!B157</f>
        <v>hallocasa.pending</v>
      </c>
      <c r="D661" s="4" t="s">
        <v>346</v>
      </c>
      <c r="E661" s="7"/>
      <c r="F661" s="3" t="s">
        <v>347</v>
      </c>
    </row>
    <row r="662" spans="1:6" x14ac:dyDescent="0.25">
      <c r="A662" s="3" t="str">
        <f>Additionals!A159</f>
        <v xml:space="preserve"> </v>
      </c>
      <c r="B662" s="3"/>
      <c r="C662" s="3" t="str">
        <f>Additionals!B158</f>
        <v>hallocasa.pending</v>
      </c>
      <c r="D662" s="4" t="s">
        <v>346</v>
      </c>
      <c r="E662" s="7"/>
      <c r="F662" s="3" t="s">
        <v>347</v>
      </c>
    </row>
    <row r="663" spans="1:6" x14ac:dyDescent="0.25">
      <c r="A663" s="3" t="str">
        <f>Additionals!A160</f>
        <v xml:space="preserve"> </v>
      </c>
      <c r="B663" s="3"/>
      <c r="C663" s="3" t="str">
        <f>Additionals!B159</f>
        <v>hallocasa.pending</v>
      </c>
      <c r="D663" s="4" t="s">
        <v>346</v>
      </c>
      <c r="E663" s="7"/>
      <c r="F663" s="3" t="s">
        <v>347</v>
      </c>
    </row>
    <row r="664" spans="1:6" x14ac:dyDescent="0.25">
      <c r="A664" s="3" t="str">
        <f>Additionals!A161</f>
        <v xml:space="preserve"> </v>
      </c>
      <c r="B664" s="3"/>
      <c r="C664" s="3" t="str">
        <f>Additionals!B160</f>
        <v>hallocasa.pending</v>
      </c>
      <c r="D664" s="4" t="s">
        <v>346</v>
      </c>
      <c r="E664" s="7"/>
      <c r="F664" s="3" t="s">
        <v>347</v>
      </c>
    </row>
    <row r="665" spans="1:6" x14ac:dyDescent="0.25">
      <c r="A665" s="3" t="str">
        <f>Additionals!A162</f>
        <v xml:space="preserve"> </v>
      </c>
      <c r="B665" s="3"/>
      <c r="C665" s="3" t="str">
        <f>Additionals!B161</f>
        <v>hallocasa.pending</v>
      </c>
      <c r="D665" s="4" t="s">
        <v>346</v>
      </c>
      <c r="E665" s="7"/>
      <c r="F665" s="3" t="s">
        <v>347</v>
      </c>
    </row>
    <row r="666" spans="1:6" x14ac:dyDescent="0.25">
      <c r="A666" s="3" t="str">
        <f>Additionals!A163</f>
        <v xml:space="preserve"> </v>
      </c>
      <c r="B666" s="3"/>
      <c r="C666" s="3" t="str">
        <f>Additionals!B162</f>
        <v>hallocasa.pending</v>
      </c>
      <c r="D666" s="4" t="s">
        <v>346</v>
      </c>
      <c r="E666" s="7"/>
      <c r="F666" s="3" t="s">
        <v>347</v>
      </c>
    </row>
    <row r="667" spans="1:6" x14ac:dyDescent="0.25">
      <c r="A667" s="3" t="str">
        <f>Additionals!A164</f>
        <v xml:space="preserve"> </v>
      </c>
      <c r="B667" s="3"/>
      <c r="C667" s="3" t="str">
        <f>Additionals!B163</f>
        <v>hallocasa.pending</v>
      </c>
      <c r="D667" s="4" t="s">
        <v>346</v>
      </c>
      <c r="E667" s="7"/>
      <c r="F667" s="3" t="s">
        <v>347</v>
      </c>
    </row>
    <row r="668" spans="1:6" x14ac:dyDescent="0.25">
      <c r="A668" s="3" t="str">
        <f>Additionals!A165</f>
        <v xml:space="preserve"> </v>
      </c>
      <c r="B668" s="3"/>
      <c r="C668" s="3" t="str">
        <f>Additionals!B164</f>
        <v>hallocasa.pending</v>
      </c>
      <c r="D668" s="4" t="s">
        <v>346</v>
      </c>
      <c r="E668" s="7"/>
      <c r="F668" s="3" t="s">
        <v>347</v>
      </c>
    </row>
    <row r="669" spans="1:6" x14ac:dyDescent="0.25">
      <c r="A669" s="3" t="str">
        <f>Additionals!A166</f>
        <v xml:space="preserve"> </v>
      </c>
      <c r="B669" s="3"/>
      <c r="C669" s="3" t="str">
        <f>Additionals!B165</f>
        <v>hallocasa.pending</v>
      </c>
      <c r="D669" s="4" t="s">
        <v>346</v>
      </c>
      <c r="E669" s="7"/>
      <c r="F669" s="3" t="s">
        <v>347</v>
      </c>
    </row>
    <row r="670" spans="1:6" x14ac:dyDescent="0.25">
      <c r="A670" s="3" t="str">
        <f>Additionals!A167</f>
        <v xml:space="preserve"> </v>
      </c>
      <c r="B670" s="3"/>
      <c r="C670" s="3" t="str">
        <f>Additionals!B166</f>
        <v>hallocasa.pending</v>
      </c>
      <c r="D670" s="4" t="s">
        <v>346</v>
      </c>
      <c r="E670" s="7"/>
      <c r="F670" s="3" t="s">
        <v>347</v>
      </c>
    </row>
    <row r="671" spans="1:6" x14ac:dyDescent="0.25">
      <c r="A671" s="3" t="str">
        <f>Additionals!A168</f>
        <v xml:space="preserve"> </v>
      </c>
      <c r="B671" s="3"/>
      <c r="C671" s="3" t="str">
        <f>Additionals!B167</f>
        <v>hallocasa.pending</v>
      </c>
      <c r="D671" s="4" t="s">
        <v>346</v>
      </c>
      <c r="E671" s="7"/>
      <c r="F671" s="3" t="s">
        <v>347</v>
      </c>
    </row>
    <row r="672" spans="1:6" x14ac:dyDescent="0.25">
      <c r="A672" s="3" t="str">
        <f>Additionals!A169</f>
        <v xml:space="preserve"> </v>
      </c>
      <c r="B672" s="3"/>
      <c r="C672" s="3" t="str">
        <f>Additionals!B168</f>
        <v>hallocasa.pending</v>
      </c>
      <c r="D672" s="4" t="s">
        <v>346</v>
      </c>
      <c r="E672" s="7"/>
      <c r="F672" s="3" t="s">
        <v>347</v>
      </c>
    </row>
    <row r="673" spans="1:6" x14ac:dyDescent="0.25">
      <c r="A673" s="3" t="str">
        <f>Additionals!A170</f>
        <v xml:space="preserve"> </v>
      </c>
      <c r="B673" s="3"/>
      <c r="C673" s="3" t="str">
        <f>Additionals!B169</f>
        <v>hallocasa.pending</v>
      </c>
      <c r="D673" s="4" t="s">
        <v>346</v>
      </c>
      <c r="E673" s="7"/>
      <c r="F673" s="3" t="s">
        <v>347</v>
      </c>
    </row>
    <row r="674" spans="1:6" x14ac:dyDescent="0.25">
      <c r="A674" s="3" t="str">
        <f>Additionals!A171</f>
        <v xml:space="preserve"> </v>
      </c>
      <c r="B674" s="3"/>
      <c r="C674" s="3" t="str">
        <f>Additionals!B170</f>
        <v>hallocasa.pending</v>
      </c>
      <c r="D674" s="4" t="s">
        <v>346</v>
      </c>
      <c r="E674" s="7"/>
      <c r="F674" s="3" t="s">
        <v>347</v>
      </c>
    </row>
    <row r="675" spans="1:6" x14ac:dyDescent="0.25">
      <c r="A675" s="3" t="str">
        <f>Additionals!A172</f>
        <v xml:space="preserve"> </v>
      </c>
      <c r="B675" s="3"/>
      <c r="C675" s="3" t="str">
        <f>Additionals!B171</f>
        <v>hallocasa.pending</v>
      </c>
      <c r="D675" s="4" t="s">
        <v>346</v>
      </c>
      <c r="E675" s="7"/>
      <c r="F675" s="3" t="s">
        <v>347</v>
      </c>
    </row>
    <row r="676" spans="1:6" x14ac:dyDescent="0.25">
      <c r="A676" s="3" t="str">
        <f>Additionals!A173</f>
        <v xml:space="preserve"> </v>
      </c>
      <c r="B676" s="3"/>
      <c r="C676" s="3" t="str">
        <f>Additionals!B172</f>
        <v>hallocasa.pending</v>
      </c>
      <c r="D676" s="4" t="s">
        <v>346</v>
      </c>
      <c r="E676" s="7"/>
      <c r="F676" s="3" t="s">
        <v>347</v>
      </c>
    </row>
    <row r="677" spans="1:6" x14ac:dyDescent="0.25">
      <c r="A677" s="3" t="str">
        <f>Additionals!A174</f>
        <v xml:space="preserve"> </v>
      </c>
      <c r="B677" s="3"/>
      <c r="C677" s="3" t="str">
        <f>Additionals!B173</f>
        <v>hallocasa.pending</v>
      </c>
      <c r="D677" s="4" t="s">
        <v>346</v>
      </c>
      <c r="E677" s="7"/>
      <c r="F677" s="3" t="s">
        <v>347</v>
      </c>
    </row>
    <row r="678" spans="1:6" x14ac:dyDescent="0.25">
      <c r="A678" s="3" t="str">
        <f>Additionals!A175</f>
        <v xml:space="preserve"> </v>
      </c>
      <c r="B678" s="3"/>
      <c r="C678" s="3" t="str">
        <f>Additionals!B174</f>
        <v>hallocasa.pending</v>
      </c>
      <c r="D678" s="4" t="s">
        <v>346</v>
      </c>
      <c r="E678" s="7"/>
      <c r="F678" s="3" t="s">
        <v>347</v>
      </c>
    </row>
    <row r="679" spans="1:6" x14ac:dyDescent="0.25">
      <c r="A679" s="3" t="str">
        <f>Additionals!A176</f>
        <v xml:space="preserve"> </v>
      </c>
      <c r="B679" s="3"/>
      <c r="C679" s="3" t="str">
        <f>Additionals!B175</f>
        <v>hallocasa.pending</v>
      </c>
      <c r="D679" s="4" t="s">
        <v>346</v>
      </c>
      <c r="E679" s="7"/>
      <c r="F679" s="3" t="s">
        <v>347</v>
      </c>
    </row>
    <row r="680" spans="1:6" x14ac:dyDescent="0.25">
      <c r="A680" s="3" t="str">
        <f>Additionals!A177</f>
        <v xml:space="preserve"> </v>
      </c>
      <c r="B680" s="3"/>
      <c r="C680" s="3" t="str">
        <f>Additionals!B176</f>
        <v>hallocasa.pending</v>
      </c>
      <c r="D680" s="4" t="s">
        <v>346</v>
      </c>
      <c r="E680" s="7"/>
      <c r="F680" s="3" t="s">
        <v>347</v>
      </c>
    </row>
    <row r="681" spans="1:6" x14ac:dyDescent="0.25">
      <c r="A681" s="3" t="str">
        <f>Additionals!A178</f>
        <v xml:space="preserve"> </v>
      </c>
      <c r="B681" s="3"/>
      <c r="C681" s="3" t="str">
        <f>Additionals!B177</f>
        <v>hallocasa.pending</v>
      </c>
      <c r="D681" s="4" t="s">
        <v>346</v>
      </c>
      <c r="E681" s="7"/>
      <c r="F681" s="3" t="s">
        <v>347</v>
      </c>
    </row>
    <row r="682" spans="1:6" x14ac:dyDescent="0.25">
      <c r="A682" s="3" t="str">
        <f>Additionals!A179</f>
        <v xml:space="preserve"> </v>
      </c>
      <c r="B682" s="3"/>
      <c r="C682" s="3" t="str">
        <f>Additionals!B178</f>
        <v>hallocasa.pending</v>
      </c>
      <c r="D682" s="4" t="s">
        <v>346</v>
      </c>
      <c r="E682" s="7"/>
      <c r="F682" s="3" t="s">
        <v>347</v>
      </c>
    </row>
    <row r="683" spans="1:6" x14ac:dyDescent="0.25">
      <c r="A683" s="3" t="str">
        <f>Additionals!A180</f>
        <v xml:space="preserve"> </v>
      </c>
      <c r="B683" s="3"/>
      <c r="C683" s="3" t="str">
        <f>Additionals!B179</f>
        <v>hallocasa.pending</v>
      </c>
      <c r="D683" s="4" t="s">
        <v>346</v>
      </c>
      <c r="E683" s="7"/>
      <c r="F683" s="3" t="s">
        <v>347</v>
      </c>
    </row>
    <row r="684" spans="1:6" x14ac:dyDescent="0.25">
      <c r="A684" s="3" t="str">
        <f>Additionals!A181</f>
        <v xml:space="preserve"> </v>
      </c>
      <c r="B684" s="3"/>
      <c r="C684" s="3" t="str">
        <f>Additionals!B180</f>
        <v>hallocasa.pending</v>
      </c>
      <c r="D684" s="4" t="s">
        <v>346</v>
      </c>
      <c r="E684" s="7"/>
      <c r="F684" s="3" t="s">
        <v>347</v>
      </c>
    </row>
    <row r="685" spans="1:6" x14ac:dyDescent="0.25">
      <c r="A685" s="3" t="str">
        <f>Additionals!A182</f>
        <v xml:space="preserve"> </v>
      </c>
      <c r="B685" s="3"/>
      <c r="C685" s="3" t="str">
        <f>Additionals!B181</f>
        <v>hallocasa.pending</v>
      </c>
      <c r="D685" s="4" t="s">
        <v>346</v>
      </c>
      <c r="E685" s="7"/>
      <c r="F685" s="3" t="s">
        <v>347</v>
      </c>
    </row>
    <row r="686" spans="1:6" x14ac:dyDescent="0.25">
      <c r="A686" s="3" t="str">
        <f>Additionals!A183</f>
        <v xml:space="preserve"> </v>
      </c>
      <c r="B686" s="3"/>
      <c r="C686" s="3" t="str">
        <f>Additionals!B182</f>
        <v>hallocasa.pending</v>
      </c>
      <c r="D686" s="4" t="s">
        <v>346</v>
      </c>
      <c r="E686" s="7"/>
      <c r="F686" s="3" t="s">
        <v>347</v>
      </c>
    </row>
    <row r="687" spans="1:6" x14ac:dyDescent="0.25">
      <c r="A687" s="3" t="str">
        <f>Additionals!A184</f>
        <v xml:space="preserve"> </v>
      </c>
      <c r="B687" s="3"/>
      <c r="C687" s="3" t="str">
        <f>Additionals!B183</f>
        <v>hallocasa.pending</v>
      </c>
      <c r="D687" s="4" t="s">
        <v>346</v>
      </c>
      <c r="E687" s="7"/>
      <c r="F687" s="3" t="s">
        <v>347</v>
      </c>
    </row>
    <row r="688" spans="1:6" x14ac:dyDescent="0.25">
      <c r="A688" s="3" t="str">
        <f>Additionals!A185</f>
        <v xml:space="preserve"> </v>
      </c>
      <c r="B688" s="3"/>
      <c r="C688" s="3" t="str">
        <f>Additionals!B184</f>
        <v>hallocasa.pending</v>
      </c>
      <c r="D688" s="4" t="s">
        <v>346</v>
      </c>
      <c r="E688" s="7"/>
      <c r="F688" s="3" t="s">
        <v>347</v>
      </c>
    </row>
    <row r="689" spans="1:6" x14ac:dyDescent="0.25">
      <c r="A689" s="3" t="str">
        <f>Additionals!A186</f>
        <v xml:space="preserve"> </v>
      </c>
      <c r="B689" s="3"/>
      <c r="C689" s="3" t="str">
        <f>Additionals!B185</f>
        <v>hallocasa.pending</v>
      </c>
      <c r="D689" s="4" t="s">
        <v>346</v>
      </c>
      <c r="E689" s="7"/>
      <c r="F689" s="3" t="s">
        <v>347</v>
      </c>
    </row>
    <row r="690" spans="1:6" x14ac:dyDescent="0.25">
      <c r="A690" s="3" t="str">
        <f>Additionals!A187</f>
        <v xml:space="preserve"> </v>
      </c>
      <c r="B690" s="3"/>
      <c r="C690" s="3" t="str">
        <f>Additionals!B186</f>
        <v>hallocasa.pending</v>
      </c>
      <c r="D690" s="4" t="s">
        <v>346</v>
      </c>
      <c r="E690" s="7"/>
      <c r="F690" s="3" t="s">
        <v>347</v>
      </c>
    </row>
    <row r="691" spans="1:6" x14ac:dyDescent="0.25">
      <c r="A691" s="3" t="str">
        <f>Additionals!A188</f>
        <v xml:space="preserve"> </v>
      </c>
      <c r="B691" s="3"/>
      <c r="C691" s="3" t="str">
        <f>Additionals!B187</f>
        <v>hallocasa.pending</v>
      </c>
      <c r="D691" s="4" t="s">
        <v>346</v>
      </c>
      <c r="E691" s="7"/>
      <c r="F691" s="3" t="s">
        <v>347</v>
      </c>
    </row>
    <row r="692" spans="1:6" x14ac:dyDescent="0.25">
      <c r="A692" s="3" t="str">
        <f>Additionals!A189</f>
        <v xml:space="preserve"> </v>
      </c>
      <c r="B692" s="3"/>
      <c r="C692" s="3" t="str">
        <f>Additionals!B188</f>
        <v>hallocasa.pending</v>
      </c>
      <c r="D692" s="4" t="s">
        <v>346</v>
      </c>
      <c r="E692" s="7"/>
      <c r="F692" s="3" t="s">
        <v>347</v>
      </c>
    </row>
    <row r="693" spans="1:6" x14ac:dyDescent="0.25">
      <c r="A693" s="3" t="str">
        <f>Additionals!A190</f>
        <v xml:space="preserve"> </v>
      </c>
      <c r="B693" s="3"/>
      <c r="C693" s="3" t="str">
        <f>Additionals!B189</f>
        <v>hallocasa.pending</v>
      </c>
      <c r="D693" s="4" t="s">
        <v>346</v>
      </c>
      <c r="E693" s="7"/>
      <c r="F693" s="3" t="s">
        <v>347</v>
      </c>
    </row>
    <row r="694" spans="1:6" x14ac:dyDescent="0.25">
      <c r="A694" s="3" t="str">
        <f>Additionals!A191</f>
        <v xml:space="preserve"> </v>
      </c>
      <c r="B694" s="3"/>
      <c r="C694" s="3" t="str">
        <f>Additionals!B190</f>
        <v>hallocasa.pending</v>
      </c>
      <c r="D694" s="4" t="s">
        <v>346</v>
      </c>
      <c r="E694" s="7"/>
      <c r="F694" s="3" t="s">
        <v>347</v>
      </c>
    </row>
    <row r="695" spans="1:6" x14ac:dyDescent="0.25">
      <c r="A695" s="3" t="str">
        <f>Additionals!A192</f>
        <v xml:space="preserve"> </v>
      </c>
      <c r="B695" s="3"/>
      <c r="C695" s="3" t="str">
        <f>Additionals!B191</f>
        <v>hallocasa.pending</v>
      </c>
      <c r="D695" s="4" t="s">
        <v>346</v>
      </c>
      <c r="E695" s="7"/>
      <c r="F695" s="3" t="s">
        <v>347</v>
      </c>
    </row>
    <row r="696" spans="1:6" x14ac:dyDescent="0.25">
      <c r="A696" s="3" t="str">
        <f>Additionals!A193</f>
        <v xml:space="preserve"> </v>
      </c>
      <c r="B696" s="3"/>
      <c r="C696" s="3" t="str">
        <f>Additionals!B192</f>
        <v>hallocasa.pending</v>
      </c>
      <c r="D696" s="4" t="s">
        <v>346</v>
      </c>
      <c r="E696" s="7"/>
      <c r="F696" s="3" t="s">
        <v>347</v>
      </c>
    </row>
    <row r="697" spans="1:6" x14ac:dyDescent="0.25">
      <c r="A697" s="3" t="str">
        <f>Additionals!A194</f>
        <v xml:space="preserve"> </v>
      </c>
      <c r="B697" s="3"/>
      <c r="C697" s="3" t="str">
        <f>Additionals!B193</f>
        <v>hallocasa.pending</v>
      </c>
      <c r="D697" s="4" t="s">
        <v>346</v>
      </c>
      <c r="E697" s="7"/>
      <c r="F697" s="3" t="s">
        <v>347</v>
      </c>
    </row>
    <row r="698" spans="1:6" x14ac:dyDescent="0.25">
      <c r="A698" s="3" t="str">
        <f>Additionals!A195</f>
        <v xml:space="preserve"> </v>
      </c>
      <c r="B698" s="3"/>
      <c r="C698" s="3" t="str">
        <f>Additionals!B194</f>
        <v>hallocasa.pending</v>
      </c>
      <c r="D698" s="4" t="s">
        <v>346</v>
      </c>
      <c r="E698" s="7"/>
      <c r="F698" s="3" t="s">
        <v>347</v>
      </c>
    </row>
    <row r="699" spans="1:6" x14ac:dyDescent="0.25">
      <c r="A699" s="3" t="str">
        <f>Additionals!A196</f>
        <v xml:space="preserve"> </v>
      </c>
      <c r="B699" s="3"/>
      <c r="C699" s="3" t="str">
        <f>Additionals!B195</f>
        <v>hallocasa.pending</v>
      </c>
      <c r="D699" s="4" t="s">
        <v>346</v>
      </c>
      <c r="E699" s="7"/>
      <c r="F699" s="3" t="s">
        <v>347</v>
      </c>
    </row>
    <row r="700" spans="1:6" x14ac:dyDescent="0.25">
      <c r="A700" s="3" t="str">
        <f>Additionals!A197</f>
        <v xml:space="preserve"> </v>
      </c>
      <c r="B700" s="3"/>
      <c r="C700" s="3" t="str">
        <f>Additionals!B196</f>
        <v>hallocasa.pending</v>
      </c>
      <c r="D700" s="4" t="s">
        <v>346</v>
      </c>
      <c r="E700" s="7"/>
      <c r="F700" s="3" t="s">
        <v>347</v>
      </c>
    </row>
    <row r="701" spans="1:6" x14ac:dyDescent="0.25">
      <c r="A701" s="3" t="str">
        <f>Additionals!A198</f>
        <v xml:space="preserve"> </v>
      </c>
      <c r="B701" s="3"/>
      <c r="C701" s="3" t="str">
        <f>Additionals!B197</f>
        <v>hallocasa.pending</v>
      </c>
      <c r="D701" s="4" t="s">
        <v>346</v>
      </c>
      <c r="E701" s="7"/>
      <c r="F701" s="3" t="s">
        <v>347</v>
      </c>
    </row>
    <row r="702" spans="1:6" x14ac:dyDescent="0.25">
      <c r="A702" s="3" t="str">
        <f>Additionals!A199</f>
        <v xml:space="preserve"> </v>
      </c>
      <c r="B702" s="3"/>
      <c r="C702" s="3" t="str">
        <f>Additionals!B198</f>
        <v>hallocasa.pending</v>
      </c>
      <c r="D702" s="4" t="s">
        <v>346</v>
      </c>
      <c r="E702" s="7"/>
      <c r="F702" s="3" t="s">
        <v>347</v>
      </c>
    </row>
    <row r="703" spans="1:6" x14ac:dyDescent="0.25">
      <c r="A703" s="3" t="str">
        <f>Additionals!A200</f>
        <v xml:space="preserve"> </v>
      </c>
      <c r="B703" s="3"/>
      <c r="C703" s="3" t="str">
        <f>Additionals!B199</f>
        <v>hallocasa.pending</v>
      </c>
      <c r="D703" s="4" t="s">
        <v>346</v>
      </c>
      <c r="E703" s="7"/>
      <c r="F703" s="3" t="s">
        <v>347</v>
      </c>
    </row>
    <row r="704" spans="1:6" x14ac:dyDescent="0.25">
      <c r="A704" s="3" t="str">
        <f>Additionals!A201</f>
        <v xml:space="preserve"> </v>
      </c>
      <c r="B704" s="3"/>
      <c r="C704" s="3" t="str">
        <f>Additionals!B200</f>
        <v>hallocasa.pending</v>
      </c>
      <c r="D704" s="4" t="s">
        <v>346</v>
      </c>
      <c r="E704" s="7"/>
      <c r="F704" s="3" t="s">
        <v>347</v>
      </c>
    </row>
    <row r="705" spans="1:6" x14ac:dyDescent="0.25">
      <c r="A705" s="3" t="str">
        <f>Additionals!A202</f>
        <v xml:space="preserve"> </v>
      </c>
      <c r="B705" s="3"/>
      <c r="C705" s="3" t="str">
        <f>Additionals!B201</f>
        <v>hallocasa.pending</v>
      </c>
      <c r="D705" s="4" t="s">
        <v>346</v>
      </c>
      <c r="E705" s="7"/>
      <c r="F705" s="3" t="s">
        <v>347</v>
      </c>
    </row>
    <row r="706" spans="1:6" x14ac:dyDescent="0.25">
      <c r="A706" s="3" t="str">
        <f>Additionals!A203</f>
        <v xml:space="preserve"> </v>
      </c>
      <c r="B706" s="3"/>
      <c r="C706" s="3" t="str">
        <f>Additionals!B202</f>
        <v>hallocasa.pending</v>
      </c>
      <c r="D706" s="4" t="s">
        <v>346</v>
      </c>
      <c r="E706" s="7"/>
      <c r="F706" s="3" t="s">
        <v>347</v>
      </c>
    </row>
    <row r="707" spans="1:6" x14ac:dyDescent="0.25">
      <c r="A707" s="3" t="str">
        <f>Additionals!A204</f>
        <v xml:space="preserve"> </v>
      </c>
      <c r="B707" s="3"/>
      <c r="C707" s="3" t="str">
        <f>Additionals!B203</f>
        <v>hallocasa.pending</v>
      </c>
      <c r="D707" s="4" t="s">
        <v>346</v>
      </c>
      <c r="E707" s="7"/>
      <c r="F707" s="3" t="s">
        <v>347</v>
      </c>
    </row>
    <row r="708" spans="1:6" x14ac:dyDescent="0.25">
      <c r="A708" s="3" t="str">
        <f>Additionals!A205</f>
        <v xml:space="preserve"> </v>
      </c>
      <c r="B708" s="3"/>
      <c r="C708" s="3" t="str">
        <f>Additionals!B204</f>
        <v>hallocasa.pending</v>
      </c>
      <c r="D708" s="4" t="s">
        <v>346</v>
      </c>
      <c r="E708" s="7"/>
      <c r="F708" s="3" t="s">
        <v>347</v>
      </c>
    </row>
    <row r="709" spans="1:6" x14ac:dyDescent="0.25">
      <c r="A709" s="3" t="str">
        <f>Additionals!A206</f>
        <v xml:space="preserve"> </v>
      </c>
      <c r="B709" s="3"/>
      <c r="C709" s="3" t="str">
        <f>Additionals!B205</f>
        <v>hallocasa.pending</v>
      </c>
      <c r="D709" s="4" t="s">
        <v>346</v>
      </c>
      <c r="E709" s="7"/>
      <c r="F709" s="3" t="s">
        <v>347</v>
      </c>
    </row>
    <row r="710" spans="1:6" x14ac:dyDescent="0.25">
      <c r="A710" s="3" t="str">
        <f>Additionals!A207</f>
        <v xml:space="preserve"> </v>
      </c>
      <c r="B710" s="3"/>
      <c r="C710" s="3" t="str">
        <f>Additionals!B206</f>
        <v>hallocasa.pending</v>
      </c>
      <c r="D710" s="4" t="s">
        <v>346</v>
      </c>
      <c r="E710" s="7"/>
      <c r="F710" s="3" t="s">
        <v>347</v>
      </c>
    </row>
    <row r="711" spans="1:6" x14ac:dyDescent="0.25">
      <c r="A711" s="3" t="str">
        <f>Additionals!A208</f>
        <v xml:space="preserve"> </v>
      </c>
      <c r="B711" s="3"/>
      <c r="C711" s="3" t="str">
        <f>Additionals!B207</f>
        <v>hallocasa.pending</v>
      </c>
      <c r="D711" s="4" t="s">
        <v>346</v>
      </c>
      <c r="E711" s="7"/>
      <c r="F711" s="3" t="s">
        <v>347</v>
      </c>
    </row>
    <row r="712" spans="1:6" x14ac:dyDescent="0.25">
      <c r="A712" s="3" t="str">
        <f>Additionals!A209</f>
        <v xml:space="preserve"> </v>
      </c>
      <c r="B712" s="3"/>
      <c r="C712" s="3" t="str">
        <f>Additionals!B208</f>
        <v>hallocasa.pending</v>
      </c>
      <c r="D712" s="4" t="s">
        <v>346</v>
      </c>
      <c r="E712" s="7"/>
      <c r="F712" s="3" t="s">
        <v>347</v>
      </c>
    </row>
    <row r="713" spans="1:6" x14ac:dyDescent="0.25">
      <c r="A713" s="3" t="str">
        <f>Additionals!A210</f>
        <v xml:space="preserve"> </v>
      </c>
      <c r="B713" s="3"/>
      <c r="C713" s="3" t="str">
        <f>Additionals!B209</f>
        <v>hallocasa.pending</v>
      </c>
      <c r="D713" s="4" t="s">
        <v>346</v>
      </c>
      <c r="E713" s="7"/>
      <c r="F713" s="3" t="s">
        <v>347</v>
      </c>
    </row>
    <row r="714" spans="1:6" x14ac:dyDescent="0.25">
      <c r="A714" s="3" t="str">
        <f>Additionals!A211</f>
        <v xml:space="preserve"> </v>
      </c>
      <c r="B714" s="3"/>
      <c r="C714" s="3" t="str">
        <f>Additionals!B210</f>
        <v>hallocasa.pending</v>
      </c>
      <c r="D714" s="4" t="s">
        <v>346</v>
      </c>
      <c r="E714" s="7"/>
      <c r="F714" s="3" t="s">
        <v>347</v>
      </c>
    </row>
    <row r="715" spans="1:6" x14ac:dyDescent="0.25">
      <c r="A715" s="3" t="str">
        <f>Additionals!A212</f>
        <v xml:space="preserve"> </v>
      </c>
      <c r="B715" s="3"/>
      <c r="C715" s="3" t="str">
        <f>Additionals!B211</f>
        <v>hallocasa.pending</v>
      </c>
      <c r="D715" s="4" t="s">
        <v>346</v>
      </c>
      <c r="E715" s="7"/>
      <c r="F715" s="3" t="s">
        <v>347</v>
      </c>
    </row>
    <row r="716" spans="1:6" x14ac:dyDescent="0.25">
      <c r="A716" s="3" t="str">
        <f>Additionals!A213</f>
        <v xml:space="preserve"> </v>
      </c>
      <c r="B716" s="3"/>
      <c r="C716" s="3" t="str">
        <f>Additionals!B212</f>
        <v>hallocasa.pending</v>
      </c>
      <c r="D716" s="4" t="s">
        <v>346</v>
      </c>
      <c r="E716" s="7"/>
      <c r="F716" s="3" t="s">
        <v>347</v>
      </c>
    </row>
    <row r="717" spans="1:6" x14ac:dyDescent="0.25">
      <c r="A717" s="3" t="str">
        <f>Additionals!A214</f>
        <v xml:space="preserve"> </v>
      </c>
      <c r="B717" s="3"/>
      <c r="C717" s="3" t="str">
        <f>Additionals!B213</f>
        <v>hallocasa.pending</v>
      </c>
      <c r="D717" s="4" t="s">
        <v>346</v>
      </c>
      <c r="E717" s="7"/>
      <c r="F717" s="3" t="s">
        <v>347</v>
      </c>
    </row>
    <row r="718" spans="1:6" x14ac:dyDescent="0.25">
      <c r="A718" s="3" t="str">
        <f>Additionals!A215</f>
        <v xml:space="preserve"> </v>
      </c>
      <c r="B718" s="3"/>
      <c r="C718" s="3" t="str">
        <f>Additionals!B214</f>
        <v>hallocasa.pending</v>
      </c>
      <c r="D718" s="4" t="s">
        <v>346</v>
      </c>
      <c r="E718" s="7"/>
      <c r="F718" s="3" t="s">
        <v>347</v>
      </c>
    </row>
    <row r="719" spans="1:6" x14ac:dyDescent="0.25">
      <c r="A719" s="3" t="str">
        <f>Additionals!A216</f>
        <v xml:space="preserve"> </v>
      </c>
      <c r="B719" s="3"/>
      <c r="C719" s="3" t="str">
        <f>Additionals!B215</f>
        <v>hallocasa.pending</v>
      </c>
      <c r="D719" s="4" t="s">
        <v>346</v>
      </c>
      <c r="E719" s="7"/>
      <c r="F719" s="3" t="s">
        <v>347</v>
      </c>
    </row>
    <row r="720" spans="1:6" x14ac:dyDescent="0.25">
      <c r="A720" s="3" t="str">
        <f>Additionals!A217</f>
        <v xml:space="preserve"> </v>
      </c>
      <c r="B720" s="3"/>
      <c r="C720" s="3" t="str">
        <f>Additionals!B216</f>
        <v>hallocasa.pending</v>
      </c>
      <c r="D720" s="4" t="s">
        <v>346</v>
      </c>
      <c r="E720" s="7"/>
      <c r="F720" s="3" t="s">
        <v>347</v>
      </c>
    </row>
    <row r="721" spans="1:6" x14ac:dyDescent="0.25">
      <c r="A721" s="3" t="str">
        <f>Additionals!A218</f>
        <v xml:space="preserve"> </v>
      </c>
      <c r="B721" s="3"/>
      <c r="C721" s="3" t="str">
        <f>Additionals!B217</f>
        <v>hallocasa.pending</v>
      </c>
      <c r="D721" s="4" t="s">
        <v>346</v>
      </c>
      <c r="E721" s="7"/>
      <c r="F721" s="3" t="s">
        <v>347</v>
      </c>
    </row>
    <row r="722" spans="1:6" x14ac:dyDescent="0.25">
      <c r="A722" s="3" t="str">
        <f>Additionals!A219</f>
        <v xml:space="preserve"> </v>
      </c>
      <c r="B722" s="3"/>
      <c r="C722" s="3" t="str">
        <f>Additionals!B218</f>
        <v>hallocasa.pending</v>
      </c>
      <c r="D722" s="4" t="s">
        <v>346</v>
      </c>
      <c r="E722" s="7"/>
      <c r="F722" s="3" t="s">
        <v>347</v>
      </c>
    </row>
    <row r="723" spans="1:6" x14ac:dyDescent="0.25">
      <c r="A723" s="3" t="str">
        <f>Additionals!A220</f>
        <v xml:space="preserve"> </v>
      </c>
      <c r="B723" s="3"/>
      <c r="C723" s="3" t="str">
        <f>Additionals!B219</f>
        <v>hallocasa.pending</v>
      </c>
      <c r="D723" s="4" t="s">
        <v>346</v>
      </c>
      <c r="E723" s="7"/>
      <c r="F723" s="3" t="s">
        <v>347</v>
      </c>
    </row>
    <row r="724" spans="1:6" x14ac:dyDescent="0.25">
      <c r="A724" s="3" t="str">
        <f>Additionals!A221</f>
        <v xml:space="preserve"> </v>
      </c>
      <c r="B724" s="3"/>
      <c r="C724" s="3" t="str">
        <f>Additionals!B220</f>
        <v>hallocasa.pending</v>
      </c>
      <c r="D724" s="4" t="s">
        <v>346</v>
      </c>
      <c r="E724" s="7"/>
      <c r="F724" s="3" t="s">
        <v>347</v>
      </c>
    </row>
    <row r="725" spans="1:6" x14ac:dyDescent="0.25">
      <c r="A725" s="3" t="str">
        <f>Additionals!A222</f>
        <v xml:space="preserve"> </v>
      </c>
      <c r="B725" s="3"/>
      <c r="C725" s="3" t="str">
        <f>Additionals!B221</f>
        <v>hallocasa.pending</v>
      </c>
      <c r="D725" s="4" t="s">
        <v>346</v>
      </c>
      <c r="E725" s="7"/>
      <c r="F725" s="3" t="s">
        <v>347</v>
      </c>
    </row>
    <row r="726" spans="1:6" x14ac:dyDescent="0.25">
      <c r="A726" s="3" t="str">
        <f>Additionals!A223</f>
        <v xml:space="preserve"> </v>
      </c>
      <c r="B726" s="3"/>
      <c r="C726" s="3" t="str">
        <f>Additionals!B222</f>
        <v>hallocasa.pending</v>
      </c>
      <c r="D726" s="4" t="s">
        <v>346</v>
      </c>
      <c r="E726" s="7"/>
      <c r="F726" s="3" t="s">
        <v>347</v>
      </c>
    </row>
    <row r="727" spans="1:6" x14ac:dyDescent="0.25">
      <c r="A727" s="3" t="str">
        <f>Additionals!A224</f>
        <v xml:space="preserve"> </v>
      </c>
      <c r="B727" s="3"/>
      <c r="C727" s="3" t="str">
        <f>Additionals!B223</f>
        <v>hallocasa.pending</v>
      </c>
      <c r="D727" s="4" t="s">
        <v>346</v>
      </c>
      <c r="E727" s="7"/>
      <c r="F727" s="3" t="s">
        <v>347</v>
      </c>
    </row>
    <row r="728" spans="1:6" x14ac:dyDescent="0.25">
      <c r="A728" s="3" t="str">
        <f>Additionals!A225</f>
        <v xml:space="preserve"> </v>
      </c>
      <c r="B728" s="3"/>
      <c r="C728" s="3" t="str">
        <f>Additionals!B224</f>
        <v>hallocasa.pending</v>
      </c>
      <c r="D728" s="4" t="s">
        <v>346</v>
      </c>
      <c r="E728" s="7"/>
      <c r="F728" s="3" t="s">
        <v>347</v>
      </c>
    </row>
    <row r="729" spans="1:6" x14ac:dyDescent="0.25">
      <c r="A729" s="3" t="str">
        <f>Additionals!A226</f>
        <v xml:space="preserve"> </v>
      </c>
      <c r="B729" s="3"/>
      <c r="C729" s="3" t="str">
        <f>Additionals!B225</f>
        <v>hallocasa.pending</v>
      </c>
      <c r="D729" s="4" t="s">
        <v>346</v>
      </c>
      <c r="E729" s="7"/>
      <c r="F729" s="3" t="s">
        <v>347</v>
      </c>
    </row>
    <row r="730" spans="1:6" x14ac:dyDescent="0.25">
      <c r="A730" s="3" t="str">
        <f>Additionals!A227</f>
        <v xml:space="preserve"> </v>
      </c>
      <c r="B730" s="3"/>
      <c r="C730" s="3" t="str">
        <f>Additionals!B226</f>
        <v>hallocasa.pending</v>
      </c>
      <c r="D730" s="4" t="s">
        <v>346</v>
      </c>
      <c r="E730" s="7"/>
      <c r="F730" s="3" t="s">
        <v>347</v>
      </c>
    </row>
    <row r="731" spans="1:6" x14ac:dyDescent="0.25">
      <c r="A731" s="3" t="str">
        <f>Additionals!A228</f>
        <v xml:space="preserve"> </v>
      </c>
      <c r="B731" s="3"/>
      <c r="C731" s="3" t="str">
        <f>Additionals!B227</f>
        <v>hallocasa.pending</v>
      </c>
      <c r="D731" s="4" t="s">
        <v>346</v>
      </c>
      <c r="E731" s="7"/>
      <c r="F731" s="3" t="s">
        <v>347</v>
      </c>
    </row>
    <row r="732" spans="1:6" x14ac:dyDescent="0.25">
      <c r="A732" s="3" t="str">
        <f>Additionals!A229</f>
        <v xml:space="preserve"> </v>
      </c>
      <c r="B732" s="3"/>
      <c r="C732" s="3" t="str">
        <f>Additionals!B228</f>
        <v>hallocasa.pending</v>
      </c>
      <c r="D732" s="4" t="s">
        <v>346</v>
      </c>
      <c r="E732" s="7"/>
      <c r="F732" s="3" t="s">
        <v>347</v>
      </c>
    </row>
    <row r="733" spans="1:6" x14ac:dyDescent="0.25">
      <c r="A733" s="3" t="str">
        <f>Additionals!A230</f>
        <v xml:space="preserve"> </v>
      </c>
      <c r="B733" s="3"/>
      <c r="C733" s="3" t="str">
        <f>Additionals!B229</f>
        <v>hallocasa.pending</v>
      </c>
      <c r="D733" s="4" t="s">
        <v>346</v>
      </c>
      <c r="E733" s="7"/>
      <c r="F733" s="3" t="s">
        <v>347</v>
      </c>
    </row>
    <row r="734" spans="1:6" x14ac:dyDescent="0.25">
      <c r="A734" s="3" t="str">
        <f>Additionals!A231</f>
        <v xml:space="preserve"> </v>
      </c>
      <c r="B734" s="3"/>
      <c r="C734" s="3" t="str">
        <f>Additionals!B230</f>
        <v>hallocasa.pending</v>
      </c>
      <c r="D734" s="4" t="s">
        <v>346</v>
      </c>
      <c r="E734" s="7"/>
      <c r="F734" s="3" t="s">
        <v>347</v>
      </c>
    </row>
    <row r="735" spans="1:6" x14ac:dyDescent="0.25">
      <c r="A735" s="3" t="str">
        <f>Additionals!A232</f>
        <v xml:space="preserve"> </v>
      </c>
      <c r="B735" s="3"/>
      <c r="C735" s="3" t="str">
        <f>Additionals!B231</f>
        <v>hallocasa.pending</v>
      </c>
      <c r="D735" s="4" t="s">
        <v>346</v>
      </c>
      <c r="E735" s="7"/>
      <c r="F735" s="3" t="s">
        <v>347</v>
      </c>
    </row>
    <row r="736" spans="1:6" x14ac:dyDescent="0.25">
      <c r="A736" s="3" t="str">
        <f>Additionals!A233</f>
        <v xml:space="preserve"> </v>
      </c>
      <c r="B736" s="3"/>
      <c r="C736" s="3" t="str">
        <f>Additionals!B232</f>
        <v>hallocasa.pending</v>
      </c>
      <c r="D736" s="4" t="s">
        <v>346</v>
      </c>
      <c r="E736" s="7"/>
      <c r="F736" s="3" t="s">
        <v>347</v>
      </c>
    </row>
    <row r="737" spans="1:6" x14ac:dyDescent="0.25">
      <c r="A737" s="3" t="str">
        <f>Additionals!A234</f>
        <v xml:space="preserve"> </v>
      </c>
      <c r="B737" s="3"/>
      <c r="C737" s="3" t="str">
        <f>Additionals!B233</f>
        <v>hallocasa.pending</v>
      </c>
      <c r="D737" s="4" t="s">
        <v>346</v>
      </c>
      <c r="E737" s="7"/>
      <c r="F737" s="3" t="s">
        <v>347</v>
      </c>
    </row>
    <row r="738" spans="1:6" x14ac:dyDescent="0.25">
      <c r="A738" s="3" t="str">
        <f>Additionals!A235</f>
        <v xml:space="preserve"> </v>
      </c>
      <c r="B738" s="3"/>
      <c r="C738" s="3" t="str">
        <f>Additionals!B234</f>
        <v>hallocasa.pending</v>
      </c>
      <c r="D738" s="4" t="s">
        <v>346</v>
      </c>
      <c r="E738" s="7"/>
      <c r="F738" s="3" t="s">
        <v>347</v>
      </c>
    </row>
    <row r="739" spans="1:6" x14ac:dyDescent="0.25">
      <c r="A739" s="3" t="str">
        <f>Additionals!A236</f>
        <v xml:space="preserve"> </v>
      </c>
      <c r="B739" s="3"/>
      <c r="C739" s="3" t="str">
        <f>Additionals!B235</f>
        <v>hallocasa.pending</v>
      </c>
      <c r="D739" s="4" t="s">
        <v>346</v>
      </c>
      <c r="E739" s="7"/>
      <c r="F739" s="3" t="s">
        <v>347</v>
      </c>
    </row>
    <row r="740" spans="1:6" x14ac:dyDescent="0.25">
      <c r="A740" s="3" t="str">
        <f>Additionals!A237</f>
        <v xml:space="preserve"> </v>
      </c>
      <c r="B740" s="3"/>
      <c r="C740" s="3" t="str">
        <f>Additionals!B236</f>
        <v>hallocasa.pending</v>
      </c>
      <c r="D740" s="4" t="s">
        <v>346</v>
      </c>
      <c r="E740" s="7"/>
      <c r="F740" s="3" t="s">
        <v>347</v>
      </c>
    </row>
    <row r="741" spans="1:6" x14ac:dyDescent="0.25">
      <c r="A741" s="3" t="str">
        <f>Additionals!A238</f>
        <v xml:space="preserve"> </v>
      </c>
      <c r="B741" s="3"/>
      <c r="C741" s="3" t="str">
        <f>Additionals!B237</f>
        <v>hallocasa.pending</v>
      </c>
      <c r="D741" s="4" t="s">
        <v>346</v>
      </c>
      <c r="E741" s="7"/>
      <c r="F741" s="3" t="s">
        <v>347</v>
      </c>
    </row>
    <row r="742" spans="1:6" x14ac:dyDescent="0.25">
      <c r="A742" s="3" t="str">
        <f>Additionals!A239</f>
        <v xml:space="preserve"> </v>
      </c>
      <c r="B742" s="3"/>
      <c r="C742" s="3" t="str">
        <f>Additionals!B238</f>
        <v>hallocasa.pending</v>
      </c>
      <c r="D742" s="4" t="s">
        <v>346</v>
      </c>
      <c r="E742" s="7"/>
      <c r="F742" s="3" t="s">
        <v>347</v>
      </c>
    </row>
    <row r="743" spans="1:6" x14ac:dyDescent="0.25">
      <c r="A743" s="3" t="str">
        <f>Additionals!A240</f>
        <v xml:space="preserve"> </v>
      </c>
      <c r="B743" s="3"/>
      <c r="C743" s="3" t="str">
        <f>Additionals!B239</f>
        <v>hallocasa.pending</v>
      </c>
      <c r="D743" s="4" t="s">
        <v>346</v>
      </c>
      <c r="E743" s="7"/>
      <c r="F743" s="3" t="s">
        <v>347</v>
      </c>
    </row>
    <row r="744" spans="1:6" x14ac:dyDescent="0.25">
      <c r="A744" s="3" t="str">
        <f>Additionals!A241</f>
        <v xml:space="preserve"> </v>
      </c>
      <c r="B744" s="3"/>
      <c r="C744" s="3" t="str">
        <f>Additionals!B240</f>
        <v>hallocasa.pending</v>
      </c>
      <c r="D744" s="4" t="s">
        <v>346</v>
      </c>
      <c r="E744" s="7"/>
      <c r="F744" s="3" t="s">
        <v>347</v>
      </c>
    </row>
    <row r="745" spans="1:6" x14ac:dyDescent="0.25">
      <c r="A745" s="3" t="str">
        <f>Additionals!A242</f>
        <v xml:space="preserve"> </v>
      </c>
      <c r="B745" s="3"/>
      <c r="C745" s="3" t="str">
        <f>Additionals!B241</f>
        <v>hallocasa.pending</v>
      </c>
      <c r="D745" s="4" t="s">
        <v>346</v>
      </c>
      <c r="E745" s="7"/>
      <c r="F745" s="3" t="s">
        <v>347</v>
      </c>
    </row>
    <row r="746" spans="1:6" x14ac:dyDescent="0.25">
      <c r="A746" s="3" t="str">
        <f>Additionals!A243</f>
        <v xml:space="preserve"> </v>
      </c>
      <c r="B746" s="3"/>
      <c r="C746" s="3" t="str">
        <f>Additionals!B242</f>
        <v>hallocasa.pending</v>
      </c>
      <c r="D746" s="4" t="s">
        <v>346</v>
      </c>
      <c r="E746" s="7"/>
      <c r="F746" s="3" t="s">
        <v>347</v>
      </c>
    </row>
    <row r="747" spans="1:6" x14ac:dyDescent="0.25">
      <c r="A747" s="3" t="str">
        <f>Additionals!A244</f>
        <v xml:space="preserve"> </v>
      </c>
      <c r="B747" s="3"/>
      <c r="C747" s="3" t="str">
        <f>Additionals!B243</f>
        <v>hallocasa.pending</v>
      </c>
      <c r="D747" s="4" t="s">
        <v>346</v>
      </c>
      <c r="E747" s="7"/>
      <c r="F747" s="3" t="s">
        <v>347</v>
      </c>
    </row>
    <row r="748" spans="1:6" x14ac:dyDescent="0.25">
      <c r="A748" s="3" t="str">
        <f>Additionals!A245</f>
        <v xml:space="preserve"> </v>
      </c>
      <c r="B748" s="3"/>
      <c r="C748" s="3" t="str">
        <f>Additionals!B244</f>
        <v>hallocasa.pending</v>
      </c>
      <c r="D748" s="4" t="s">
        <v>346</v>
      </c>
      <c r="E748" s="7"/>
      <c r="F748" s="3" t="s">
        <v>347</v>
      </c>
    </row>
    <row r="749" spans="1:6" x14ac:dyDescent="0.25">
      <c r="A749" s="3" t="str">
        <f>Additionals!A246</f>
        <v xml:space="preserve"> </v>
      </c>
      <c r="B749" s="3"/>
      <c r="C749" s="3" t="str">
        <f>Additionals!B245</f>
        <v>hallocasa.pending</v>
      </c>
      <c r="D749" s="4" t="s">
        <v>346</v>
      </c>
      <c r="E749" s="7"/>
      <c r="F749" s="3" t="s">
        <v>347</v>
      </c>
    </row>
    <row r="750" spans="1:6" x14ac:dyDescent="0.25">
      <c r="A750" s="3" t="str">
        <f>Additionals!A247</f>
        <v xml:space="preserve"> </v>
      </c>
      <c r="B750" s="3"/>
      <c r="C750" s="3" t="str">
        <f>Additionals!B246</f>
        <v>hallocasa.pending</v>
      </c>
      <c r="D750" s="4" t="s">
        <v>346</v>
      </c>
      <c r="E750" s="7"/>
      <c r="F750" s="3" t="s">
        <v>347</v>
      </c>
    </row>
    <row r="751" spans="1:6" x14ac:dyDescent="0.25">
      <c r="A751" s="3" t="str">
        <f>Additionals!A248</f>
        <v xml:space="preserve"> </v>
      </c>
      <c r="B751" s="3"/>
      <c r="C751" s="3" t="str">
        <f>Additionals!B247</f>
        <v>hallocasa.pending</v>
      </c>
      <c r="D751" s="4" t="s">
        <v>346</v>
      </c>
      <c r="E751" s="7"/>
      <c r="F751" s="3" t="s">
        <v>347</v>
      </c>
    </row>
    <row r="752" spans="1:6" x14ac:dyDescent="0.25">
      <c r="A752" s="3" t="str">
        <f>Additionals!A249</f>
        <v xml:space="preserve"> </v>
      </c>
      <c r="B752" s="3"/>
      <c r="C752" s="3" t="str">
        <f>Additionals!B248</f>
        <v>hallocasa.pending</v>
      </c>
      <c r="D752" s="4" t="s">
        <v>346</v>
      </c>
      <c r="E752" s="7"/>
      <c r="F752" s="3" t="s">
        <v>347</v>
      </c>
    </row>
    <row r="753" spans="1:6" x14ac:dyDescent="0.25">
      <c r="A753" s="3" t="str">
        <f>Additionals!A250</f>
        <v xml:space="preserve"> </v>
      </c>
      <c r="B753" s="3"/>
      <c r="C753" s="3" t="str">
        <f>Additionals!B249</f>
        <v>hallocasa.pending</v>
      </c>
      <c r="D753" s="4" t="s">
        <v>346</v>
      </c>
      <c r="E753" s="7"/>
      <c r="F753" s="3" t="s">
        <v>347</v>
      </c>
    </row>
    <row r="754" spans="1:6" x14ac:dyDescent="0.25">
      <c r="A754" s="3" t="str">
        <f>Additionals!A251</f>
        <v xml:space="preserve"> </v>
      </c>
      <c r="B754" s="3"/>
      <c r="C754" s="3" t="str">
        <f>Additionals!B250</f>
        <v>hallocasa.pending</v>
      </c>
      <c r="D754" s="4" t="s">
        <v>346</v>
      </c>
      <c r="E754" s="7"/>
      <c r="F754" s="3" t="s">
        <v>347</v>
      </c>
    </row>
    <row r="755" spans="1:6" x14ac:dyDescent="0.25">
      <c r="A755" s="3" t="str">
        <f>Additionals!A252</f>
        <v xml:space="preserve"> </v>
      </c>
      <c r="B755" s="3"/>
      <c r="C755" s="3" t="str">
        <f>Additionals!B251</f>
        <v>hallocasa.pending</v>
      </c>
      <c r="D755" s="4" t="s">
        <v>346</v>
      </c>
      <c r="E755" s="7"/>
      <c r="F755" s="3" t="s">
        <v>347</v>
      </c>
    </row>
    <row r="756" spans="1:6" x14ac:dyDescent="0.25">
      <c r="A756" s="3" t="str">
        <f>Additionals!A253</f>
        <v xml:space="preserve"> </v>
      </c>
      <c r="B756" s="3"/>
      <c r="C756" s="3" t="str">
        <f>Additionals!B252</f>
        <v>hallocasa.pending</v>
      </c>
      <c r="D756" s="4" t="s">
        <v>346</v>
      </c>
      <c r="E756" s="7"/>
      <c r="F756" s="3" t="s">
        <v>347</v>
      </c>
    </row>
    <row r="757" spans="1:6" x14ac:dyDescent="0.25">
      <c r="A757" s="3" t="str">
        <f>Additionals!A254</f>
        <v xml:space="preserve"> </v>
      </c>
      <c r="B757" s="3"/>
      <c r="C757" s="3" t="str">
        <f>Additionals!B253</f>
        <v>hallocasa.pending</v>
      </c>
      <c r="D757" s="4" t="s">
        <v>346</v>
      </c>
      <c r="E757" s="7"/>
      <c r="F757" s="3" t="s">
        <v>347</v>
      </c>
    </row>
    <row r="758" spans="1:6" x14ac:dyDescent="0.25">
      <c r="A758" s="3" t="str">
        <f>Additionals!A255</f>
        <v xml:space="preserve"> </v>
      </c>
      <c r="B758" s="3"/>
      <c r="C758" s="3" t="str">
        <f>Additionals!B254</f>
        <v>hallocasa.pending</v>
      </c>
      <c r="D758" s="4" t="s">
        <v>346</v>
      </c>
      <c r="E758" s="7"/>
      <c r="F758" s="3" t="s">
        <v>347</v>
      </c>
    </row>
    <row r="759" spans="1:6" x14ac:dyDescent="0.25">
      <c r="A759" s="3" t="str">
        <f>Additionals!A256</f>
        <v xml:space="preserve"> </v>
      </c>
      <c r="B759" s="3"/>
      <c r="C759" s="3" t="str">
        <f>Additionals!B255</f>
        <v>hallocasa.pending</v>
      </c>
      <c r="D759" s="4" t="s">
        <v>346</v>
      </c>
      <c r="E759" s="7"/>
      <c r="F759" s="3" t="s">
        <v>347</v>
      </c>
    </row>
    <row r="760" spans="1:6" x14ac:dyDescent="0.25">
      <c r="A760" s="3" t="str">
        <f>Additionals!A257</f>
        <v xml:space="preserve"> </v>
      </c>
      <c r="B760" s="3"/>
      <c r="C760" s="3" t="str">
        <f>Additionals!B256</f>
        <v>hallocasa.pending</v>
      </c>
      <c r="D760" s="4" t="s">
        <v>346</v>
      </c>
      <c r="E760" s="7"/>
      <c r="F760" s="3" t="s">
        <v>347</v>
      </c>
    </row>
    <row r="761" spans="1:6" x14ac:dyDescent="0.25">
      <c r="A761" s="3" t="str">
        <f>Additionals!A258</f>
        <v xml:space="preserve"> </v>
      </c>
      <c r="B761" s="3"/>
      <c r="C761" s="3" t="str">
        <f>Additionals!B257</f>
        <v>hallocasa.pending</v>
      </c>
      <c r="D761" s="4" t="s">
        <v>346</v>
      </c>
      <c r="E761" s="7"/>
      <c r="F761" s="3" t="s">
        <v>347</v>
      </c>
    </row>
    <row r="762" spans="1:6" x14ac:dyDescent="0.25">
      <c r="A762" s="3"/>
      <c r="B762" s="3"/>
      <c r="C762" s="3" t="str">
        <f>Additionals!B258</f>
        <v>hallocasa.pending</v>
      </c>
      <c r="D762" s="4" t="s">
        <v>346</v>
      </c>
      <c r="E762" s="7"/>
      <c r="F762" s="3" t="s">
        <v>347</v>
      </c>
    </row>
    <row r="763" spans="1:6" x14ac:dyDescent="0.25">
      <c r="D763" s="15"/>
      <c r="E763" s="16"/>
      <c r="F763" s="16"/>
    </row>
    <row r="764" spans="1:6" x14ac:dyDescent="0.25">
      <c r="D764" s="15"/>
      <c r="E764" s="16"/>
      <c r="F764" s="16"/>
    </row>
    <row r="765" spans="1:6" x14ac:dyDescent="0.25">
      <c r="D765" s="15"/>
      <c r="E765" s="16"/>
      <c r="F765" s="16"/>
    </row>
    <row r="766" spans="1:6" x14ac:dyDescent="0.25">
      <c r="D766" s="15"/>
      <c r="E766" s="16"/>
      <c r="F766" s="16"/>
    </row>
    <row r="767" spans="1:6" x14ac:dyDescent="0.25">
      <c r="D767" s="15"/>
      <c r="E767" s="16"/>
      <c r="F767" s="16"/>
    </row>
    <row r="768" spans="1:6" x14ac:dyDescent="0.25">
      <c r="D768" s="15"/>
      <c r="E768" s="16"/>
      <c r="F768" s="16"/>
    </row>
    <row r="769" spans="4:6" x14ac:dyDescent="0.25">
      <c r="D769" s="15"/>
      <c r="E769" s="16"/>
      <c r="F769" s="16"/>
    </row>
    <row r="770" spans="4:6" x14ac:dyDescent="0.25">
      <c r="D770" s="15"/>
      <c r="E770" s="16"/>
      <c r="F770" s="16"/>
    </row>
    <row r="771" spans="4:6" x14ac:dyDescent="0.25">
      <c r="D771" s="15"/>
      <c r="E771" s="16"/>
      <c r="F771" s="16"/>
    </row>
    <row r="772" spans="4:6" x14ac:dyDescent="0.25">
      <c r="D772" s="15"/>
      <c r="E772" s="16"/>
      <c r="F772" s="16"/>
    </row>
    <row r="773" spans="4:6" x14ac:dyDescent="0.25">
      <c r="D773" s="15"/>
      <c r="E773" s="16"/>
      <c r="F773" s="16"/>
    </row>
    <row r="774" spans="4:6" x14ac:dyDescent="0.25">
      <c r="D774" s="15"/>
      <c r="E774" s="16"/>
      <c r="F774" s="16"/>
    </row>
    <row r="775" spans="4:6" x14ac:dyDescent="0.25">
      <c r="D775" s="15"/>
      <c r="E775" s="16"/>
      <c r="F775" s="16"/>
    </row>
    <row r="776" spans="4:6" x14ac:dyDescent="0.25">
      <c r="D776" s="15"/>
      <c r="E776" s="16"/>
      <c r="F776" s="16"/>
    </row>
    <row r="777" spans="4:6" x14ac:dyDescent="0.25">
      <c r="D777" s="15"/>
      <c r="E777" s="16"/>
      <c r="F777" s="16"/>
    </row>
    <row r="778" spans="4:6" x14ac:dyDescent="0.25">
      <c r="D778" s="15"/>
      <c r="E778" s="16"/>
      <c r="F778" s="16"/>
    </row>
    <row r="779" spans="4:6" x14ac:dyDescent="0.25">
      <c r="D779" s="15"/>
      <c r="E779" s="16"/>
      <c r="F779" s="16"/>
    </row>
    <row r="780" spans="4:6" x14ac:dyDescent="0.25">
      <c r="D780" s="15"/>
      <c r="E780" s="16"/>
      <c r="F780" s="16"/>
    </row>
    <row r="781" spans="4:6" x14ac:dyDescent="0.25">
      <c r="D781" s="15"/>
      <c r="E781" s="16"/>
      <c r="F781" s="16"/>
    </row>
    <row r="782" spans="4:6" x14ac:dyDescent="0.25">
      <c r="D782" s="15"/>
      <c r="E782" s="16"/>
      <c r="F782" s="16"/>
    </row>
    <row r="783" spans="4:6" x14ac:dyDescent="0.25">
      <c r="D783" s="15"/>
      <c r="E783" s="16"/>
      <c r="F783" s="16"/>
    </row>
    <row r="784" spans="4:6" x14ac:dyDescent="0.25">
      <c r="D784" s="15"/>
      <c r="E784" s="16"/>
      <c r="F784" s="16"/>
    </row>
    <row r="785" spans="4:6" x14ac:dyDescent="0.25">
      <c r="D785" s="15"/>
      <c r="E785" s="16"/>
      <c r="F785" s="16"/>
    </row>
    <row r="786" spans="4:6" x14ac:dyDescent="0.25">
      <c r="D786" s="15"/>
      <c r="E786" s="16"/>
      <c r="F786" s="16"/>
    </row>
    <row r="787" spans="4:6" x14ac:dyDescent="0.25">
      <c r="D787" s="15"/>
      <c r="E787" s="16"/>
      <c r="F787" s="16"/>
    </row>
    <row r="788" spans="4:6" x14ac:dyDescent="0.25">
      <c r="D788" s="15"/>
      <c r="E788" s="16"/>
      <c r="F788" s="16"/>
    </row>
    <row r="789" spans="4:6" x14ac:dyDescent="0.25">
      <c r="D789" s="15"/>
      <c r="E789" s="16"/>
      <c r="F789" s="16"/>
    </row>
    <row r="790" spans="4:6" x14ac:dyDescent="0.25">
      <c r="D790" s="15"/>
      <c r="E790" s="16"/>
      <c r="F790" s="16"/>
    </row>
    <row r="791" spans="4:6" x14ac:dyDescent="0.25">
      <c r="D791" s="15"/>
      <c r="E791" s="16"/>
      <c r="F791" s="16"/>
    </row>
    <row r="792" spans="4:6" x14ac:dyDescent="0.25">
      <c r="D792" s="15"/>
      <c r="E792" s="16"/>
      <c r="F792" s="16"/>
    </row>
    <row r="793" spans="4:6" x14ac:dyDescent="0.25">
      <c r="D793" s="15"/>
      <c r="E793" s="16"/>
      <c r="F793" s="16"/>
    </row>
    <row r="794" spans="4:6" x14ac:dyDescent="0.25">
      <c r="D794" s="15"/>
      <c r="E794" s="16"/>
      <c r="F794" s="16"/>
    </row>
    <row r="795" spans="4:6" x14ac:dyDescent="0.25">
      <c r="D795" s="15"/>
      <c r="E795" s="16"/>
      <c r="F795" s="16"/>
    </row>
    <row r="796" spans="4:6" x14ac:dyDescent="0.25">
      <c r="D796" s="15"/>
      <c r="E796" s="16"/>
      <c r="F796" s="16"/>
    </row>
    <row r="797" spans="4:6" x14ac:dyDescent="0.25">
      <c r="D797" s="15"/>
      <c r="E797" s="16"/>
      <c r="F797" s="16"/>
    </row>
    <row r="798" spans="4:6" x14ac:dyDescent="0.25">
      <c r="D798" s="15"/>
      <c r="E798" s="16"/>
      <c r="F798" s="16"/>
    </row>
    <row r="799" spans="4:6" x14ac:dyDescent="0.25">
      <c r="D799" s="15"/>
      <c r="E799" s="16"/>
      <c r="F799" s="16"/>
    </row>
    <row r="800" spans="4:6" x14ac:dyDescent="0.25">
      <c r="D800" s="15"/>
      <c r="E800" s="16"/>
      <c r="F800" s="16"/>
    </row>
    <row r="801" spans="4:6" x14ac:dyDescent="0.25">
      <c r="D801" s="15"/>
      <c r="E801" s="16"/>
      <c r="F801" s="16"/>
    </row>
    <row r="802" spans="4:6" x14ac:dyDescent="0.25">
      <c r="D802" s="15"/>
      <c r="E802" s="16"/>
      <c r="F802" s="16"/>
    </row>
    <row r="803" spans="4:6" x14ac:dyDescent="0.25">
      <c r="D803" s="15"/>
      <c r="E803" s="16"/>
      <c r="F803" s="16"/>
    </row>
    <row r="804" spans="4:6" x14ac:dyDescent="0.25">
      <c r="D804" s="15"/>
      <c r="E804" s="16"/>
      <c r="F804" s="16"/>
    </row>
    <row r="805" spans="4:6" x14ac:dyDescent="0.25">
      <c r="D805" s="15"/>
      <c r="E805" s="16"/>
      <c r="F805" s="16"/>
    </row>
    <row r="806" spans="4:6" x14ac:dyDescent="0.25">
      <c r="D806" s="15"/>
      <c r="E806" s="16"/>
      <c r="F806" s="16"/>
    </row>
    <row r="807" spans="4:6" x14ac:dyDescent="0.25">
      <c r="D807" s="15"/>
      <c r="E807" s="16"/>
      <c r="F807" s="16"/>
    </row>
    <row r="808" spans="4:6" x14ac:dyDescent="0.25">
      <c r="D808" s="15"/>
      <c r="E808" s="16"/>
      <c r="F808" s="16"/>
    </row>
    <row r="809" spans="4:6" x14ac:dyDescent="0.25">
      <c r="D809" s="15"/>
      <c r="E809" s="16"/>
      <c r="F809" s="16"/>
    </row>
    <row r="810" spans="4:6" x14ac:dyDescent="0.25">
      <c r="D810" s="15"/>
      <c r="E810" s="16"/>
      <c r="F810" s="16"/>
    </row>
    <row r="811" spans="4:6" x14ac:dyDescent="0.25">
      <c r="D811" s="15"/>
      <c r="E811" s="16"/>
      <c r="F811" s="16"/>
    </row>
    <row r="812" spans="4:6" x14ac:dyDescent="0.25">
      <c r="D812" s="15"/>
      <c r="E812" s="16"/>
      <c r="F812" s="16"/>
    </row>
    <row r="813" spans="4:6" x14ac:dyDescent="0.25">
      <c r="D813" s="15"/>
      <c r="E813" s="16"/>
      <c r="F813" s="16"/>
    </row>
    <row r="814" spans="4:6" x14ac:dyDescent="0.25">
      <c r="D814" s="15"/>
      <c r="E814" s="16"/>
      <c r="F814" s="16"/>
    </row>
    <row r="815" spans="4:6" x14ac:dyDescent="0.25">
      <c r="D815" s="15"/>
      <c r="E815" s="16"/>
      <c r="F815" s="16"/>
    </row>
    <row r="816" spans="4:6" x14ac:dyDescent="0.25">
      <c r="D816" s="15"/>
      <c r="E816" s="16"/>
      <c r="F816" s="16"/>
    </row>
    <row r="817" spans="4:6" x14ac:dyDescent="0.25">
      <c r="D817" s="15"/>
      <c r="E817" s="16"/>
      <c r="F817" s="16"/>
    </row>
    <row r="818" spans="4:6" x14ac:dyDescent="0.25">
      <c r="D818" s="15"/>
      <c r="E818" s="16"/>
      <c r="F818" s="16"/>
    </row>
    <row r="819" spans="4:6" x14ac:dyDescent="0.25">
      <c r="D819" s="15"/>
      <c r="E819" s="16"/>
      <c r="F819" s="16"/>
    </row>
    <row r="820" spans="4:6" x14ac:dyDescent="0.25">
      <c r="D820" s="15"/>
      <c r="E820" s="16"/>
      <c r="F820" s="16"/>
    </row>
    <row r="821" spans="4:6" x14ac:dyDescent="0.25">
      <c r="D821" s="15"/>
      <c r="E821" s="16"/>
      <c r="F821" s="16"/>
    </row>
    <row r="822" spans="4:6" x14ac:dyDescent="0.25">
      <c r="D822" s="15"/>
      <c r="E822" s="16"/>
      <c r="F822" s="16"/>
    </row>
    <row r="823" spans="4:6" x14ac:dyDescent="0.25">
      <c r="D823" s="15"/>
      <c r="E823" s="16"/>
      <c r="F823" s="16"/>
    </row>
    <row r="824" spans="4:6" x14ac:dyDescent="0.25">
      <c r="D824" s="15"/>
      <c r="E824" s="16"/>
      <c r="F824" s="16"/>
    </row>
    <row r="825" spans="4:6" x14ac:dyDescent="0.25">
      <c r="D825" s="15"/>
      <c r="E825" s="16"/>
      <c r="F825" s="16"/>
    </row>
    <row r="826" spans="4:6" x14ac:dyDescent="0.25">
      <c r="D826" s="15"/>
      <c r="E826" s="16"/>
      <c r="F826" s="16"/>
    </row>
    <row r="827" spans="4:6" x14ac:dyDescent="0.25">
      <c r="D827" s="15"/>
      <c r="E827" s="16"/>
      <c r="F827" s="16"/>
    </row>
    <row r="828" spans="4:6" x14ac:dyDescent="0.25">
      <c r="D828" s="15"/>
      <c r="E828" s="16"/>
      <c r="F828" s="16"/>
    </row>
    <row r="829" spans="4:6" x14ac:dyDescent="0.25">
      <c r="D829" s="15"/>
      <c r="E829" s="16"/>
      <c r="F829" s="16"/>
    </row>
    <row r="830" spans="4:6" x14ac:dyDescent="0.25">
      <c r="D830" s="15"/>
      <c r="E830" s="16"/>
      <c r="F830" s="16"/>
    </row>
    <row r="831" spans="4:6" x14ac:dyDescent="0.25">
      <c r="D831" s="15"/>
      <c r="E831" s="16"/>
      <c r="F831" s="16"/>
    </row>
    <row r="832" spans="4:6" x14ac:dyDescent="0.25">
      <c r="D832" s="15"/>
      <c r="E832" s="16"/>
      <c r="F832" s="16"/>
    </row>
    <row r="833" spans="4:6" x14ac:dyDescent="0.25">
      <c r="D833" s="15"/>
      <c r="E833" s="16"/>
      <c r="F833" s="16"/>
    </row>
    <row r="834" spans="4:6" x14ac:dyDescent="0.25">
      <c r="D834" s="15"/>
      <c r="E834" s="16"/>
      <c r="F834" s="16"/>
    </row>
    <row r="835" spans="4:6" x14ac:dyDescent="0.25">
      <c r="D835" s="15"/>
      <c r="E835" s="16"/>
      <c r="F835" s="16"/>
    </row>
    <row r="836" spans="4:6" x14ac:dyDescent="0.25">
      <c r="D836" s="15"/>
      <c r="E836" s="16"/>
      <c r="F836" s="16"/>
    </row>
    <row r="837" spans="4:6" x14ac:dyDescent="0.25">
      <c r="D837" s="15"/>
      <c r="E837" s="16"/>
      <c r="F837" s="16"/>
    </row>
    <row r="838" spans="4:6" x14ac:dyDescent="0.25">
      <c r="D838" s="15"/>
      <c r="E838" s="16"/>
      <c r="F838" s="16"/>
    </row>
    <row r="839" spans="4:6" x14ac:dyDescent="0.25">
      <c r="D839" s="15"/>
      <c r="E839" s="16"/>
      <c r="F839" s="16"/>
    </row>
    <row r="840" spans="4:6" x14ac:dyDescent="0.25">
      <c r="D840" s="15"/>
      <c r="E840" s="16"/>
      <c r="F840" s="16"/>
    </row>
    <row r="841" spans="4:6" x14ac:dyDescent="0.25">
      <c r="D841" s="15"/>
      <c r="E841" s="16"/>
      <c r="F841" s="16"/>
    </row>
    <row r="842" spans="4:6" x14ac:dyDescent="0.25">
      <c r="D842" s="15"/>
      <c r="E842" s="16"/>
      <c r="F842" s="16"/>
    </row>
    <row r="843" spans="4:6" x14ac:dyDescent="0.25">
      <c r="D843" s="15"/>
      <c r="E843" s="16"/>
      <c r="F843" s="16"/>
    </row>
    <row r="844" spans="4:6" x14ac:dyDescent="0.25">
      <c r="D844" s="15"/>
      <c r="E844" s="16"/>
      <c r="F844" s="16"/>
    </row>
    <row r="845" spans="4:6" x14ac:dyDescent="0.25">
      <c r="D845" s="15"/>
      <c r="E845" s="16"/>
      <c r="F845" s="16"/>
    </row>
    <row r="846" spans="4:6" x14ac:dyDescent="0.25">
      <c r="D846" s="15"/>
      <c r="E846" s="16"/>
      <c r="F846" s="16"/>
    </row>
    <row r="847" spans="4:6" x14ac:dyDescent="0.25">
      <c r="D847" s="15"/>
      <c r="E847" s="16"/>
      <c r="F847" s="16"/>
    </row>
    <row r="848" spans="4:6" x14ac:dyDescent="0.25">
      <c r="D848" s="15"/>
      <c r="E848" s="16"/>
      <c r="F848" s="16"/>
    </row>
    <row r="849" spans="4:6" x14ac:dyDescent="0.25">
      <c r="D849" s="15"/>
      <c r="E849" s="16"/>
      <c r="F849" s="16"/>
    </row>
    <row r="850" spans="4:6" x14ac:dyDescent="0.25">
      <c r="D850" s="15"/>
      <c r="E850" s="16"/>
      <c r="F850" s="16"/>
    </row>
    <row r="851" spans="4:6" x14ac:dyDescent="0.25">
      <c r="D851" s="15"/>
      <c r="E851" s="16"/>
      <c r="F851" s="16"/>
    </row>
    <row r="852" spans="4:6" x14ac:dyDescent="0.25">
      <c r="D852" s="15"/>
      <c r="E852" s="16"/>
      <c r="F852" s="16"/>
    </row>
    <row r="853" spans="4:6" x14ac:dyDescent="0.25">
      <c r="D853" s="15"/>
      <c r="E853" s="16"/>
      <c r="F853" s="16"/>
    </row>
    <row r="854" spans="4:6" x14ac:dyDescent="0.25">
      <c r="D854" s="15"/>
      <c r="E854" s="16"/>
      <c r="F854" s="16"/>
    </row>
    <row r="855" spans="4:6" x14ac:dyDescent="0.25">
      <c r="D855" s="15"/>
      <c r="E855" s="16"/>
      <c r="F855" s="16"/>
    </row>
    <row r="856" spans="4:6" x14ac:dyDescent="0.25">
      <c r="D856" s="15"/>
      <c r="E856" s="16"/>
      <c r="F856" s="16"/>
    </row>
    <row r="857" spans="4:6" x14ac:dyDescent="0.25">
      <c r="D857" s="15"/>
      <c r="E857" s="16"/>
      <c r="F857" s="16"/>
    </row>
    <row r="858" spans="4:6" x14ac:dyDescent="0.25">
      <c r="D858" s="15"/>
      <c r="E858" s="16"/>
      <c r="F858" s="16"/>
    </row>
    <row r="859" spans="4:6" x14ac:dyDescent="0.25">
      <c r="D859" s="15"/>
      <c r="E859" s="16"/>
      <c r="F859" s="16"/>
    </row>
    <row r="860" spans="4:6" x14ac:dyDescent="0.25">
      <c r="D860" s="15"/>
      <c r="E860" s="16"/>
      <c r="F860" s="16"/>
    </row>
    <row r="861" spans="4:6" x14ac:dyDescent="0.25">
      <c r="D861" s="15"/>
      <c r="E861" s="16"/>
      <c r="F861" s="16"/>
    </row>
    <row r="862" spans="4:6" x14ac:dyDescent="0.25">
      <c r="D862" s="15"/>
      <c r="E862" s="16"/>
      <c r="F862" s="16"/>
    </row>
    <row r="863" spans="4:6" x14ac:dyDescent="0.25">
      <c r="D863" s="15"/>
      <c r="E863" s="16"/>
      <c r="F863" s="16"/>
    </row>
    <row r="864" spans="4:6" x14ac:dyDescent="0.25">
      <c r="D864" s="15"/>
      <c r="E864" s="16"/>
      <c r="F864" s="16"/>
    </row>
    <row r="865" spans="4:6" x14ac:dyDescent="0.25">
      <c r="D865" s="15"/>
      <c r="E865" s="16"/>
      <c r="F865" s="16"/>
    </row>
    <row r="866" spans="4:6" x14ac:dyDescent="0.25">
      <c r="D866" s="15"/>
      <c r="E866" s="16"/>
      <c r="F866" s="16"/>
    </row>
    <row r="867" spans="4:6" x14ac:dyDescent="0.25">
      <c r="D867" s="15"/>
      <c r="E867" s="16"/>
      <c r="F867" s="16"/>
    </row>
    <row r="868" spans="4:6" x14ac:dyDescent="0.25">
      <c r="D868" s="15"/>
      <c r="E868" s="16"/>
      <c r="F868" s="16"/>
    </row>
    <row r="869" spans="4:6" x14ac:dyDescent="0.25">
      <c r="D869" s="15"/>
      <c r="E869" s="16"/>
      <c r="F869" s="16"/>
    </row>
    <row r="870" spans="4:6" x14ac:dyDescent="0.25">
      <c r="D870" s="15"/>
      <c r="E870" s="16"/>
      <c r="F870" s="16"/>
    </row>
    <row r="871" spans="4:6" x14ac:dyDescent="0.25">
      <c r="D871" s="15"/>
      <c r="E871" s="16"/>
      <c r="F871" s="16"/>
    </row>
    <row r="872" spans="4:6" x14ac:dyDescent="0.25">
      <c r="D872" s="15"/>
      <c r="E872" s="16"/>
      <c r="F872" s="16"/>
    </row>
    <row r="873" spans="4:6" x14ac:dyDescent="0.25">
      <c r="D873" s="15"/>
      <c r="E873" s="16"/>
      <c r="F873" s="16"/>
    </row>
    <row r="874" spans="4:6" x14ac:dyDescent="0.25">
      <c r="D874" s="15"/>
      <c r="E874" s="16"/>
      <c r="F874" s="16"/>
    </row>
    <row r="875" spans="4:6" x14ac:dyDescent="0.25">
      <c r="D875" s="15"/>
      <c r="E875" s="16"/>
      <c r="F875" s="16"/>
    </row>
    <row r="876" spans="4:6" x14ac:dyDescent="0.25">
      <c r="D876" s="15"/>
      <c r="E876" s="16"/>
      <c r="F876" s="16"/>
    </row>
    <row r="877" spans="4:6" x14ac:dyDescent="0.25">
      <c r="D877" s="15"/>
      <c r="E877" s="16"/>
      <c r="F877" s="16"/>
    </row>
    <row r="878" spans="4:6" x14ac:dyDescent="0.25">
      <c r="D878" s="15"/>
      <c r="E878" s="16"/>
      <c r="F878" s="16"/>
    </row>
    <row r="879" spans="4:6" x14ac:dyDescent="0.25">
      <c r="D879" s="15"/>
      <c r="E879" s="16"/>
      <c r="F879" s="16"/>
    </row>
    <row r="880" spans="4:6" x14ac:dyDescent="0.25">
      <c r="D880" s="15"/>
      <c r="E880" s="16"/>
      <c r="F880" s="16"/>
    </row>
    <row r="881" spans="4:6" x14ac:dyDescent="0.25">
      <c r="D881" s="15"/>
      <c r="E881" s="16"/>
      <c r="F881" s="16"/>
    </row>
    <row r="882" spans="4:6" x14ac:dyDescent="0.25">
      <c r="D882" s="15"/>
      <c r="E882" s="16"/>
      <c r="F882" s="16"/>
    </row>
    <row r="883" spans="4:6" x14ac:dyDescent="0.25">
      <c r="D883" s="15"/>
      <c r="E883" s="16"/>
      <c r="F883" s="16"/>
    </row>
    <row r="884" spans="4:6" x14ac:dyDescent="0.25">
      <c r="D884" s="15"/>
      <c r="E884" s="16"/>
      <c r="F884" s="16"/>
    </row>
    <row r="885" spans="4:6" x14ac:dyDescent="0.25">
      <c r="D885" s="15"/>
      <c r="E885" s="16"/>
      <c r="F885" s="16"/>
    </row>
    <row r="886" spans="4:6" x14ac:dyDescent="0.25">
      <c r="D886" s="15"/>
      <c r="E886" s="16"/>
      <c r="F886" s="16"/>
    </row>
    <row r="887" spans="4:6" x14ac:dyDescent="0.25">
      <c r="D887" s="15"/>
      <c r="E887" s="16"/>
      <c r="F887" s="16"/>
    </row>
    <row r="888" spans="4:6" x14ac:dyDescent="0.25">
      <c r="D888" s="15"/>
      <c r="E888" s="16"/>
      <c r="F888" s="16"/>
    </row>
    <row r="889" spans="4:6" x14ac:dyDescent="0.25">
      <c r="D889" s="15"/>
      <c r="E889" s="16"/>
      <c r="F889" s="16"/>
    </row>
    <row r="890" spans="4:6" x14ac:dyDescent="0.25">
      <c r="D890" s="15"/>
      <c r="E890" s="16"/>
      <c r="F890" s="16"/>
    </row>
    <row r="891" spans="4:6" x14ac:dyDescent="0.25">
      <c r="D891" s="15"/>
      <c r="E891" s="16"/>
      <c r="F891" s="16"/>
    </row>
    <row r="892" spans="4:6" x14ac:dyDescent="0.25">
      <c r="D892" s="15"/>
      <c r="E892" s="16"/>
      <c r="F892" s="16"/>
    </row>
    <row r="893" spans="4:6" x14ac:dyDescent="0.25">
      <c r="D893" s="15"/>
      <c r="E893" s="16"/>
      <c r="F893" s="16"/>
    </row>
    <row r="894" spans="4:6" x14ac:dyDescent="0.25">
      <c r="D894" s="15"/>
      <c r="E894" s="16"/>
      <c r="F894" s="16"/>
    </row>
    <row r="895" spans="4:6" x14ac:dyDescent="0.25">
      <c r="D895" s="15"/>
      <c r="E895" s="16"/>
      <c r="F895" s="16"/>
    </row>
    <row r="896" spans="4:6" x14ac:dyDescent="0.25">
      <c r="D896" s="15"/>
      <c r="E896" s="16"/>
      <c r="F896" s="16"/>
    </row>
    <row r="897" spans="4:6" x14ac:dyDescent="0.25">
      <c r="D897" s="15"/>
      <c r="E897" s="16"/>
      <c r="F897" s="16"/>
    </row>
    <row r="898" spans="4:6" x14ac:dyDescent="0.25">
      <c r="D898" s="15"/>
      <c r="E898" s="16"/>
      <c r="F898" s="16"/>
    </row>
    <row r="899" spans="4:6" x14ac:dyDescent="0.25">
      <c r="D899" s="15"/>
      <c r="E899" s="16"/>
      <c r="F899" s="16"/>
    </row>
    <row r="900" spans="4:6" x14ac:dyDescent="0.25">
      <c r="D900" s="15"/>
      <c r="E900" s="16"/>
      <c r="F900" s="16"/>
    </row>
    <row r="901" spans="4:6" x14ac:dyDescent="0.25">
      <c r="D901" s="15"/>
      <c r="E901" s="16"/>
      <c r="F901" s="16"/>
    </row>
    <row r="902" spans="4:6" x14ac:dyDescent="0.25">
      <c r="D902" s="15"/>
      <c r="E902" s="16"/>
      <c r="F902" s="16"/>
    </row>
    <row r="903" spans="4:6" x14ac:dyDescent="0.25">
      <c r="D903" s="15"/>
      <c r="E903" s="16"/>
      <c r="F903" s="16"/>
    </row>
    <row r="904" spans="4:6" x14ac:dyDescent="0.25">
      <c r="D904" s="15"/>
      <c r="E904" s="16"/>
      <c r="F904" s="16"/>
    </row>
    <row r="905" spans="4:6" x14ac:dyDescent="0.25">
      <c r="D905" s="15"/>
      <c r="E905" s="16"/>
      <c r="F905" s="16"/>
    </row>
    <row r="906" spans="4:6" x14ac:dyDescent="0.25">
      <c r="D906" s="15"/>
      <c r="E906" s="16"/>
      <c r="F906" s="16"/>
    </row>
    <row r="907" spans="4:6" x14ac:dyDescent="0.25">
      <c r="D907" s="15"/>
      <c r="E907" s="16"/>
      <c r="F907" s="16"/>
    </row>
    <row r="908" spans="4:6" x14ac:dyDescent="0.25">
      <c r="D908" s="15"/>
      <c r="E908" s="16"/>
      <c r="F908" s="16"/>
    </row>
    <row r="909" spans="4:6" x14ac:dyDescent="0.25">
      <c r="D909" s="15"/>
      <c r="E909" s="16"/>
      <c r="F909" s="16"/>
    </row>
    <row r="910" spans="4:6" x14ac:dyDescent="0.25">
      <c r="D910" s="15"/>
      <c r="E910" s="16"/>
      <c r="F910" s="16"/>
    </row>
    <row r="911" spans="4:6" x14ac:dyDescent="0.25">
      <c r="D911" s="15"/>
      <c r="E911" s="16"/>
      <c r="F911" s="16"/>
    </row>
    <row r="912" spans="4:6" x14ac:dyDescent="0.25">
      <c r="D912" s="15"/>
      <c r="E912" s="16"/>
      <c r="F912" s="16"/>
    </row>
    <row r="913" spans="4:6" x14ac:dyDescent="0.25">
      <c r="D913" s="15"/>
      <c r="E913" s="16"/>
      <c r="F913" s="16"/>
    </row>
    <row r="914" spans="4:6" x14ac:dyDescent="0.25">
      <c r="D914" s="15"/>
      <c r="E914" s="16"/>
      <c r="F914" s="16"/>
    </row>
    <row r="915" spans="4:6" x14ac:dyDescent="0.25">
      <c r="D915" s="15"/>
      <c r="E915" s="16"/>
      <c r="F915" s="16"/>
    </row>
    <row r="916" spans="4:6" x14ac:dyDescent="0.25">
      <c r="D916" s="15"/>
      <c r="E916" s="16"/>
      <c r="F916" s="16"/>
    </row>
    <row r="917" spans="4:6" x14ac:dyDescent="0.25">
      <c r="D917" s="15"/>
      <c r="E917" s="16"/>
      <c r="F917" s="16"/>
    </row>
    <row r="918" spans="4:6" x14ac:dyDescent="0.25">
      <c r="D918" s="15"/>
      <c r="E918" s="16"/>
      <c r="F918" s="16"/>
    </row>
    <row r="919" spans="4:6" x14ac:dyDescent="0.25">
      <c r="D919" s="15"/>
      <c r="E919" s="16"/>
      <c r="F919" s="16"/>
    </row>
    <row r="920" spans="4:6" x14ac:dyDescent="0.25">
      <c r="D920" s="15"/>
      <c r="E920" s="16"/>
      <c r="F920" s="16"/>
    </row>
    <row r="921" spans="4:6" x14ac:dyDescent="0.25">
      <c r="D921" s="15"/>
      <c r="E921" s="16"/>
      <c r="F921" s="16"/>
    </row>
    <row r="922" spans="4:6" x14ac:dyDescent="0.25">
      <c r="D922" s="15"/>
      <c r="E922" s="16"/>
      <c r="F922" s="16"/>
    </row>
    <row r="923" spans="4:6" x14ac:dyDescent="0.25">
      <c r="D923" s="15"/>
      <c r="E923" s="16"/>
      <c r="F923" s="16"/>
    </row>
    <row r="924" spans="4:6" x14ac:dyDescent="0.25">
      <c r="D924" s="15"/>
      <c r="E924" s="16"/>
      <c r="F924" s="16"/>
    </row>
    <row r="925" spans="4:6" x14ac:dyDescent="0.25">
      <c r="D925" s="15"/>
      <c r="E925" s="16"/>
      <c r="F925" s="16"/>
    </row>
    <row r="926" spans="4:6" x14ac:dyDescent="0.25">
      <c r="D926" s="15"/>
      <c r="E926" s="16"/>
      <c r="F926" s="16"/>
    </row>
    <row r="927" spans="4:6" x14ac:dyDescent="0.25">
      <c r="D927" s="15"/>
      <c r="E927" s="16"/>
      <c r="F927" s="16"/>
    </row>
    <row r="928" spans="4:6" x14ac:dyDescent="0.25">
      <c r="D928" s="15"/>
      <c r="E928" s="16"/>
      <c r="F928" s="16"/>
    </row>
    <row r="929" spans="4:6" x14ac:dyDescent="0.25">
      <c r="D929" s="15"/>
      <c r="E929" s="16"/>
      <c r="F929" s="16"/>
    </row>
    <row r="930" spans="4:6" x14ac:dyDescent="0.25">
      <c r="D930" s="15"/>
      <c r="E930" s="16"/>
      <c r="F930" s="16"/>
    </row>
    <row r="931" spans="4:6" x14ac:dyDescent="0.25">
      <c r="D931" s="15"/>
      <c r="E931" s="16"/>
      <c r="F931" s="16"/>
    </row>
    <row r="932" spans="4:6" x14ac:dyDescent="0.25">
      <c r="D932" s="15"/>
      <c r="E932" s="16"/>
      <c r="F932" s="16"/>
    </row>
    <row r="933" spans="4:6" x14ac:dyDescent="0.25">
      <c r="D933" s="15"/>
      <c r="E933" s="16"/>
      <c r="F933" s="16"/>
    </row>
    <row r="934" spans="4:6" x14ac:dyDescent="0.25">
      <c r="D934" s="15"/>
      <c r="E934" s="16"/>
      <c r="F934" s="16"/>
    </row>
    <row r="935" spans="4:6" x14ac:dyDescent="0.25">
      <c r="D935" s="15"/>
      <c r="E935" s="16"/>
      <c r="F935" s="16"/>
    </row>
    <row r="936" spans="4:6" x14ac:dyDescent="0.25">
      <c r="D936" s="15"/>
      <c r="E936" s="16"/>
      <c r="F936" s="16"/>
    </row>
    <row r="937" spans="4:6" x14ac:dyDescent="0.25">
      <c r="D937" s="15"/>
      <c r="E937" s="16"/>
      <c r="F937" s="16"/>
    </row>
    <row r="938" spans="4:6" x14ac:dyDescent="0.25">
      <c r="D938" s="15"/>
      <c r="E938" s="16"/>
      <c r="F938" s="16"/>
    </row>
    <row r="939" spans="4:6" x14ac:dyDescent="0.25">
      <c r="D939" s="15"/>
      <c r="E939" s="16"/>
      <c r="F939" s="16"/>
    </row>
    <row r="940" spans="4:6" x14ac:dyDescent="0.25">
      <c r="D940" s="15"/>
      <c r="E940" s="16"/>
      <c r="F940" s="16"/>
    </row>
    <row r="941" spans="4:6" x14ac:dyDescent="0.25">
      <c r="D941" s="15"/>
      <c r="E941" s="16"/>
      <c r="F941" s="16"/>
    </row>
    <row r="942" spans="4:6" x14ac:dyDescent="0.25">
      <c r="D942" s="15"/>
      <c r="E942" s="16"/>
      <c r="F942" s="16"/>
    </row>
    <row r="943" spans="4:6" x14ac:dyDescent="0.25">
      <c r="D943" s="15"/>
      <c r="E943" s="16"/>
      <c r="F943" s="16"/>
    </row>
    <row r="944" spans="4:6" x14ac:dyDescent="0.25">
      <c r="D944" s="15"/>
      <c r="E944" s="16"/>
      <c r="F944" s="16"/>
    </row>
    <row r="945" spans="4:6" x14ac:dyDescent="0.25">
      <c r="D945" s="15"/>
      <c r="E945" s="16"/>
      <c r="F945" s="16"/>
    </row>
    <row r="946" spans="4:6" x14ac:dyDescent="0.25">
      <c r="D946" s="15"/>
      <c r="E946" s="16"/>
      <c r="F946" s="16"/>
    </row>
    <row r="947" spans="4:6" x14ac:dyDescent="0.25">
      <c r="D947" s="15"/>
      <c r="E947" s="16"/>
      <c r="F947" s="16"/>
    </row>
    <row r="948" spans="4:6" x14ac:dyDescent="0.25">
      <c r="D948" s="15"/>
      <c r="E948" s="16"/>
      <c r="F948" s="16"/>
    </row>
    <row r="949" spans="4:6" x14ac:dyDescent="0.25">
      <c r="D949" s="15"/>
      <c r="E949" s="16"/>
      <c r="F949" s="16"/>
    </row>
    <row r="950" spans="4:6" x14ac:dyDescent="0.25">
      <c r="D950" s="15"/>
      <c r="E950" s="16"/>
      <c r="F950" s="16"/>
    </row>
    <row r="951" spans="4:6" x14ac:dyDescent="0.25">
      <c r="D951" s="15"/>
      <c r="E951" s="16"/>
      <c r="F951" s="16"/>
    </row>
    <row r="952" spans="4:6" x14ac:dyDescent="0.25">
      <c r="D952" s="15"/>
      <c r="E952" s="16"/>
      <c r="F952" s="16"/>
    </row>
    <row r="953" spans="4:6" x14ac:dyDescent="0.25">
      <c r="D953" s="15"/>
      <c r="E953" s="16"/>
      <c r="F953" s="16"/>
    </row>
    <row r="954" spans="4:6" x14ac:dyDescent="0.25">
      <c r="D954" s="15"/>
      <c r="E954" s="16"/>
      <c r="F954" s="16"/>
    </row>
    <row r="955" spans="4:6" x14ac:dyDescent="0.25">
      <c r="D955" s="15"/>
      <c r="E955" s="16"/>
      <c r="F955" s="16"/>
    </row>
    <row r="956" spans="4:6" x14ac:dyDescent="0.25">
      <c r="D956" s="15"/>
      <c r="E956" s="16"/>
      <c r="F956" s="16"/>
    </row>
    <row r="957" spans="4:6" x14ac:dyDescent="0.25">
      <c r="D957" s="15"/>
      <c r="E957" s="16"/>
      <c r="F957" s="16"/>
    </row>
    <row r="958" spans="4:6" x14ac:dyDescent="0.25">
      <c r="D958" s="15"/>
      <c r="E958" s="16"/>
      <c r="F958" s="16"/>
    </row>
    <row r="959" spans="4:6" x14ac:dyDescent="0.25">
      <c r="D959" s="15"/>
      <c r="E959" s="16"/>
      <c r="F959" s="16"/>
    </row>
    <row r="960" spans="4:6" x14ac:dyDescent="0.25">
      <c r="D960" s="15"/>
      <c r="E960" s="16"/>
      <c r="F960" s="16"/>
    </row>
    <row r="961" spans="4:6" x14ac:dyDescent="0.25">
      <c r="D961" s="15"/>
      <c r="E961" s="16"/>
      <c r="F961" s="16"/>
    </row>
    <row r="962" spans="4:6" x14ac:dyDescent="0.25">
      <c r="D962" s="15"/>
      <c r="E962" s="16"/>
      <c r="F962" s="16"/>
    </row>
    <row r="963" spans="4:6" x14ac:dyDescent="0.25">
      <c r="D963" s="15"/>
      <c r="E963" s="16"/>
      <c r="F963" s="16"/>
    </row>
    <row r="964" spans="4:6" x14ac:dyDescent="0.25">
      <c r="D964" s="15"/>
      <c r="E964" s="16"/>
      <c r="F964" s="16"/>
    </row>
    <row r="965" spans="4:6" x14ac:dyDescent="0.25">
      <c r="D965" s="15"/>
      <c r="E965" s="16"/>
      <c r="F965" s="16"/>
    </row>
    <row r="966" spans="4:6" x14ac:dyDescent="0.25">
      <c r="D966" s="15"/>
      <c r="E966" s="16"/>
      <c r="F966" s="16"/>
    </row>
    <row r="967" spans="4:6" x14ac:dyDescent="0.25">
      <c r="D967" s="15"/>
      <c r="E967" s="16"/>
      <c r="F967" s="16"/>
    </row>
    <row r="968" spans="4:6" x14ac:dyDescent="0.25">
      <c r="D968" s="15"/>
      <c r="E968" s="16"/>
      <c r="F968" s="16"/>
    </row>
    <row r="969" spans="4:6" x14ac:dyDescent="0.25">
      <c r="D969" s="15"/>
      <c r="E969" s="16"/>
      <c r="F969" s="16"/>
    </row>
    <row r="970" spans="4:6" x14ac:dyDescent="0.25">
      <c r="D970" s="15"/>
      <c r="E970" s="16"/>
      <c r="F970" s="16"/>
    </row>
    <row r="971" spans="4:6" x14ac:dyDescent="0.25">
      <c r="D971" s="15"/>
      <c r="E971" s="16"/>
      <c r="F971" s="16"/>
    </row>
    <row r="972" spans="4:6" x14ac:dyDescent="0.25">
      <c r="D972" s="15"/>
      <c r="E972" s="16"/>
      <c r="F972" s="16"/>
    </row>
    <row r="973" spans="4:6" x14ac:dyDescent="0.25">
      <c r="D973" s="15"/>
      <c r="E973" s="16"/>
      <c r="F973" s="16"/>
    </row>
    <row r="974" spans="4:6" x14ac:dyDescent="0.25">
      <c r="D974" s="15"/>
      <c r="E974" s="16"/>
      <c r="F974" s="16"/>
    </row>
    <row r="975" spans="4:6" x14ac:dyDescent="0.25">
      <c r="D975" s="15"/>
      <c r="E975" s="16"/>
      <c r="F975" s="16"/>
    </row>
    <row r="976" spans="4:6" x14ac:dyDescent="0.25">
      <c r="D976" s="15"/>
      <c r="E976" s="16"/>
      <c r="F976" s="16"/>
    </row>
    <row r="977" spans="4:6" x14ac:dyDescent="0.25">
      <c r="D977" s="15"/>
      <c r="E977" s="16"/>
      <c r="F977" s="16"/>
    </row>
    <row r="978" spans="4:6" x14ac:dyDescent="0.25">
      <c r="D978" s="15"/>
      <c r="E978" s="16"/>
      <c r="F978" s="16"/>
    </row>
    <row r="979" spans="4:6" x14ac:dyDescent="0.25">
      <c r="D979" s="15"/>
      <c r="E979" s="16"/>
      <c r="F979" s="16"/>
    </row>
    <row r="980" spans="4:6" x14ac:dyDescent="0.25">
      <c r="D980" s="15"/>
      <c r="E980" s="16"/>
      <c r="F980" s="16"/>
    </row>
    <row r="981" spans="4:6" x14ac:dyDescent="0.25">
      <c r="D981" s="15"/>
      <c r="E981" s="16"/>
      <c r="F981" s="16"/>
    </row>
    <row r="982" spans="4:6" x14ac:dyDescent="0.25">
      <c r="D982" s="15"/>
      <c r="E982" s="16"/>
      <c r="F982" s="16"/>
    </row>
    <row r="983" spans="4:6" x14ac:dyDescent="0.25">
      <c r="D983" s="15"/>
      <c r="E983" s="16"/>
      <c r="F983" s="16"/>
    </row>
    <row r="984" spans="4:6" x14ac:dyDescent="0.25">
      <c r="D984" s="15"/>
      <c r="E984" s="16"/>
      <c r="F984" s="16"/>
    </row>
    <row r="985" spans="4:6" x14ac:dyDescent="0.25">
      <c r="D985" s="15"/>
      <c r="E985" s="16"/>
      <c r="F985" s="16"/>
    </row>
    <row r="986" spans="4:6" x14ac:dyDescent="0.25">
      <c r="D986" s="15"/>
      <c r="E986" s="16"/>
      <c r="F986" s="16"/>
    </row>
    <row r="987" spans="4:6" x14ac:dyDescent="0.25">
      <c r="D987" s="15"/>
      <c r="E987" s="16"/>
      <c r="F987" s="16"/>
    </row>
    <row r="988" spans="4:6" x14ac:dyDescent="0.25">
      <c r="D988" s="15"/>
      <c r="E988" s="16"/>
      <c r="F988" s="16"/>
    </row>
    <row r="989" spans="4:6" x14ac:dyDescent="0.25">
      <c r="D989" s="15"/>
      <c r="E989" s="16"/>
      <c r="F989" s="16"/>
    </row>
    <row r="990" spans="4:6" x14ac:dyDescent="0.25">
      <c r="D990" s="15"/>
      <c r="E990" s="16"/>
      <c r="F990" s="16"/>
    </row>
    <row r="991" spans="4:6" x14ac:dyDescent="0.25">
      <c r="D991" s="15"/>
      <c r="E991" s="16"/>
      <c r="F991" s="16"/>
    </row>
    <row r="992" spans="4:6" x14ac:dyDescent="0.25">
      <c r="D992" s="15"/>
      <c r="E992" s="16"/>
      <c r="F992" s="16"/>
    </row>
    <row r="993" spans="4:6" x14ac:dyDescent="0.25">
      <c r="D993" s="15"/>
      <c r="E993" s="16"/>
      <c r="F993" s="16"/>
    </row>
    <row r="994" spans="4:6" x14ac:dyDescent="0.25">
      <c r="D994" s="15"/>
      <c r="E994" s="16"/>
      <c r="F994" s="16"/>
    </row>
    <row r="995" spans="4:6" x14ac:dyDescent="0.25">
      <c r="D995" s="15"/>
      <c r="E995" s="16"/>
      <c r="F995" s="16"/>
    </row>
    <row r="996" spans="4:6" x14ac:dyDescent="0.25">
      <c r="D996" s="15"/>
      <c r="E996" s="16"/>
      <c r="F996" s="16"/>
    </row>
    <row r="997" spans="4:6" x14ac:dyDescent="0.25">
      <c r="D997" s="15"/>
      <c r="E997" s="16"/>
      <c r="F997" s="16"/>
    </row>
    <row r="998" spans="4:6" x14ac:dyDescent="0.25">
      <c r="D998" s="15"/>
      <c r="E998" s="16"/>
      <c r="F998" s="16"/>
    </row>
    <row r="999" spans="4:6" x14ac:dyDescent="0.25">
      <c r="D999" s="15"/>
      <c r="E999" s="16"/>
      <c r="F999" s="16"/>
    </row>
    <row r="1000" spans="4:6" x14ac:dyDescent="0.25">
      <c r="D1000" s="15"/>
      <c r="E1000" s="16"/>
      <c r="F1000" s="16"/>
    </row>
    <row r="1001" spans="4:6" x14ac:dyDescent="0.25">
      <c r="D1001" s="15"/>
      <c r="E1001" s="16"/>
      <c r="F1001" s="16"/>
    </row>
    <row r="1002" spans="4:6" x14ac:dyDescent="0.25">
      <c r="D1002" s="15"/>
      <c r="E1002" s="16"/>
      <c r="F1002" s="16"/>
    </row>
    <row r="1003" spans="4:6" x14ac:dyDescent="0.25">
      <c r="D1003" s="15"/>
      <c r="E1003" s="16"/>
      <c r="F1003" s="16"/>
    </row>
    <row r="1004" spans="4:6" x14ac:dyDescent="0.25">
      <c r="D1004" s="15"/>
      <c r="E1004" s="16"/>
      <c r="F1004" s="16"/>
    </row>
    <row r="1005" spans="4:6" x14ac:dyDescent="0.25">
      <c r="D1005" s="15"/>
      <c r="E1005" s="16"/>
      <c r="F1005" s="16"/>
    </row>
    <row r="1006" spans="4:6" x14ac:dyDescent="0.25">
      <c r="D1006" s="15"/>
      <c r="E1006" s="16"/>
      <c r="F1006" s="16"/>
    </row>
    <row r="1007" spans="4:6" x14ac:dyDescent="0.25">
      <c r="D1007" s="15"/>
      <c r="E1007" s="16"/>
      <c r="F1007" s="16"/>
    </row>
    <row r="1008" spans="4:6" x14ac:dyDescent="0.25">
      <c r="D1008" s="15"/>
      <c r="E1008" s="16"/>
      <c r="F1008" s="16"/>
    </row>
    <row r="1009" spans="4:6" x14ac:dyDescent="0.25">
      <c r="D1009" s="15"/>
      <c r="E1009" s="16"/>
      <c r="F1009" s="16"/>
    </row>
    <row r="1010" spans="4:6" x14ac:dyDescent="0.25">
      <c r="D1010" s="15"/>
      <c r="E1010" s="16"/>
      <c r="F1010" s="16"/>
    </row>
    <row r="1011" spans="4:6" x14ac:dyDescent="0.25">
      <c r="D1011" s="15"/>
      <c r="E1011" s="16"/>
      <c r="F1011" s="16"/>
    </row>
    <row r="1012" spans="4:6" x14ac:dyDescent="0.25">
      <c r="D1012" s="15"/>
      <c r="E1012" s="16"/>
      <c r="F1012" s="16"/>
    </row>
    <row r="1013" spans="4:6" x14ac:dyDescent="0.25">
      <c r="D1013" s="15"/>
      <c r="E1013" s="16"/>
      <c r="F1013" s="16"/>
    </row>
    <row r="1014" spans="4:6" x14ac:dyDescent="0.25">
      <c r="D1014" s="15"/>
      <c r="E1014" s="16"/>
      <c r="F1014" s="16"/>
    </row>
    <row r="1015" spans="4:6" x14ac:dyDescent="0.25">
      <c r="D1015" s="15"/>
      <c r="E1015" s="16"/>
      <c r="F1015" s="16"/>
    </row>
    <row r="1016" spans="4:6" x14ac:dyDescent="0.25">
      <c r="D1016" s="15"/>
      <c r="E1016" s="16"/>
      <c r="F1016" s="16"/>
    </row>
    <row r="1017" spans="4:6" x14ac:dyDescent="0.25">
      <c r="D1017" s="15"/>
      <c r="E1017" s="16"/>
      <c r="F1017" s="16"/>
    </row>
    <row r="1018" spans="4:6" x14ac:dyDescent="0.25">
      <c r="D1018" s="15"/>
      <c r="E1018" s="16"/>
      <c r="F1018" s="16"/>
    </row>
    <row r="1019" spans="4:6" x14ac:dyDescent="0.25">
      <c r="D1019" s="15"/>
      <c r="E1019" s="16"/>
      <c r="F1019" s="16"/>
    </row>
    <row r="1020" spans="4:6" x14ac:dyDescent="0.25">
      <c r="D1020" s="15"/>
      <c r="E1020" s="16"/>
      <c r="F1020" s="16"/>
    </row>
    <row r="1021" spans="4:6" x14ac:dyDescent="0.25">
      <c r="D1021" s="15"/>
      <c r="E1021" s="16"/>
      <c r="F1021" s="16"/>
    </row>
    <row r="1022" spans="4:6" x14ac:dyDescent="0.25">
      <c r="D1022" s="15"/>
      <c r="E1022" s="16"/>
      <c r="F1022" s="16"/>
    </row>
    <row r="1023" spans="4:6" x14ac:dyDescent="0.25">
      <c r="D1023" s="15"/>
      <c r="E1023" s="16"/>
      <c r="F1023" s="16"/>
    </row>
    <row r="1024" spans="4:6" x14ac:dyDescent="0.25">
      <c r="D1024" s="15"/>
      <c r="E1024" s="16"/>
      <c r="F1024" s="16"/>
    </row>
    <row r="1025" spans="4:6" x14ac:dyDescent="0.25">
      <c r="D1025" s="15"/>
      <c r="E1025" s="16"/>
      <c r="F1025" s="16"/>
    </row>
    <row r="1026" spans="4:6" x14ac:dyDescent="0.25">
      <c r="D1026" s="15"/>
      <c r="E1026" s="16"/>
      <c r="F1026" s="16"/>
    </row>
    <row r="1027" spans="4:6" x14ac:dyDescent="0.25">
      <c r="D1027" s="15"/>
      <c r="E1027" s="16"/>
      <c r="F1027" s="16"/>
    </row>
    <row r="1028" spans="4:6" x14ac:dyDescent="0.25">
      <c r="D1028" s="15"/>
      <c r="E1028" s="16"/>
      <c r="F1028" s="16"/>
    </row>
    <row r="1029" spans="4:6" x14ac:dyDescent="0.25">
      <c r="D1029" s="15"/>
      <c r="E1029" s="16"/>
      <c r="F1029" s="16"/>
    </row>
    <row r="1030" spans="4:6" x14ac:dyDescent="0.25">
      <c r="D1030" s="15"/>
      <c r="E1030" s="16"/>
      <c r="F1030" s="16"/>
    </row>
    <row r="1031" spans="4:6" x14ac:dyDescent="0.25">
      <c r="D1031" s="15"/>
      <c r="E1031" s="16"/>
      <c r="F1031" s="16"/>
    </row>
    <row r="1032" spans="4:6" x14ac:dyDescent="0.25">
      <c r="D1032" s="15"/>
      <c r="E1032" s="16"/>
      <c r="F1032" s="16"/>
    </row>
    <row r="1033" spans="4:6" x14ac:dyDescent="0.25">
      <c r="D1033" s="15"/>
      <c r="E1033" s="16"/>
      <c r="F1033" s="16"/>
    </row>
    <row r="1034" spans="4:6" x14ac:dyDescent="0.25">
      <c r="D1034" s="15"/>
      <c r="E1034" s="16"/>
      <c r="F1034" s="16"/>
    </row>
    <row r="1035" spans="4:6" x14ac:dyDescent="0.25">
      <c r="D1035" s="15"/>
      <c r="E1035" s="16"/>
      <c r="F1035" s="16"/>
    </row>
    <row r="1036" spans="4:6" x14ac:dyDescent="0.25">
      <c r="D1036" s="15"/>
      <c r="E1036" s="16"/>
      <c r="F1036" s="16"/>
    </row>
    <row r="1037" spans="4:6" x14ac:dyDescent="0.25">
      <c r="D1037" s="15"/>
      <c r="E1037" s="16"/>
      <c r="F1037" s="16"/>
    </row>
    <row r="1038" spans="4:6" x14ac:dyDescent="0.25">
      <c r="D1038" s="15"/>
      <c r="E1038" s="16"/>
      <c r="F1038" s="16"/>
    </row>
    <row r="1039" spans="4:6" x14ac:dyDescent="0.25">
      <c r="D1039" s="15"/>
      <c r="E1039" s="16"/>
      <c r="F1039" s="16"/>
    </row>
    <row r="1040" spans="4:6" x14ac:dyDescent="0.25">
      <c r="D1040" s="15"/>
      <c r="E1040" s="16"/>
      <c r="F1040" s="16"/>
    </row>
    <row r="1041" spans="4:6" x14ac:dyDescent="0.25">
      <c r="D1041" s="15"/>
      <c r="E1041" s="16"/>
      <c r="F1041" s="16"/>
    </row>
    <row r="1042" spans="4:6" x14ac:dyDescent="0.25">
      <c r="D1042" s="15"/>
      <c r="E1042" s="16"/>
      <c r="F1042" s="16"/>
    </row>
    <row r="1043" spans="4:6" x14ac:dyDescent="0.25">
      <c r="D1043" s="15"/>
      <c r="E1043" s="16"/>
      <c r="F1043" s="16"/>
    </row>
    <row r="1044" spans="4:6" x14ac:dyDescent="0.25">
      <c r="D1044" s="15"/>
      <c r="E1044" s="16"/>
      <c r="F1044" s="16"/>
    </row>
    <row r="1045" spans="4:6" x14ac:dyDescent="0.25">
      <c r="D1045" s="15"/>
      <c r="E1045" s="16"/>
      <c r="F1045" s="16"/>
    </row>
    <row r="1046" spans="4:6" x14ac:dyDescent="0.25">
      <c r="D1046" s="15"/>
      <c r="E1046" s="16"/>
      <c r="F1046" s="16"/>
    </row>
    <row r="1047" spans="4:6" x14ac:dyDescent="0.25">
      <c r="D1047" s="15"/>
      <c r="E1047" s="16"/>
      <c r="F1047" s="16"/>
    </row>
    <row r="1048" spans="4:6" x14ac:dyDescent="0.25">
      <c r="D1048" s="15"/>
      <c r="E1048" s="16"/>
      <c r="F1048" s="16"/>
    </row>
    <row r="1049" spans="4:6" x14ac:dyDescent="0.25">
      <c r="D1049" s="15"/>
      <c r="E1049" s="16"/>
      <c r="F1049" s="16"/>
    </row>
    <row r="1050" spans="4:6" x14ac:dyDescent="0.25">
      <c r="D1050" s="15"/>
      <c r="E1050" s="16"/>
      <c r="F1050" s="16"/>
    </row>
    <row r="1051" spans="4:6" x14ac:dyDescent="0.25">
      <c r="D1051" s="15"/>
      <c r="E1051" s="16"/>
      <c r="F1051" s="16"/>
    </row>
    <row r="1052" spans="4:6" x14ac:dyDescent="0.25">
      <c r="D1052" s="15"/>
      <c r="E1052" s="16"/>
      <c r="F1052" s="16"/>
    </row>
    <row r="1053" spans="4:6" x14ac:dyDescent="0.25">
      <c r="D1053" s="15"/>
      <c r="E1053" s="16"/>
      <c r="F1053" s="16"/>
    </row>
    <row r="1054" spans="4:6" x14ac:dyDescent="0.25">
      <c r="D1054" s="15"/>
      <c r="E1054" s="16"/>
      <c r="F1054" s="16"/>
    </row>
    <row r="1055" spans="4:6" x14ac:dyDescent="0.25">
      <c r="D1055" s="15"/>
      <c r="E1055" s="16"/>
      <c r="F1055" s="16"/>
    </row>
    <row r="1056" spans="4:6" x14ac:dyDescent="0.25">
      <c r="D1056" s="15"/>
      <c r="E1056" s="16"/>
      <c r="F1056" s="16"/>
    </row>
    <row r="1057" spans="4:6" x14ac:dyDescent="0.25">
      <c r="D1057" s="15"/>
      <c r="E1057" s="16"/>
      <c r="F1057" s="16"/>
    </row>
    <row r="1058" spans="4:6" x14ac:dyDescent="0.25">
      <c r="D1058" s="15"/>
      <c r="E1058" s="16"/>
      <c r="F1058" s="16"/>
    </row>
    <row r="1059" spans="4:6" x14ac:dyDescent="0.25">
      <c r="D1059" s="15"/>
      <c r="E1059" s="16"/>
      <c r="F1059" s="16"/>
    </row>
    <row r="1060" spans="4:6" x14ac:dyDescent="0.25">
      <c r="D1060" s="15"/>
      <c r="E1060" s="16"/>
      <c r="F1060" s="16"/>
    </row>
    <row r="1061" spans="4:6" x14ac:dyDescent="0.25">
      <c r="D1061" s="15"/>
      <c r="E1061" s="16"/>
      <c r="F1061" s="16"/>
    </row>
    <row r="1062" spans="4:6" x14ac:dyDescent="0.25">
      <c r="D1062" s="15"/>
      <c r="E1062" s="16"/>
      <c r="F1062" s="16"/>
    </row>
    <row r="1063" spans="4:6" x14ac:dyDescent="0.25">
      <c r="D1063" s="15"/>
      <c r="E1063" s="16"/>
      <c r="F1063" s="16"/>
    </row>
    <row r="1064" spans="4:6" x14ac:dyDescent="0.25">
      <c r="D1064" s="15"/>
      <c r="E1064" s="16"/>
      <c r="F1064" s="16"/>
    </row>
    <row r="1065" spans="4:6" x14ac:dyDescent="0.25">
      <c r="D1065" s="15"/>
      <c r="E1065" s="16"/>
      <c r="F1065" s="16"/>
    </row>
    <row r="1066" spans="4:6" x14ac:dyDescent="0.25">
      <c r="D1066" s="15"/>
      <c r="E1066" s="16"/>
      <c r="F1066" s="16"/>
    </row>
    <row r="1067" spans="4:6" x14ac:dyDescent="0.25">
      <c r="D1067" s="15"/>
      <c r="E1067" s="16"/>
      <c r="F1067" s="16"/>
    </row>
    <row r="1068" spans="4:6" x14ac:dyDescent="0.25">
      <c r="D1068" s="15"/>
      <c r="E1068" s="16"/>
      <c r="F1068" s="16"/>
    </row>
    <row r="1069" spans="4:6" x14ac:dyDescent="0.25">
      <c r="D1069" s="15"/>
      <c r="E1069" s="16"/>
      <c r="F1069" s="16"/>
    </row>
    <row r="1070" spans="4:6" x14ac:dyDescent="0.25">
      <c r="D1070" s="15"/>
      <c r="E1070" s="16"/>
      <c r="F1070" s="16"/>
    </row>
    <row r="1071" spans="4:6" x14ac:dyDescent="0.25">
      <c r="D1071" s="15"/>
      <c r="E1071" s="16"/>
      <c r="F1071" s="16"/>
    </row>
    <row r="1072" spans="4:6" x14ac:dyDescent="0.25">
      <c r="D1072" s="15"/>
      <c r="E1072" s="16"/>
      <c r="F1072" s="16"/>
    </row>
    <row r="1073" spans="4:6" x14ac:dyDescent="0.25">
      <c r="D1073" s="15"/>
      <c r="E1073" s="16"/>
      <c r="F1073" s="16"/>
    </row>
    <row r="1074" spans="4:6" x14ac:dyDescent="0.25">
      <c r="D1074" s="15"/>
      <c r="E1074" s="16"/>
      <c r="F1074" s="16"/>
    </row>
    <row r="1075" spans="4:6" x14ac:dyDescent="0.25">
      <c r="D1075" s="15"/>
      <c r="E1075" s="16"/>
      <c r="F1075" s="16"/>
    </row>
    <row r="1076" spans="4:6" x14ac:dyDescent="0.25">
      <c r="D1076" s="15"/>
      <c r="E1076" s="16"/>
      <c r="F1076" s="16"/>
    </row>
    <row r="1077" spans="4:6" x14ac:dyDescent="0.25">
      <c r="D1077" s="15"/>
      <c r="E1077" s="16"/>
      <c r="F1077" s="16"/>
    </row>
    <row r="1078" spans="4:6" x14ac:dyDescent="0.25">
      <c r="D1078" s="15"/>
      <c r="E1078" s="16"/>
      <c r="F1078" s="16"/>
    </row>
    <row r="1079" spans="4:6" x14ac:dyDescent="0.25">
      <c r="D1079" s="15"/>
      <c r="E1079" s="16"/>
      <c r="F1079" s="16"/>
    </row>
    <row r="1080" spans="4:6" x14ac:dyDescent="0.25">
      <c r="D1080" s="15"/>
      <c r="E1080" s="16"/>
      <c r="F1080" s="16"/>
    </row>
    <row r="1081" spans="4:6" x14ac:dyDescent="0.25">
      <c r="D1081" s="15"/>
      <c r="E1081" s="16"/>
      <c r="F1081" s="16"/>
    </row>
    <row r="1082" spans="4:6" x14ac:dyDescent="0.25">
      <c r="D1082" s="15"/>
      <c r="E1082" s="16"/>
      <c r="F1082" s="16"/>
    </row>
    <row r="1083" spans="4:6" x14ac:dyDescent="0.25">
      <c r="D1083" s="15"/>
      <c r="E1083" s="16"/>
      <c r="F1083" s="16"/>
    </row>
    <row r="1084" spans="4:6" x14ac:dyDescent="0.25">
      <c r="D1084" s="15"/>
      <c r="E1084" s="16"/>
      <c r="F1084" s="16"/>
    </row>
    <row r="1085" spans="4:6" x14ac:dyDescent="0.25">
      <c r="D1085" s="15"/>
      <c r="E1085" s="16"/>
      <c r="F1085" s="16"/>
    </row>
    <row r="1086" spans="4:6" x14ac:dyDescent="0.25">
      <c r="D1086" s="15"/>
      <c r="E1086" s="16"/>
      <c r="F1086" s="16"/>
    </row>
    <row r="1087" spans="4:6" x14ac:dyDescent="0.25">
      <c r="D1087" s="15"/>
      <c r="E1087" s="16"/>
      <c r="F1087" s="16"/>
    </row>
    <row r="1088" spans="4:6" x14ac:dyDescent="0.25">
      <c r="D1088" s="15"/>
      <c r="E1088" s="16"/>
      <c r="F1088" s="16"/>
    </row>
    <row r="1089" spans="4:6" x14ac:dyDescent="0.25">
      <c r="D1089" s="15"/>
      <c r="E1089" s="16"/>
      <c r="F1089" s="16"/>
    </row>
    <row r="1090" spans="4:6" x14ac:dyDescent="0.25">
      <c r="D1090" s="15"/>
      <c r="E1090" s="16"/>
      <c r="F1090" s="16"/>
    </row>
    <row r="1091" spans="4:6" x14ac:dyDescent="0.25">
      <c r="D1091" s="15"/>
      <c r="E1091" s="16"/>
      <c r="F1091" s="16"/>
    </row>
    <row r="1092" spans="4:6" x14ac:dyDescent="0.25">
      <c r="D1092" s="15"/>
      <c r="E1092" s="16"/>
      <c r="F1092" s="16"/>
    </row>
    <row r="1093" spans="4:6" x14ac:dyDescent="0.25">
      <c r="D1093" s="15"/>
      <c r="E1093" s="16"/>
      <c r="F1093" s="16"/>
    </row>
    <row r="1094" spans="4:6" x14ac:dyDescent="0.25">
      <c r="D1094" s="15"/>
      <c r="E1094" s="16"/>
      <c r="F1094" s="16"/>
    </row>
    <row r="1095" spans="4:6" x14ac:dyDescent="0.25">
      <c r="D1095" s="15"/>
      <c r="E1095" s="16"/>
      <c r="F1095" s="16"/>
    </row>
    <row r="1096" spans="4:6" x14ac:dyDescent="0.25">
      <c r="D1096" s="15"/>
      <c r="E1096" s="16"/>
      <c r="F1096" s="16"/>
    </row>
    <row r="1097" spans="4:6" x14ac:dyDescent="0.25">
      <c r="D1097" s="15"/>
      <c r="E1097" s="16"/>
      <c r="F1097" s="16"/>
    </row>
    <row r="1098" spans="4:6" x14ac:dyDescent="0.25">
      <c r="D1098" s="15"/>
      <c r="E1098" s="16"/>
      <c r="F1098" s="16"/>
    </row>
    <row r="1099" spans="4:6" x14ac:dyDescent="0.25">
      <c r="D1099" s="15"/>
      <c r="E1099" s="16"/>
      <c r="F1099" s="16"/>
    </row>
    <row r="1100" spans="4:6" x14ac:dyDescent="0.25">
      <c r="D1100" s="15"/>
      <c r="E1100" s="16"/>
      <c r="F1100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:C10"/>
    </sheetView>
  </sheetViews>
  <sheetFormatPr baseColWidth="10" defaultRowHeight="15" x14ac:dyDescent="0.25"/>
  <cols>
    <col min="2" max="2" width="41.7109375" customWidth="1"/>
    <col min="3" max="3" width="31" customWidth="1"/>
  </cols>
  <sheetData>
    <row r="1" spans="1:5" x14ac:dyDescent="0.25">
      <c r="A1" s="10" t="s">
        <v>339</v>
      </c>
      <c r="B1" s="8" t="s">
        <v>351</v>
      </c>
      <c r="C1" s="8" t="s">
        <v>340</v>
      </c>
      <c r="D1" s="8" t="s">
        <v>337</v>
      </c>
    </row>
    <row r="2" spans="1:5" x14ac:dyDescent="0.25">
      <c r="A2">
        <v>1</v>
      </c>
      <c r="B2" t="s">
        <v>352</v>
      </c>
      <c r="C2" t="s">
        <v>316</v>
      </c>
      <c r="D2" t="str">
        <f>CONCATENATE("update hallocasaapp.country set lang='",C2,"' WHERE id = ",A2,";")</f>
        <v>update hallocasaapp.country set lang='hallocasa.pending' WHERE id = 1;</v>
      </c>
    </row>
    <row r="3" spans="1:5" x14ac:dyDescent="0.25">
      <c r="A3">
        <v>2</v>
      </c>
      <c r="B3" t="s">
        <v>353</v>
      </c>
      <c r="C3" t="s">
        <v>316</v>
      </c>
      <c r="D3" t="str">
        <f t="shared" ref="D3:D10" si="0">CONCATENATE("update hallocasaapp.country set lang='",C3,"' WHERE id = ",A3,";")</f>
        <v>update hallocasaapp.country set lang='hallocasa.pending' WHERE id = 2;</v>
      </c>
    </row>
    <row r="4" spans="1:5" x14ac:dyDescent="0.25">
      <c r="A4">
        <v>3</v>
      </c>
      <c r="B4" s="1" t="s">
        <v>354</v>
      </c>
      <c r="C4" t="s">
        <v>316</v>
      </c>
      <c r="D4" t="str">
        <f t="shared" si="0"/>
        <v>update hallocasaapp.country set lang='hallocasa.pending' WHERE id = 3;</v>
      </c>
    </row>
    <row r="5" spans="1:5" x14ac:dyDescent="0.25">
      <c r="A5">
        <v>4</v>
      </c>
      <c r="B5" s="1" t="s">
        <v>356</v>
      </c>
      <c r="C5" t="s">
        <v>316</v>
      </c>
      <c r="D5" t="str">
        <f t="shared" si="0"/>
        <v>update hallocasaapp.country set lang='hallocasa.pending' WHERE id = 4;</v>
      </c>
    </row>
    <row r="6" spans="1:5" x14ac:dyDescent="0.25">
      <c r="A6">
        <v>5</v>
      </c>
      <c r="B6" s="1" t="s">
        <v>355</v>
      </c>
      <c r="C6" t="s">
        <v>316</v>
      </c>
      <c r="D6" t="str">
        <f t="shared" si="0"/>
        <v>update hallocasaapp.country set lang='hallocasa.pending' WHERE id = 5;</v>
      </c>
    </row>
    <row r="7" spans="1:5" x14ac:dyDescent="0.25">
      <c r="A7">
        <v>6</v>
      </c>
      <c r="B7" s="1" t="s">
        <v>357</v>
      </c>
      <c r="C7" t="s">
        <v>316</v>
      </c>
      <c r="D7" t="str">
        <f t="shared" si="0"/>
        <v>update hallocasaapp.country set lang='hallocasa.pending' WHERE id = 6;</v>
      </c>
    </row>
    <row r="8" spans="1:5" x14ac:dyDescent="0.25">
      <c r="A8">
        <v>7</v>
      </c>
      <c r="B8" s="1" t="s">
        <v>358</v>
      </c>
      <c r="C8" t="s">
        <v>316</v>
      </c>
      <c r="D8" t="str">
        <f t="shared" si="0"/>
        <v>update hallocasaapp.country set lang='hallocasa.pending' WHERE id = 7;</v>
      </c>
    </row>
    <row r="9" spans="1:5" x14ac:dyDescent="0.25">
      <c r="A9">
        <v>8</v>
      </c>
      <c r="B9" s="1" t="s">
        <v>359</v>
      </c>
      <c r="C9" t="s">
        <v>316</v>
      </c>
      <c r="D9" t="str">
        <f t="shared" si="0"/>
        <v>update hallocasaapp.country set lang='hallocasa.pending' WHERE id = 8;</v>
      </c>
    </row>
    <row r="10" spans="1:5" x14ac:dyDescent="0.25">
      <c r="A10">
        <v>9</v>
      </c>
      <c r="B10" s="1" t="s">
        <v>360</v>
      </c>
      <c r="C10" t="s">
        <v>316</v>
      </c>
      <c r="D10" t="str">
        <f t="shared" si="0"/>
        <v>update hallocasaapp.country set lang='hallocasa.pending' WHERE id = 9;</v>
      </c>
    </row>
    <row r="11" spans="1:5" x14ac:dyDescent="0.25">
      <c r="B11" s="1"/>
    </row>
    <row r="12" spans="1:5" x14ac:dyDescent="0.25">
      <c r="B12" s="1"/>
    </row>
    <row r="13" spans="1:5" x14ac:dyDescent="0.25">
      <c r="B13" s="1"/>
      <c r="E13" s="12"/>
    </row>
    <row r="14" spans="1:5" x14ac:dyDescent="0.25">
      <c r="B1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258"/>
  <sheetViews>
    <sheetView topLeftCell="A237" workbookViewId="0">
      <selection activeCell="A14" sqref="A14:A258"/>
    </sheetView>
  </sheetViews>
  <sheetFormatPr baseColWidth="10" defaultRowHeight="15" x14ac:dyDescent="0.25"/>
  <cols>
    <col min="1" max="1" width="33.85546875" customWidth="1"/>
    <col min="2" max="2" width="37.7109375" customWidth="1"/>
  </cols>
  <sheetData>
    <row r="11" spans="1:2" x14ac:dyDescent="0.25">
      <c r="A11" s="8" t="s">
        <v>453</v>
      </c>
      <c r="B11" s="8" t="s">
        <v>455</v>
      </c>
    </row>
    <row r="13" spans="1:2" x14ac:dyDescent="0.25">
      <c r="A13" t="s">
        <v>454</v>
      </c>
      <c r="B13" t="s">
        <v>316</v>
      </c>
    </row>
    <row r="14" spans="1:2" x14ac:dyDescent="0.25">
      <c r="A14" t="s">
        <v>657</v>
      </c>
      <c r="B14" t="s">
        <v>316</v>
      </c>
    </row>
    <row r="15" spans="1:2" x14ac:dyDescent="0.25">
      <c r="A15" t="s">
        <v>657</v>
      </c>
      <c r="B15" t="s">
        <v>316</v>
      </c>
    </row>
    <row r="16" spans="1:2" x14ac:dyDescent="0.25">
      <c r="A16" t="s">
        <v>657</v>
      </c>
      <c r="B16" t="s">
        <v>316</v>
      </c>
    </row>
    <row r="17" spans="1:2" x14ac:dyDescent="0.25">
      <c r="A17" t="s">
        <v>657</v>
      </c>
      <c r="B17" t="s">
        <v>316</v>
      </c>
    </row>
    <row r="18" spans="1:2" x14ac:dyDescent="0.25">
      <c r="A18" t="s">
        <v>657</v>
      </c>
      <c r="B18" t="s">
        <v>316</v>
      </c>
    </row>
    <row r="19" spans="1:2" x14ac:dyDescent="0.25">
      <c r="A19" t="s">
        <v>657</v>
      </c>
      <c r="B19" t="s">
        <v>316</v>
      </c>
    </row>
    <row r="20" spans="1:2" x14ac:dyDescent="0.25">
      <c r="A20" t="s">
        <v>657</v>
      </c>
      <c r="B20" t="s">
        <v>316</v>
      </c>
    </row>
    <row r="21" spans="1:2" x14ac:dyDescent="0.25">
      <c r="A21" t="s">
        <v>657</v>
      </c>
      <c r="B21" t="s">
        <v>316</v>
      </c>
    </row>
    <row r="22" spans="1:2" x14ac:dyDescent="0.25">
      <c r="A22" t="s">
        <v>657</v>
      </c>
      <c r="B22" t="s">
        <v>316</v>
      </c>
    </row>
    <row r="23" spans="1:2" x14ac:dyDescent="0.25">
      <c r="A23" t="s">
        <v>657</v>
      </c>
      <c r="B23" t="s">
        <v>316</v>
      </c>
    </row>
    <row r="24" spans="1:2" x14ac:dyDescent="0.25">
      <c r="A24" t="s">
        <v>657</v>
      </c>
      <c r="B24" t="s">
        <v>316</v>
      </c>
    </row>
    <row r="25" spans="1:2" x14ac:dyDescent="0.25">
      <c r="A25" t="s">
        <v>657</v>
      </c>
      <c r="B25" t="s">
        <v>316</v>
      </c>
    </row>
    <row r="26" spans="1:2" x14ac:dyDescent="0.25">
      <c r="A26" t="s">
        <v>657</v>
      </c>
      <c r="B26" t="s">
        <v>316</v>
      </c>
    </row>
    <row r="27" spans="1:2" x14ac:dyDescent="0.25">
      <c r="A27" t="s">
        <v>657</v>
      </c>
      <c r="B27" t="s">
        <v>316</v>
      </c>
    </row>
    <row r="28" spans="1:2" x14ac:dyDescent="0.25">
      <c r="A28" t="s">
        <v>657</v>
      </c>
      <c r="B28" t="s">
        <v>316</v>
      </c>
    </row>
    <row r="29" spans="1:2" x14ac:dyDescent="0.25">
      <c r="A29" t="s">
        <v>657</v>
      </c>
      <c r="B29" t="s">
        <v>316</v>
      </c>
    </row>
    <row r="30" spans="1:2" x14ac:dyDescent="0.25">
      <c r="A30" t="s">
        <v>657</v>
      </c>
      <c r="B30" t="s">
        <v>316</v>
      </c>
    </row>
    <row r="31" spans="1:2" x14ac:dyDescent="0.25">
      <c r="A31" t="s">
        <v>657</v>
      </c>
      <c r="B31" t="s">
        <v>316</v>
      </c>
    </row>
    <row r="32" spans="1:2" x14ac:dyDescent="0.25">
      <c r="A32" t="s">
        <v>657</v>
      </c>
      <c r="B32" t="s">
        <v>316</v>
      </c>
    </row>
    <row r="33" spans="1:2" x14ac:dyDescent="0.25">
      <c r="A33" t="s">
        <v>657</v>
      </c>
      <c r="B33" t="s">
        <v>316</v>
      </c>
    </row>
    <row r="34" spans="1:2" x14ac:dyDescent="0.25">
      <c r="A34" t="s">
        <v>657</v>
      </c>
      <c r="B34" t="s">
        <v>316</v>
      </c>
    </row>
    <row r="35" spans="1:2" x14ac:dyDescent="0.25">
      <c r="A35" t="s">
        <v>657</v>
      </c>
      <c r="B35" t="s">
        <v>316</v>
      </c>
    </row>
    <row r="36" spans="1:2" x14ac:dyDescent="0.25">
      <c r="A36" t="s">
        <v>657</v>
      </c>
      <c r="B36" t="s">
        <v>316</v>
      </c>
    </row>
    <row r="37" spans="1:2" x14ac:dyDescent="0.25">
      <c r="A37" t="s">
        <v>657</v>
      </c>
      <c r="B37" t="s">
        <v>316</v>
      </c>
    </row>
    <row r="38" spans="1:2" x14ac:dyDescent="0.25">
      <c r="A38" t="s">
        <v>657</v>
      </c>
      <c r="B38" t="s">
        <v>316</v>
      </c>
    </row>
    <row r="39" spans="1:2" x14ac:dyDescent="0.25">
      <c r="A39" t="s">
        <v>657</v>
      </c>
      <c r="B39" t="s">
        <v>316</v>
      </c>
    </row>
    <row r="40" spans="1:2" x14ac:dyDescent="0.25">
      <c r="A40" t="s">
        <v>657</v>
      </c>
      <c r="B40" t="s">
        <v>316</v>
      </c>
    </row>
    <row r="41" spans="1:2" x14ac:dyDescent="0.25">
      <c r="A41" t="s">
        <v>657</v>
      </c>
      <c r="B41" t="s">
        <v>316</v>
      </c>
    </row>
    <row r="42" spans="1:2" x14ac:dyDescent="0.25">
      <c r="A42" t="s">
        <v>657</v>
      </c>
      <c r="B42" t="s">
        <v>316</v>
      </c>
    </row>
    <row r="43" spans="1:2" x14ac:dyDescent="0.25">
      <c r="A43" t="s">
        <v>657</v>
      </c>
      <c r="B43" t="s">
        <v>316</v>
      </c>
    </row>
    <row r="44" spans="1:2" x14ac:dyDescent="0.25">
      <c r="A44" t="s">
        <v>657</v>
      </c>
      <c r="B44" t="s">
        <v>316</v>
      </c>
    </row>
    <row r="45" spans="1:2" x14ac:dyDescent="0.25">
      <c r="A45" t="s">
        <v>657</v>
      </c>
      <c r="B45" t="s">
        <v>316</v>
      </c>
    </row>
    <row r="46" spans="1:2" x14ac:dyDescent="0.25">
      <c r="A46" t="s">
        <v>657</v>
      </c>
      <c r="B46" t="s">
        <v>316</v>
      </c>
    </row>
    <row r="47" spans="1:2" x14ac:dyDescent="0.25">
      <c r="A47" t="s">
        <v>657</v>
      </c>
      <c r="B47" t="s">
        <v>316</v>
      </c>
    </row>
    <row r="48" spans="1:2" x14ac:dyDescent="0.25">
      <c r="A48" t="s">
        <v>657</v>
      </c>
      <c r="B48" t="s">
        <v>316</v>
      </c>
    </row>
    <row r="49" spans="1:2" x14ac:dyDescent="0.25">
      <c r="A49" t="s">
        <v>657</v>
      </c>
      <c r="B49" t="s">
        <v>316</v>
      </c>
    </row>
    <row r="50" spans="1:2" x14ac:dyDescent="0.25">
      <c r="A50" t="s">
        <v>657</v>
      </c>
      <c r="B50" t="s">
        <v>316</v>
      </c>
    </row>
    <row r="51" spans="1:2" x14ac:dyDescent="0.25">
      <c r="A51" t="s">
        <v>657</v>
      </c>
      <c r="B51" t="s">
        <v>316</v>
      </c>
    </row>
    <row r="52" spans="1:2" x14ac:dyDescent="0.25">
      <c r="A52" t="s">
        <v>657</v>
      </c>
      <c r="B52" t="s">
        <v>316</v>
      </c>
    </row>
    <row r="53" spans="1:2" x14ac:dyDescent="0.25">
      <c r="A53" t="s">
        <v>657</v>
      </c>
      <c r="B53" t="s">
        <v>316</v>
      </c>
    </row>
    <row r="54" spans="1:2" x14ac:dyDescent="0.25">
      <c r="A54" t="s">
        <v>657</v>
      </c>
      <c r="B54" t="s">
        <v>316</v>
      </c>
    </row>
    <row r="55" spans="1:2" x14ac:dyDescent="0.25">
      <c r="A55" t="s">
        <v>657</v>
      </c>
      <c r="B55" t="s">
        <v>316</v>
      </c>
    </row>
    <row r="56" spans="1:2" x14ac:dyDescent="0.25">
      <c r="A56" t="s">
        <v>657</v>
      </c>
      <c r="B56" t="s">
        <v>316</v>
      </c>
    </row>
    <row r="57" spans="1:2" x14ac:dyDescent="0.25">
      <c r="A57" t="s">
        <v>657</v>
      </c>
      <c r="B57" t="s">
        <v>316</v>
      </c>
    </row>
    <row r="58" spans="1:2" x14ac:dyDescent="0.25">
      <c r="A58" t="s">
        <v>657</v>
      </c>
      <c r="B58" t="s">
        <v>316</v>
      </c>
    </row>
    <row r="59" spans="1:2" x14ac:dyDescent="0.25">
      <c r="A59" t="s">
        <v>657</v>
      </c>
      <c r="B59" t="s">
        <v>316</v>
      </c>
    </row>
    <row r="60" spans="1:2" x14ac:dyDescent="0.25">
      <c r="A60" t="s">
        <v>657</v>
      </c>
      <c r="B60" t="s">
        <v>316</v>
      </c>
    </row>
    <row r="61" spans="1:2" x14ac:dyDescent="0.25">
      <c r="A61" t="s">
        <v>657</v>
      </c>
      <c r="B61" t="s">
        <v>316</v>
      </c>
    </row>
    <row r="62" spans="1:2" x14ac:dyDescent="0.25">
      <c r="A62" t="s">
        <v>657</v>
      </c>
      <c r="B62" t="s">
        <v>316</v>
      </c>
    </row>
    <row r="63" spans="1:2" x14ac:dyDescent="0.25">
      <c r="A63" t="s">
        <v>657</v>
      </c>
      <c r="B63" t="s">
        <v>316</v>
      </c>
    </row>
    <row r="64" spans="1:2" x14ac:dyDescent="0.25">
      <c r="A64" t="s">
        <v>657</v>
      </c>
      <c r="B64" t="s">
        <v>316</v>
      </c>
    </row>
    <row r="65" spans="1:2" x14ac:dyDescent="0.25">
      <c r="A65" t="s">
        <v>657</v>
      </c>
      <c r="B65" t="s">
        <v>316</v>
      </c>
    </row>
    <row r="66" spans="1:2" x14ac:dyDescent="0.25">
      <c r="A66" t="s">
        <v>657</v>
      </c>
      <c r="B66" t="s">
        <v>316</v>
      </c>
    </row>
    <row r="67" spans="1:2" x14ac:dyDescent="0.25">
      <c r="A67" t="s">
        <v>657</v>
      </c>
      <c r="B67" t="s">
        <v>316</v>
      </c>
    </row>
    <row r="68" spans="1:2" x14ac:dyDescent="0.25">
      <c r="A68" t="s">
        <v>657</v>
      </c>
      <c r="B68" t="s">
        <v>316</v>
      </c>
    </row>
    <row r="69" spans="1:2" x14ac:dyDescent="0.25">
      <c r="A69" t="s">
        <v>657</v>
      </c>
      <c r="B69" t="s">
        <v>316</v>
      </c>
    </row>
    <row r="70" spans="1:2" x14ac:dyDescent="0.25">
      <c r="A70" t="s">
        <v>657</v>
      </c>
      <c r="B70" t="s">
        <v>316</v>
      </c>
    </row>
    <row r="71" spans="1:2" x14ac:dyDescent="0.25">
      <c r="A71" t="s">
        <v>657</v>
      </c>
      <c r="B71" t="s">
        <v>316</v>
      </c>
    </row>
    <row r="72" spans="1:2" x14ac:dyDescent="0.25">
      <c r="A72" t="s">
        <v>657</v>
      </c>
      <c r="B72" t="s">
        <v>316</v>
      </c>
    </row>
    <row r="73" spans="1:2" x14ac:dyDescent="0.25">
      <c r="A73" t="s">
        <v>657</v>
      </c>
      <c r="B73" t="s">
        <v>316</v>
      </c>
    </row>
    <row r="74" spans="1:2" x14ac:dyDescent="0.25">
      <c r="A74" t="s">
        <v>657</v>
      </c>
      <c r="B74" t="s">
        <v>316</v>
      </c>
    </row>
    <row r="75" spans="1:2" x14ac:dyDescent="0.25">
      <c r="A75" t="s">
        <v>657</v>
      </c>
      <c r="B75" t="s">
        <v>316</v>
      </c>
    </row>
    <row r="76" spans="1:2" x14ac:dyDescent="0.25">
      <c r="A76" t="s">
        <v>657</v>
      </c>
      <c r="B76" t="s">
        <v>316</v>
      </c>
    </row>
    <row r="77" spans="1:2" x14ac:dyDescent="0.25">
      <c r="A77" t="s">
        <v>657</v>
      </c>
      <c r="B77" t="s">
        <v>316</v>
      </c>
    </row>
    <row r="78" spans="1:2" x14ac:dyDescent="0.25">
      <c r="A78" t="s">
        <v>657</v>
      </c>
      <c r="B78" t="s">
        <v>316</v>
      </c>
    </row>
    <row r="79" spans="1:2" x14ac:dyDescent="0.25">
      <c r="A79" t="s">
        <v>657</v>
      </c>
      <c r="B79" t="s">
        <v>316</v>
      </c>
    </row>
    <row r="80" spans="1:2" x14ac:dyDescent="0.25">
      <c r="A80" t="s">
        <v>657</v>
      </c>
      <c r="B80" t="s">
        <v>316</v>
      </c>
    </row>
    <row r="81" spans="1:2" x14ac:dyDescent="0.25">
      <c r="A81" t="s">
        <v>657</v>
      </c>
      <c r="B81" t="s">
        <v>316</v>
      </c>
    </row>
    <row r="82" spans="1:2" x14ac:dyDescent="0.25">
      <c r="A82" t="s">
        <v>657</v>
      </c>
      <c r="B82" t="s">
        <v>316</v>
      </c>
    </row>
    <row r="83" spans="1:2" x14ac:dyDescent="0.25">
      <c r="A83" t="s">
        <v>657</v>
      </c>
      <c r="B83" t="s">
        <v>316</v>
      </c>
    </row>
    <row r="84" spans="1:2" x14ac:dyDescent="0.25">
      <c r="A84" t="s">
        <v>657</v>
      </c>
      <c r="B84" t="s">
        <v>316</v>
      </c>
    </row>
    <row r="85" spans="1:2" x14ac:dyDescent="0.25">
      <c r="A85" t="s">
        <v>657</v>
      </c>
      <c r="B85" t="s">
        <v>316</v>
      </c>
    </row>
    <row r="86" spans="1:2" x14ac:dyDescent="0.25">
      <c r="A86" t="s">
        <v>657</v>
      </c>
      <c r="B86" t="s">
        <v>316</v>
      </c>
    </row>
    <row r="87" spans="1:2" x14ac:dyDescent="0.25">
      <c r="A87" t="s">
        <v>657</v>
      </c>
      <c r="B87" t="s">
        <v>316</v>
      </c>
    </row>
    <row r="88" spans="1:2" x14ac:dyDescent="0.25">
      <c r="A88" t="s">
        <v>657</v>
      </c>
      <c r="B88" t="s">
        <v>316</v>
      </c>
    </row>
    <row r="89" spans="1:2" x14ac:dyDescent="0.25">
      <c r="A89" t="s">
        <v>657</v>
      </c>
      <c r="B89" t="s">
        <v>316</v>
      </c>
    </row>
    <row r="90" spans="1:2" x14ac:dyDescent="0.25">
      <c r="A90" t="s">
        <v>657</v>
      </c>
      <c r="B90" t="s">
        <v>316</v>
      </c>
    </row>
    <row r="91" spans="1:2" x14ac:dyDescent="0.25">
      <c r="A91" t="s">
        <v>657</v>
      </c>
      <c r="B91" t="s">
        <v>316</v>
      </c>
    </row>
    <row r="92" spans="1:2" x14ac:dyDescent="0.25">
      <c r="A92" t="s">
        <v>657</v>
      </c>
      <c r="B92" t="s">
        <v>316</v>
      </c>
    </row>
    <row r="93" spans="1:2" x14ac:dyDescent="0.25">
      <c r="A93" t="s">
        <v>657</v>
      </c>
      <c r="B93" t="s">
        <v>316</v>
      </c>
    </row>
    <row r="94" spans="1:2" x14ac:dyDescent="0.25">
      <c r="A94" t="s">
        <v>657</v>
      </c>
      <c r="B94" t="s">
        <v>316</v>
      </c>
    </row>
    <row r="95" spans="1:2" x14ac:dyDescent="0.25">
      <c r="A95" t="s">
        <v>657</v>
      </c>
      <c r="B95" t="s">
        <v>316</v>
      </c>
    </row>
    <row r="96" spans="1:2" x14ac:dyDescent="0.25">
      <c r="A96" t="s">
        <v>657</v>
      </c>
      <c r="B96" t="s">
        <v>316</v>
      </c>
    </row>
    <row r="97" spans="1:2" x14ac:dyDescent="0.25">
      <c r="A97" t="s">
        <v>657</v>
      </c>
      <c r="B97" t="s">
        <v>316</v>
      </c>
    </row>
    <row r="98" spans="1:2" x14ac:dyDescent="0.25">
      <c r="A98" t="s">
        <v>657</v>
      </c>
      <c r="B98" t="s">
        <v>316</v>
      </c>
    </row>
    <row r="99" spans="1:2" x14ac:dyDescent="0.25">
      <c r="A99" t="s">
        <v>657</v>
      </c>
      <c r="B99" t="s">
        <v>316</v>
      </c>
    </row>
    <row r="100" spans="1:2" x14ac:dyDescent="0.25">
      <c r="A100" t="s">
        <v>657</v>
      </c>
      <c r="B100" t="s">
        <v>316</v>
      </c>
    </row>
    <row r="101" spans="1:2" x14ac:dyDescent="0.25">
      <c r="A101" t="s">
        <v>657</v>
      </c>
      <c r="B101" t="s">
        <v>316</v>
      </c>
    </row>
    <row r="102" spans="1:2" x14ac:dyDescent="0.25">
      <c r="A102" t="s">
        <v>657</v>
      </c>
      <c r="B102" t="s">
        <v>316</v>
      </c>
    </row>
    <row r="103" spans="1:2" x14ac:dyDescent="0.25">
      <c r="A103" t="s">
        <v>657</v>
      </c>
      <c r="B103" t="s">
        <v>316</v>
      </c>
    </row>
    <row r="104" spans="1:2" x14ac:dyDescent="0.25">
      <c r="A104" t="s">
        <v>657</v>
      </c>
      <c r="B104" t="s">
        <v>316</v>
      </c>
    </row>
    <row r="105" spans="1:2" x14ac:dyDescent="0.25">
      <c r="A105" t="s">
        <v>657</v>
      </c>
      <c r="B105" t="s">
        <v>316</v>
      </c>
    </row>
    <row r="106" spans="1:2" x14ac:dyDescent="0.25">
      <c r="A106" t="s">
        <v>657</v>
      </c>
      <c r="B106" t="s">
        <v>316</v>
      </c>
    </row>
    <row r="107" spans="1:2" x14ac:dyDescent="0.25">
      <c r="A107" t="s">
        <v>657</v>
      </c>
      <c r="B107" t="s">
        <v>316</v>
      </c>
    </row>
    <row r="108" spans="1:2" x14ac:dyDescent="0.25">
      <c r="A108" t="s">
        <v>657</v>
      </c>
      <c r="B108" t="s">
        <v>316</v>
      </c>
    </row>
    <row r="109" spans="1:2" x14ac:dyDescent="0.25">
      <c r="A109" t="s">
        <v>657</v>
      </c>
      <c r="B109" t="s">
        <v>316</v>
      </c>
    </row>
    <row r="110" spans="1:2" x14ac:dyDescent="0.25">
      <c r="A110" t="s">
        <v>657</v>
      </c>
      <c r="B110" t="s">
        <v>316</v>
      </c>
    </row>
    <row r="111" spans="1:2" x14ac:dyDescent="0.25">
      <c r="A111" t="s">
        <v>657</v>
      </c>
      <c r="B111" t="s">
        <v>316</v>
      </c>
    </row>
    <row r="112" spans="1:2" x14ac:dyDescent="0.25">
      <c r="A112" t="s">
        <v>657</v>
      </c>
      <c r="B112" t="s">
        <v>316</v>
      </c>
    </row>
    <row r="113" spans="1:2" x14ac:dyDescent="0.25">
      <c r="A113" t="s">
        <v>657</v>
      </c>
      <c r="B113" t="s">
        <v>316</v>
      </c>
    </row>
    <row r="114" spans="1:2" x14ac:dyDescent="0.25">
      <c r="A114" t="s">
        <v>657</v>
      </c>
      <c r="B114" t="s">
        <v>316</v>
      </c>
    </row>
    <row r="115" spans="1:2" x14ac:dyDescent="0.25">
      <c r="A115" t="s">
        <v>657</v>
      </c>
      <c r="B115" t="s">
        <v>316</v>
      </c>
    </row>
    <row r="116" spans="1:2" x14ac:dyDescent="0.25">
      <c r="A116" t="s">
        <v>657</v>
      </c>
      <c r="B116" t="s">
        <v>316</v>
      </c>
    </row>
    <row r="117" spans="1:2" x14ac:dyDescent="0.25">
      <c r="A117" t="s">
        <v>657</v>
      </c>
      <c r="B117" t="s">
        <v>316</v>
      </c>
    </row>
    <row r="118" spans="1:2" x14ac:dyDescent="0.25">
      <c r="A118" t="s">
        <v>657</v>
      </c>
      <c r="B118" t="s">
        <v>316</v>
      </c>
    </row>
    <row r="119" spans="1:2" x14ac:dyDescent="0.25">
      <c r="A119" t="s">
        <v>657</v>
      </c>
      <c r="B119" t="s">
        <v>316</v>
      </c>
    </row>
    <row r="120" spans="1:2" x14ac:dyDescent="0.25">
      <c r="A120" t="s">
        <v>657</v>
      </c>
      <c r="B120" t="s">
        <v>316</v>
      </c>
    </row>
    <row r="121" spans="1:2" x14ac:dyDescent="0.25">
      <c r="A121" t="s">
        <v>657</v>
      </c>
      <c r="B121" t="s">
        <v>316</v>
      </c>
    </row>
    <row r="122" spans="1:2" x14ac:dyDescent="0.25">
      <c r="A122" t="s">
        <v>657</v>
      </c>
      <c r="B122" t="s">
        <v>316</v>
      </c>
    </row>
    <row r="123" spans="1:2" x14ac:dyDescent="0.25">
      <c r="A123" t="s">
        <v>657</v>
      </c>
      <c r="B123" t="s">
        <v>316</v>
      </c>
    </row>
    <row r="124" spans="1:2" x14ac:dyDescent="0.25">
      <c r="A124" t="s">
        <v>657</v>
      </c>
      <c r="B124" t="s">
        <v>316</v>
      </c>
    </row>
    <row r="125" spans="1:2" x14ac:dyDescent="0.25">
      <c r="A125" t="s">
        <v>657</v>
      </c>
      <c r="B125" t="s">
        <v>316</v>
      </c>
    </row>
    <row r="126" spans="1:2" x14ac:dyDescent="0.25">
      <c r="A126" t="s">
        <v>657</v>
      </c>
      <c r="B126" t="s">
        <v>316</v>
      </c>
    </row>
    <row r="127" spans="1:2" x14ac:dyDescent="0.25">
      <c r="A127" t="s">
        <v>657</v>
      </c>
      <c r="B127" t="s">
        <v>316</v>
      </c>
    </row>
    <row r="128" spans="1:2" x14ac:dyDescent="0.25">
      <c r="A128" t="s">
        <v>657</v>
      </c>
      <c r="B128" t="s">
        <v>316</v>
      </c>
    </row>
    <row r="129" spans="1:2" x14ac:dyDescent="0.25">
      <c r="A129" t="s">
        <v>657</v>
      </c>
      <c r="B129" t="s">
        <v>316</v>
      </c>
    </row>
    <row r="130" spans="1:2" x14ac:dyDescent="0.25">
      <c r="A130" t="s">
        <v>657</v>
      </c>
      <c r="B130" t="s">
        <v>316</v>
      </c>
    </row>
    <row r="131" spans="1:2" x14ac:dyDescent="0.25">
      <c r="A131" t="s">
        <v>657</v>
      </c>
      <c r="B131" t="s">
        <v>316</v>
      </c>
    </row>
    <row r="132" spans="1:2" x14ac:dyDescent="0.25">
      <c r="A132" t="s">
        <v>657</v>
      </c>
      <c r="B132" t="s">
        <v>316</v>
      </c>
    </row>
    <row r="133" spans="1:2" x14ac:dyDescent="0.25">
      <c r="A133" t="s">
        <v>657</v>
      </c>
      <c r="B133" t="s">
        <v>316</v>
      </c>
    </row>
    <row r="134" spans="1:2" x14ac:dyDescent="0.25">
      <c r="A134" t="s">
        <v>657</v>
      </c>
      <c r="B134" t="s">
        <v>316</v>
      </c>
    </row>
    <row r="135" spans="1:2" x14ac:dyDescent="0.25">
      <c r="A135" t="s">
        <v>657</v>
      </c>
      <c r="B135" t="s">
        <v>316</v>
      </c>
    </row>
    <row r="136" spans="1:2" x14ac:dyDescent="0.25">
      <c r="A136" t="s">
        <v>657</v>
      </c>
      <c r="B136" t="s">
        <v>316</v>
      </c>
    </row>
    <row r="137" spans="1:2" x14ac:dyDescent="0.25">
      <c r="A137" t="s">
        <v>657</v>
      </c>
      <c r="B137" t="s">
        <v>316</v>
      </c>
    </row>
    <row r="138" spans="1:2" x14ac:dyDescent="0.25">
      <c r="A138" t="s">
        <v>657</v>
      </c>
      <c r="B138" t="s">
        <v>316</v>
      </c>
    </row>
    <row r="139" spans="1:2" x14ac:dyDescent="0.25">
      <c r="A139" t="s">
        <v>657</v>
      </c>
      <c r="B139" t="s">
        <v>316</v>
      </c>
    </row>
    <row r="140" spans="1:2" x14ac:dyDescent="0.25">
      <c r="A140" t="s">
        <v>657</v>
      </c>
      <c r="B140" t="s">
        <v>316</v>
      </c>
    </row>
    <row r="141" spans="1:2" x14ac:dyDescent="0.25">
      <c r="A141" t="s">
        <v>657</v>
      </c>
      <c r="B141" t="s">
        <v>316</v>
      </c>
    </row>
    <row r="142" spans="1:2" x14ac:dyDescent="0.25">
      <c r="A142" t="s">
        <v>657</v>
      </c>
      <c r="B142" t="s">
        <v>316</v>
      </c>
    </row>
    <row r="143" spans="1:2" x14ac:dyDescent="0.25">
      <c r="A143" t="s">
        <v>657</v>
      </c>
      <c r="B143" t="s">
        <v>316</v>
      </c>
    </row>
    <row r="144" spans="1:2" x14ac:dyDescent="0.25">
      <c r="A144" t="s">
        <v>657</v>
      </c>
      <c r="B144" t="s">
        <v>316</v>
      </c>
    </row>
    <row r="145" spans="1:2" x14ac:dyDescent="0.25">
      <c r="A145" t="s">
        <v>657</v>
      </c>
      <c r="B145" t="s">
        <v>316</v>
      </c>
    </row>
    <row r="146" spans="1:2" x14ac:dyDescent="0.25">
      <c r="A146" t="s">
        <v>657</v>
      </c>
      <c r="B146" t="s">
        <v>316</v>
      </c>
    </row>
    <row r="147" spans="1:2" x14ac:dyDescent="0.25">
      <c r="A147" t="s">
        <v>657</v>
      </c>
      <c r="B147" t="s">
        <v>316</v>
      </c>
    </row>
    <row r="148" spans="1:2" x14ac:dyDescent="0.25">
      <c r="A148" t="s">
        <v>657</v>
      </c>
      <c r="B148" t="s">
        <v>316</v>
      </c>
    </row>
    <row r="149" spans="1:2" x14ac:dyDescent="0.25">
      <c r="A149" t="s">
        <v>657</v>
      </c>
      <c r="B149" t="s">
        <v>316</v>
      </c>
    </row>
    <row r="150" spans="1:2" x14ac:dyDescent="0.25">
      <c r="A150" t="s">
        <v>657</v>
      </c>
      <c r="B150" t="s">
        <v>316</v>
      </c>
    </row>
    <row r="151" spans="1:2" x14ac:dyDescent="0.25">
      <c r="A151" t="s">
        <v>657</v>
      </c>
      <c r="B151" t="s">
        <v>316</v>
      </c>
    </row>
    <row r="152" spans="1:2" x14ac:dyDescent="0.25">
      <c r="A152" t="s">
        <v>657</v>
      </c>
      <c r="B152" t="s">
        <v>316</v>
      </c>
    </row>
    <row r="153" spans="1:2" x14ac:dyDescent="0.25">
      <c r="A153" t="s">
        <v>657</v>
      </c>
      <c r="B153" t="s">
        <v>316</v>
      </c>
    </row>
    <row r="154" spans="1:2" x14ac:dyDescent="0.25">
      <c r="A154" t="s">
        <v>657</v>
      </c>
      <c r="B154" t="s">
        <v>316</v>
      </c>
    </row>
    <row r="155" spans="1:2" x14ac:dyDescent="0.25">
      <c r="A155" t="s">
        <v>657</v>
      </c>
      <c r="B155" t="s">
        <v>316</v>
      </c>
    </row>
    <row r="156" spans="1:2" x14ac:dyDescent="0.25">
      <c r="A156" t="s">
        <v>657</v>
      </c>
      <c r="B156" t="s">
        <v>316</v>
      </c>
    </row>
    <row r="157" spans="1:2" x14ac:dyDescent="0.25">
      <c r="A157" t="s">
        <v>657</v>
      </c>
      <c r="B157" t="s">
        <v>316</v>
      </c>
    </row>
    <row r="158" spans="1:2" x14ac:dyDescent="0.25">
      <c r="A158" t="s">
        <v>657</v>
      </c>
      <c r="B158" t="s">
        <v>316</v>
      </c>
    </row>
    <row r="159" spans="1:2" x14ac:dyDescent="0.25">
      <c r="A159" t="s">
        <v>657</v>
      </c>
      <c r="B159" t="s">
        <v>316</v>
      </c>
    </row>
    <row r="160" spans="1:2" x14ac:dyDescent="0.25">
      <c r="A160" t="s">
        <v>657</v>
      </c>
      <c r="B160" t="s">
        <v>316</v>
      </c>
    </row>
    <row r="161" spans="1:2" x14ac:dyDescent="0.25">
      <c r="A161" t="s">
        <v>657</v>
      </c>
      <c r="B161" t="s">
        <v>316</v>
      </c>
    </row>
    <row r="162" spans="1:2" x14ac:dyDescent="0.25">
      <c r="A162" t="s">
        <v>657</v>
      </c>
      <c r="B162" t="s">
        <v>316</v>
      </c>
    </row>
    <row r="163" spans="1:2" x14ac:dyDescent="0.25">
      <c r="A163" t="s">
        <v>657</v>
      </c>
      <c r="B163" t="s">
        <v>316</v>
      </c>
    </row>
    <row r="164" spans="1:2" x14ac:dyDescent="0.25">
      <c r="A164" t="s">
        <v>657</v>
      </c>
      <c r="B164" t="s">
        <v>316</v>
      </c>
    </row>
    <row r="165" spans="1:2" x14ac:dyDescent="0.25">
      <c r="A165" t="s">
        <v>657</v>
      </c>
      <c r="B165" t="s">
        <v>316</v>
      </c>
    </row>
    <row r="166" spans="1:2" x14ac:dyDescent="0.25">
      <c r="A166" t="s">
        <v>657</v>
      </c>
      <c r="B166" t="s">
        <v>316</v>
      </c>
    </row>
    <row r="167" spans="1:2" x14ac:dyDescent="0.25">
      <c r="A167" t="s">
        <v>657</v>
      </c>
      <c r="B167" t="s">
        <v>316</v>
      </c>
    </row>
    <row r="168" spans="1:2" x14ac:dyDescent="0.25">
      <c r="A168" t="s">
        <v>657</v>
      </c>
      <c r="B168" t="s">
        <v>316</v>
      </c>
    </row>
    <row r="169" spans="1:2" x14ac:dyDescent="0.25">
      <c r="A169" t="s">
        <v>657</v>
      </c>
      <c r="B169" t="s">
        <v>316</v>
      </c>
    </row>
    <row r="170" spans="1:2" x14ac:dyDescent="0.25">
      <c r="A170" t="s">
        <v>657</v>
      </c>
      <c r="B170" t="s">
        <v>316</v>
      </c>
    </row>
    <row r="171" spans="1:2" x14ac:dyDescent="0.25">
      <c r="A171" t="s">
        <v>657</v>
      </c>
      <c r="B171" t="s">
        <v>316</v>
      </c>
    </row>
    <row r="172" spans="1:2" x14ac:dyDescent="0.25">
      <c r="A172" t="s">
        <v>657</v>
      </c>
      <c r="B172" t="s">
        <v>316</v>
      </c>
    </row>
    <row r="173" spans="1:2" x14ac:dyDescent="0.25">
      <c r="A173" t="s">
        <v>657</v>
      </c>
      <c r="B173" t="s">
        <v>316</v>
      </c>
    </row>
    <row r="174" spans="1:2" x14ac:dyDescent="0.25">
      <c r="A174" t="s">
        <v>657</v>
      </c>
      <c r="B174" t="s">
        <v>316</v>
      </c>
    </row>
    <row r="175" spans="1:2" x14ac:dyDescent="0.25">
      <c r="A175" t="s">
        <v>657</v>
      </c>
      <c r="B175" t="s">
        <v>316</v>
      </c>
    </row>
    <row r="176" spans="1:2" x14ac:dyDescent="0.25">
      <c r="A176" t="s">
        <v>657</v>
      </c>
      <c r="B176" t="s">
        <v>316</v>
      </c>
    </row>
    <row r="177" spans="1:2" x14ac:dyDescent="0.25">
      <c r="A177" t="s">
        <v>657</v>
      </c>
      <c r="B177" t="s">
        <v>316</v>
      </c>
    </row>
    <row r="178" spans="1:2" x14ac:dyDescent="0.25">
      <c r="A178" t="s">
        <v>657</v>
      </c>
      <c r="B178" t="s">
        <v>316</v>
      </c>
    </row>
    <row r="179" spans="1:2" x14ac:dyDescent="0.25">
      <c r="A179" t="s">
        <v>657</v>
      </c>
      <c r="B179" t="s">
        <v>316</v>
      </c>
    </row>
    <row r="180" spans="1:2" x14ac:dyDescent="0.25">
      <c r="A180" t="s">
        <v>657</v>
      </c>
      <c r="B180" t="s">
        <v>316</v>
      </c>
    </row>
    <row r="181" spans="1:2" x14ac:dyDescent="0.25">
      <c r="A181" t="s">
        <v>657</v>
      </c>
      <c r="B181" t="s">
        <v>316</v>
      </c>
    </row>
    <row r="182" spans="1:2" x14ac:dyDescent="0.25">
      <c r="A182" t="s">
        <v>657</v>
      </c>
      <c r="B182" t="s">
        <v>316</v>
      </c>
    </row>
    <row r="183" spans="1:2" x14ac:dyDescent="0.25">
      <c r="A183" t="s">
        <v>657</v>
      </c>
      <c r="B183" t="s">
        <v>316</v>
      </c>
    </row>
    <row r="184" spans="1:2" x14ac:dyDescent="0.25">
      <c r="A184" t="s">
        <v>657</v>
      </c>
      <c r="B184" t="s">
        <v>316</v>
      </c>
    </row>
    <row r="185" spans="1:2" x14ac:dyDescent="0.25">
      <c r="A185" t="s">
        <v>657</v>
      </c>
      <c r="B185" t="s">
        <v>316</v>
      </c>
    </row>
    <row r="186" spans="1:2" x14ac:dyDescent="0.25">
      <c r="A186" t="s">
        <v>657</v>
      </c>
      <c r="B186" t="s">
        <v>316</v>
      </c>
    </row>
    <row r="187" spans="1:2" x14ac:dyDescent="0.25">
      <c r="A187" t="s">
        <v>657</v>
      </c>
      <c r="B187" t="s">
        <v>316</v>
      </c>
    </row>
    <row r="188" spans="1:2" x14ac:dyDescent="0.25">
      <c r="A188" t="s">
        <v>657</v>
      </c>
      <c r="B188" t="s">
        <v>316</v>
      </c>
    </row>
    <row r="189" spans="1:2" x14ac:dyDescent="0.25">
      <c r="A189" t="s">
        <v>657</v>
      </c>
      <c r="B189" t="s">
        <v>316</v>
      </c>
    </row>
    <row r="190" spans="1:2" x14ac:dyDescent="0.25">
      <c r="A190" t="s">
        <v>657</v>
      </c>
      <c r="B190" t="s">
        <v>316</v>
      </c>
    </row>
    <row r="191" spans="1:2" x14ac:dyDescent="0.25">
      <c r="A191" t="s">
        <v>657</v>
      </c>
      <c r="B191" t="s">
        <v>316</v>
      </c>
    </row>
    <row r="192" spans="1:2" x14ac:dyDescent="0.25">
      <c r="A192" t="s">
        <v>657</v>
      </c>
      <c r="B192" t="s">
        <v>316</v>
      </c>
    </row>
    <row r="193" spans="1:2" x14ac:dyDescent="0.25">
      <c r="A193" t="s">
        <v>657</v>
      </c>
      <c r="B193" t="s">
        <v>316</v>
      </c>
    </row>
    <row r="194" spans="1:2" x14ac:dyDescent="0.25">
      <c r="A194" t="s">
        <v>657</v>
      </c>
      <c r="B194" t="s">
        <v>316</v>
      </c>
    </row>
    <row r="195" spans="1:2" x14ac:dyDescent="0.25">
      <c r="A195" t="s">
        <v>657</v>
      </c>
      <c r="B195" t="s">
        <v>316</v>
      </c>
    </row>
    <row r="196" spans="1:2" x14ac:dyDescent="0.25">
      <c r="A196" t="s">
        <v>657</v>
      </c>
      <c r="B196" t="s">
        <v>316</v>
      </c>
    </row>
    <row r="197" spans="1:2" x14ac:dyDescent="0.25">
      <c r="A197" t="s">
        <v>657</v>
      </c>
      <c r="B197" t="s">
        <v>316</v>
      </c>
    </row>
    <row r="198" spans="1:2" x14ac:dyDescent="0.25">
      <c r="A198" t="s">
        <v>657</v>
      </c>
      <c r="B198" t="s">
        <v>316</v>
      </c>
    </row>
    <row r="199" spans="1:2" x14ac:dyDescent="0.25">
      <c r="A199" t="s">
        <v>657</v>
      </c>
      <c r="B199" t="s">
        <v>316</v>
      </c>
    </row>
    <row r="200" spans="1:2" x14ac:dyDescent="0.25">
      <c r="A200" t="s">
        <v>657</v>
      </c>
      <c r="B200" t="s">
        <v>316</v>
      </c>
    </row>
    <row r="201" spans="1:2" x14ac:dyDescent="0.25">
      <c r="A201" t="s">
        <v>657</v>
      </c>
      <c r="B201" t="s">
        <v>316</v>
      </c>
    </row>
    <row r="202" spans="1:2" x14ac:dyDescent="0.25">
      <c r="A202" t="s">
        <v>657</v>
      </c>
      <c r="B202" t="s">
        <v>316</v>
      </c>
    </row>
    <row r="203" spans="1:2" x14ac:dyDescent="0.25">
      <c r="A203" t="s">
        <v>657</v>
      </c>
      <c r="B203" t="s">
        <v>316</v>
      </c>
    </row>
    <row r="204" spans="1:2" x14ac:dyDescent="0.25">
      <c r="A204" t="s">
        <v>657</v>
      </c>
      <c r="B204" t="s">
        <v>316</v>
      </c>
    </row>
    <row r="205" spans="1:2" x14ac:dyDescent="0.25">
      <c r="A205" t="s">
        <v>657</v>
      </c>
      <c r="B205" t="s">
        <v>316</v>
      </c>
    </row>
    <row r="206" spans="1:2" x14ac:dyDescent="0.25">
      <c r="A206" t="s">
        <v>657</v>
      </c>
      <c r="B206" t="s">
        <v>316</v>
      </c>
    </row>
    <row r="207" spans="1:2" x14ac:dyDescent="0.25">
      <c r="A207" t="s">
        <v>657</v>
      </c>
      <c r="B207" t="s">
        <v>316</v>
      </c>
    </row>
    <row r="208" spans="1:2" x14ac:dyDescent="0.25">
      <c r="A208" t="s">
        <v>657</v>
      </c>
      <c r="B208" t="s">
        <v>316</v>
      </c>
    </row>
    <row r="209" spans="1:2" x14ac:dyDescent="0.25">
      <c r="A209" t="s">
        <v>657</v>
      </c>
      <c r="B209" t="s">
        <v>316</v>
      </c>
    </row>
    <row r="210" spans="1:2" x14ac:dyDescent="0.25">
      <c r="A210" t="s">
        <v>657</v>
      </c>
      <c r="B210" t="s">
        <v>316</v>
      </c>
    </row>
    <row r="211" spans="1:2" x14ac:dyDescent="0.25">
      <c r="A211" t="s">
        <v>657</v>
      </c>
      <c r="B211" t="s">
        <v>316</v>
      </c>
    </row>
    <row r="212" spans="1:2" x14ac:dyDescent="0.25">
      <c r="A212" t="s">
        <v>657</v>
      </c>
      <c r="B212" t="s">
        <v>316</v>
      </c>
    </row>
    <row r="213" spans="1:2" x14ac:dyDescent="0.25">
      <c r="A213" t="s">
        <v>657</v>
      </c>
      <c r="B213" t="s">
        <v>316</v>
      </c>
    </row>
    <row r="214" spans="1:2" x14ac:dyDescent="0.25">
      <c r="A214" t="s">
        <v>657</v>
      </c>
      <c r="B214" t="s">
        <v>316</v>
      </c>
    </row>
    <row r="215" spans="1:2" x14ac:dyDescent="0.25">
      <c r="A215" t="s">
        <v>657</v>
      </c>
      <c r="B215" t="s">
        <v>316</v>
      </c>
    </row>
    <row r="216" spans="1:2" x14ac:dyDescent="0.25">
      <c r="A216" t="s">
        <v>657</v>
      </c>
      <c r="B216" t="s">
        <v>316</v>
      </c>
    </row>
    <row r="217" spans="1:2" x14ac:dyDescent="0.25">
      <c r="A217" t="s">
        <v>657</v>
      </c>
      <c r="B217" t="s">
        <v>316</v>
      </c>
    </row>
    <row r="218" spans="1:2" x14ac:dyDescent="0.25">
      <c r="A218" t="s">
        <v>657</v>
      </c>
      <c r="B218" t="s">
        <v>316</v>
      </c>
    </row>
    <row r="219" spans="1:2" x14ac:dyDescent="0.25">
      <c r="A219" t="s">
        <v>657</v>
      </c>
      <c r="B219" t="s">
        <v>316</v>
      </c>
    </row>
    <row r="220" spans="1:2" x14ac:dyDescent="0.25">
      <c r="A220" t="s">
        <v>657</v>
      </c>
      <c r="B220" t="s">
        <v>316</v>
      </c>
    </row>
    <row r="221" spans="1:2" x14ac:dyDescent="0.25">
      <c r="A221" t="s">
        <v>657</v>
      </c>
      <c r="B221" t="s">
        <v>316</v>
      </c>
    </row>
    <row r="222" spans="1:2" x14ac:dyDescent="0.25">
      <c r="A222" t="s">
        <v>657</v>
      </c>
      <c r="B222" t="s">
        <v>316</v>
      </c>
    </row>
    <row r="223" spans="1:2" x14ac:dyDescent="0.25">
      <c r="A223" t="s">
        <v>657</v>
      </c>
      <c r="B223" t="s">
        <v>316</v>
      </c>
    </row>
    <row r="224" spans="1:2" x14ac:dyDescent="0.25">
      <c r="A224" t="s">
        <v>657</v>
      </c>
      <c r="B224" t="s">
        <v>316</v>
      </c>
    </row>
    <row r="225" spans="1:2" x14ac:dyDescent="0.25">
      <c r="A225" t="s">
        <v>657</v>
      </c>
      <c r="B225" t="s">
        <v>316</v>
      </c>
    </row>
    <row r="226" spans="1:2" x14ac:dyDescent="0.25">
      <c r="A226" t="s">
        <v>657</v>
      </c>
      <c r="B226" t="s">
        <v>316</v>
      </c>
    </row>
    <row r="227" spans="1:2" x14ac:dyDescent="0.25">
      <c r="A227" t="s">
        <v>657</v>
      </c>
      <c r="B227" t="s">
        <v>316</v>
      </c>
    </row>
    <row r="228" spans="1:2" x14ac:dyDescent="0.25">
      <c r="A228" t="s">
        <v>657</v>
      </c>
      <c r="B228" t="s">
        <v>316</v>
      </c>
    </row>
    <row r="229" spans="1:2" x14ac:dyDescent="0.25">
      <c r="A229" t="s">
        <v>657</v>
      </c>
      <c r="B229" t="s">
        <v>316</v>
      </c>
    </row>
    <row r="230" spans="1:2" x14ac:dyDescent="0.25">
      <c r="A230" t="s">
        <v>657</v>
      </c>
      <c r="B230" t="s">
        <v>316</v>
      </c>
    </row>
    <row r="231" spans="1:2" x14ac:dyDescent="0.25">
      <c r="A231" t="s">
        <v>657</v>
      </c>
      <c r="B231" t="s">
        <v>316</v>
      </c>
    </row>
    <row r="232" spans="1:2" x14ac:dyDescent="0.25">
      <c r="A232" t="s">
        <v>657</v>
      </c>
      <c r="B232" t="s">
        <v>316</v>
      </c>
    </row>
    <row r="233" spans="1:2" x14ac:dyDescent="0.25">
      <c r="A233" t="s">
        <v>657</v>
      </c>
      <c r="B233" t="s">
        <v>316</v>
      </c>
    </row>
    <row r="234" spans="1:2" x14ac:dyDescent="0.25">
      <c r="A234" t="s">
        <v>657</v>
      </c>
      <c r="B234" t="s">
        <v>316</v>
      </c>
    </row>
    <row r="235" spans="1:2" x14ac:dyDescent="0.25">
      <c r="A235" t="s">
        <v>657</v>
      </c>
      <c r="B235" t="s">
        <v>316</v>
      </c>
    </row>
    <row r="236" spans="1:2" x14ac:dyDescent="0.25">
      <c r="A236" t="s">
        <v>657</v>
      </c>
      <c r="B236" t="s">
        <v>316</v>
      </c>
    </row>
    <row r="237" spans="1:2" x14ac:dyDescent="0.25">
      <c r="A237" t="s">
        <v>657</v>
      </c>
      <c r="B237" t="s">
        <v>316</v>
      </c>
    </row>
    <row r="238" spans="1:2" x14ac:dyDescent="0.25">
      <c r="A238" t="s">
        <v>657</v>
      </c>
      <c r="B238" t="s">
        <v>316</v>
      </c>
    </row>
    <row r="239" spans="1:2" x14ac:dyDescent="0.25">
      <c r="A239" t="s">
        <v>657</v>
      </c>
      <c r="B239" t="s">
        <v>316</v>
      </c>
    </row>
    <row r="240" spans="1:2" x14ac:dyDescent="0.25">
      <c r="A240" t="s">
        <v>657</v>
      </c>
      <c r="B240" t="s">
        <v>316</v>
      </c>
    </row>
    <row r="241" spans="1:2" x14ac:dyDescent="0.25">
      <c r="A241" t="s">
        <v>657</v>
      </c>
      <c r="B241" t="s">
        <v>316</v>
      </c>
    </row>
    <row r="242" spans="1:2" x14ac:dyDescent="0.25">
      <c r="A242" t="s">
        <v>657</v>
      </c>
      <c r="B242" t="s">
        <v>316</v>
      </c>
    </row>
    <row r="243" spans="1:2" x14ac:dyDescent="0.25">
      <c r="A243" t="s">
        <v>657</v>
      </c>
      <c r="B243" t="s">
        <v>316</v>
      </c>
    </row>
    <row r="244" spans="1:2" x14ac:dyDescent="0.25">
      <c r="A244" t="s">
        <v>657</v>
      </c>
      <c r="B244" t="s">
        <v>316</v>
      </c>
    </row>
    <row r="245" spans="1:2" x14ac:dyDescent="0.25">
      <c r="A245" t="s">
        <v>657</v>
      </c>
      <c r="B245" t="s">
        <v>316</v>
      </c>
    </row>
    <row r="246" spans="1:2" x14ac:dyDescent="0.25">
      <c r="A246" t="s">
        <v>657</v>
      </c>
      <c r="B246" t="s">
        <v>316</v>
      </c>
    </row>
    <row r="247" spans="1:2" x14ac:dyDescent="0.25">
      <c r="A247" t="s">
        <v>657</v>
      </c>
      <c r="B247" t="s">
        <v>316</v>
      </c>
    </row>
    <row r="248" spans="1:2" x14ac:dyDescent="0.25">
      <c r="A248" t="s">
        <v>657</v>
      </c>
      <c r="B248" t="s">
        <v>316</v>
      </c>
    </row>
    <row r="249" spans="1:2" x14ac:dyDescent="0.25">
      <c r="A249" t="s">
        <v>657</v>
      </c>
      <c r="B249" t="s">
        <v>316</v>
      </c>
    </row>
    <row r="250" spans="1:2" x14ac:dyDescent="0.25">
      <c r="A250" t="s">
        <v>657</v>
      </c>
      <c r="B250" t="s">
        <v>316</v>
      </c>
    </row>
    <row r="251" spans="1:2" x14ac:dyDescent="0.25">
      <c r="A251" t="s">
        <v>657</v>
      </c>
      <c r="B251" t="s">
        <v>316</v>
      </c>
    </row>
    <row r="252" spans="1:2" x14ac:dyDescent="0.25">
      <c r="A252" t="s">
        <v>657</v>
      </c>
      <c r="B252" t="s">
        <v>316</v>
      </c>
    </row>
    <row r="253" spans="1:2" x14ac:dyDescent="0.25">
      <c r="A253" t="s">
        <v>657</v>
      </c>
      <c r="B253" t="s">
        <v>316</v>
      </c>
    </row>
    <row r="254" spans="1:2" x14ac:dyDescent="0.25">
      <c r="A254" t="s">
        <v>657</v>
      </c>
      <c r="B254" t="s">
        <v>316</v>
      </c>
    </row>
    <row r="255" spans="1:2" x14ac:dyDescent="0.25">
      <c r="A255" t="s">
        <v>657</v>
      </c>
      <c r="B255" t="s">
        <v>316</v>
      </c>
    </row>
    <row r="256" spans="1:2" x14ac:dyDescent="0.25">
      <c r="A256" t="s">
        <v>657</v>
      </c>
      <c r="B256" t="s">
        <v>316</v>
      </c>
    </row>
    <row r="257" spans="1:2" x14ac:dyDescent="0.25">
      <c r="A257" t="s">
        <v>657</v>
      </c>
      <c r="B257" t="s">
        <v>316</v>
      </c>
    </row>
    <row r="258" spans="1:2" x14ac:dyDescent="0.25">
      <c r="A258" t="s">
        <v>657</v>
      </c>
      <c r="B258" t="s">
        <v>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9"/>
  <sheetViews>
    <sheetView workbookViewId="0">
      <selection activeCell="C2" sqref="C2:C208"/>
    </sheetView>
  </sheetViews>
  <sheetFormatPr baseColWidth="10" defaultRowHeight="15" x14ac:dyDescent="0.25"/>
  <cols>
    <col min="2" max="2" width="20.85546875" customWidth="1"/>
    <col min="3" max="3" width="28.28515625" customWidth="1"/>
    <col min="4" max="4" width="34.85546875" customWidth="1"/>
  </cols>
  <sheetData>
    <row r="2" spans="1:4" ht="16.5" customHeight="1" x14ac:dyDescent="0.25">
      <c r="A2" s="14">
        <v>1</v>
      </c>
      <c r="B2" s="14">
        <v>1</v>
      </c>
      <c r="C2" s="14" t="s">
        <v>357</v>
      </c>
      <c r="D2" s="14" t="s">
        <v>456</v>
      </c>
    </row>
    <row r="3" spans="1:4" ht="17.25" customHeight="1" x14ac:dyDescent="0.25">
      <c r="A3" s="14">
        <v>2</v>
      </c>
      <c r="B3" s="14">
        <v>1</v>
      </c>
      <c r="C3" s="14" t="s">
        <v>457</v>
      </c>
      <c r="D3" s="14" t="s">
        <v>456</v>
      </c>
    </row>
    <row r="4" spans="1:4" ht="17.25" customHeight="1" x14ac:dyDescent="0.25">
      <c r="A4" s="14">
        <v>3</v>
      </c>
      <c r="B4" s="14">
        <v>1</v>
      </c>
      <c r="C4" s="14" t="s">
        <v>458</v>
      </c>
      <c r="D4" s="14" t="s">
        <v>456</v>
      </c>
    </row>
    <row r="5" spans="1:4" ht="17.25" customHeight="1" x14ac:dyDescent="0.25">
      <c r="A5" s="14">
        <v>4</v>
      </c>
      <c r="B5" s="14">
        <v>7</v>
      </c>
      <c r="C5" s="14" t="s">
        <v>459</v>
      </c>
      <c r="D5" s="14" t="s">
        <v>456</v>
      </c>
    </row>
    <row r="6" spans="1:4" ht="17.25" customHeight="1" x14ac:dyDescent="0.25">
      <c r="A6" s="14">
        <v>5</v>
      </c>
      <c r="B6" s="14">
        <v>7</v>
      </c>
      <c r="C6" s="14" t="s">
        <v>460</v>
      </c>
      <c r="D6" s="14" t="s">
        <v>456</v>
      </c>
    </row>
    <row r="7" spans="1:4" ht="17.25" customHeight="1" x14ac:dyDescent="0.25">
      <c r="A7" s="14">
        <v>6</v>
      </c>
      <c r="B7" s="14">
        <v>20</v>
      </c>
      <c r="C7" s="14" t="s">
        <v>461</v>
      </c>
      <c r="D7" s="14" t="s">
        <v>456</v>
      </c>
    </row>
    <row r="8" spans="1:4" ht="17.25" customHeight="1" x14ac:dyDescent="0.25">
      <c r="A8" s="14">
        <v>7</v>
      </c>
      <c r="B8" s="14">
        <v>27</v>
      </c>
      <c r="C8" s="14" t="s">
        <v>462</v>
      </c>
      <c r="D8" s="14" t="s">
        <v>456</v>
      </c>
    </row>
    <row r="9" spans="1:4" ht="17.25" customHeight="1" x14ac:dyDescent="0.25">
      <c r="A9" s="14">
        <v>8</v>
      </c>
      <c r="B9" s="14">
        <v>30</v>
      </c>
      <c r="C9" s="14" t="s">
        <v>463</v>
      </c>
      <c r="D9" s="14" t="s">
        <v>456</v>
      </c>
    </row>
    <row r="10" spans="1:4" ht="17.25" customHeight="1" x14ac:dyDescent="0.25">
      <c r="A10" s="14">
        <v>9</v>
      </c>
      <c r="B10" s="14">
        <v>31</v>
      </c>
      <c r="C10" s="14" t="s">
        <v>464</v>
      </c>
      <c r="D10" s="14" t="s">
        <v>456</v>
      </c>
    </row>
    <row r="11" spans="1:4" ht="17.25" customHeight="1" x14ac:dyDescent="0.25">
      <c r="A11" s="14">
        <v>10</v>
      </c>
      <c r="B11" s="14">
        <v>32</v>
      </c>
      <c r="C11" s="14" t="s">
        <v>465</v>
      </c>
      <c r="D11" s="14" t="s">
        <v>456</v>
      </c>
    </row>
    <row r="12" spans="1:4" ht="17.25" customHeight="1" x14ac:dyDescent="0.25">
      <c r="A12" s="14">
        <v>11</v>
      </c>
      <c r="B12" s="14">
        <v>33</v>
      </c>
      <c r="C12" s="14" t="s">
        <v>466</v>
      </c>
      <c r="D12" s="14" t="s">
        <v>456</v>
      </c>
    </row>
    <row r="13" spans="1:4" ht="17.25" customHeight="1" x14ac:dyDescent="0.25">
      <c r="A13" s="14">
        <v>12</v>
      </c>
      <c r="B13" s="14">
        <v>34</v>
      </c>
      <c r="C13" s="14" t="s">
        <v>467</v>
      </c>
      <c r="D13" s="14" t="s">
        <v>456</v>
      </c>
    </row>
    <row r="14" spans="1:4" ht="17.25" customHeight="1" x14ac:dyDescent="0.25">
      <c r="A14" s="14">
        <v>13</v>
      </c>
      <c r="B14" s="14">
        <v>36</v>
      </c>
      <c r="C14" s="14" t="s">
        <v>468</v>
      </c>
      <c r="D14" s="14" t="s">
        <v>456</v>
      </c>
    </row>
    <row r="15" spans="1:4" ht="17.25" customHeight="1" x14ac:dyDescent="0.25">
      <c r="A15" s="14">
        <v>14</v>
      </c>
      <c r="B15" s="14">
        <v>39</v>
      </c>
      <c r="C15" s="14" t="s">
        <v>469</v>
      </c>
      <c r="D15" s="14" t="s">
        <v>456</v>
      </c>
    </row>
    <row r="16" spans="1:4" ht="17.25" customHeight="1" x14ac:dyDescent="0.25">
      <c r="A16" s="14">
        <v>15</v>
      </c>
      <c r="B16" s="14">
        <v>40</v>
      </c>
      <c r="C16" s="14" t="s">
        <v>470</v>
      </c>
      <c r="D16" s="14" t="s">
        <v>456</v>
      </c>
    </row>
    <row r="17" spans="1:4" ht="17.25" customHeight="1" x14ac:dyDescent="0.25">
      <c r="A17" s="14">
        <v>16</v>
      </c>
      <c r="B17" s="14">
        <v>41</v>
      </c>
      <c r="C17" s="14" t="s">
        <v>471</v>
      </c>
      <c r="D17" s="14" t="s">
        <v>456</v>
      </c>
    </row>
    <row r="18" spans="1:4" ht="17.25" customHeight="1" x14ac:dyDescent="0.25">
      <c r="A18" s="14">
        <v>17</v>
      </c>
      <c r="B18" s="14">
        <v>43</v>
      </c>
      <c r="C18" s="14" t="s">
        <v>472</v>
      </c>
      <c r="D18" s="14" t="s">
        <v>456</v>
      </c>
    </row>
    <row r="19" spans="1:4" ht="17.25" customHeight="1" x14ac:dyDescent="0.25">
      <c r="A19" s="14">
        <v>18</v>
      </c>
      <c r="B19" s="14">
        <v>44</v>
      </c>
      <c r="C19" s="14" t="s">
        <v>473</v>
      </c>
      <c r="D19" s="14" t="s">
        <v>456</v>
      </c>
    </row>
    <row r="20" spans="1:4" ht="17.25" customHeight="1" x14ac:dyDescent="0.25">
      <c r="A20" s="14">
        <v>19</v>
      </c>
      <c r="B20" s="14">
        <v>45</v>
      </c>
      <c r="C20" s="14" t="s">
        <v>474</v>
      </c>
      <c r="D20" s="14" t="s">
        <v>456</v>
      </c>
    </row>
    <row r="21" spans="1:4" ht="17.25" customHeight="1" x14ac:dyDescent="0.25">
      <c r="A21" s="14">
        <v>20</v>
      </c>
      <c r="B21" s="14">
        <v>46</v>
      </c>
      <c r="C21" s="14" t="s">
        <v>475</v>
      </c>
      <c r="D21" s="14" t="s">
        <v>456</v>
      </c>
    </row>
    <row r="22" spans="1:4" ht="17.25" customHeight="1" x14ac:dyDescent="0.25">
      <c r="A22" s="14">
        <v>21</v>
      </c>
      <c r="B22" s="14">
        <v>47</v>
      </c>
      <c r="C22" s="14" t="s">
        <v>476</v>
      </c>
      <c r="D22" s="14" t="s">
        <v>456</v>
      </c>
    </row>
    <row r="23" spans="1:4" ht="17.25" customHeight="1" x14ac:dyDescent="0.25">
      <c r="A23" s="14">
        <v>22</v>
      </c>
      <c r="B23" s="14">
        <v>48</v>
      </c>
      <c r="C23" s="14" t="s">
        <v>477</v>
      </c>
      <c r="D23" s="14" t="s">
        <v>456</v>
      </c>
    </row>
    <row r="24" spans="1:4" ht="17.25" customHeight="1" x14ac:dyDescent="0.25">
      <c r="A24" s="14">
        <v>23</v>
      </c>
      <c r="B24" s="14">
        <v>49</v>
      </c>
      <c r="C24" s="14" t="s">
        <v>478</v>
      </c>
      <c r="D24" s="14" t="s">
        <v>456</v>
      </c>
    </row>
    <row r="25" spans="1:4" ht="17.25" customHeight="1" x14ac:dyDescent="0.25">
      <c r="A25" s="14">
        <v>24</v>
      </c>
      <c r="B25" s="14">
        <v>51</v>
      </c>
      <c r="C25" s="14" t="s">
        <v>355</v>
      </c>
      <c r="D25" s="14" t="s">
        <v>456</v>
      </c>
    </row>
    <row r="26" spans="1:4" ht="17.25" customHeight="1" x14ac:dyDescent="0.25">
      <c r="A26" s="14">
        <v>25</v>
      </c>
      <c r="B26" s="14">
        <v>52</v>
      </c>
      <c r="C26" s="14" t="s">
        <v>479</v>
      </c>
      <c r="D26" s="14" t="s">
        <v>456</v>
      </c>
    </row>
    <row r="27" spans="1:4" ht="17.25" customHeight="1" x14ac:dyDescent="0.25">
      <c r="A27" s="14">
        <v>26</v>
      </c>
      <c r="B27" s="14">
        <v>53</v>
      </c>
      <c r="C27" s="14" t="s">
        <v>480</v>
      </c>
      <c r="D27" s="14" t="s">
        <v>456</v>
      </c>
    </row>
    <row r="28" spans="1:4" ht="17.25" customHeight="1" x14ac:dyDescent="0.25">
      <c r="A28" s="14">
        <v>27</v>
      </c>
      <c r="B28" s="14">
        <v>54</v>
      </c>
      <c r="C28" s="14" t="s">
        <v>353</v>
      </c>
      <c r="D28" s="14" t="s">
        <v>456</v>
      </c>
    </row>
    <row r="29" spans="1:4" ht="17.25" customHeight="1" x14ac:dyDescent="0.25">
      <c r="A29" s="14">
        <v>28</v>
      </c>
      <c r="B29" s="14">
        <v>55</v>
      </c>
      <c r="C29" s="14" t="s">
        <v>481</v>
      </c>
      <c r="D29" s="14" t="s">
        <v>456</v>
      </c>
    </row>
    <row r="30" spans="1:4" ht="17.25" customHeight="1" x14ac:dyDescent="0.25">
      <c r="A30" s="14">
        <v>29</v>
      </c>
      <c r="B30" s="14">
        <v>56</v>
      </c>
      <c r="C30" s="14" t="s">
        <v>354</v>
      </c>
      <c r="D30" s="14" t="s">
        <v>456</v>
      </c>
    </row>
    <row r="31" spans="1:4" ht="17.25" customHeight="1" x14ac:dyDescent="0.25">
      <c r="A31" s="14">
        <v>30</v>
      </c>
      <c r="B31" s="14">
        <v>57</v>
      </c>
      <c r="C31" s="14" t="s">
        <v>352</v>
      </c>
      <c r="D31" s="14" t="s">
        <v>456</v>
      </c>
    </row>
    <row r="32" spans="1:4" ht="17.25" customHeight="1" x14ac:dyDescent="0.25">
      <c r="A32" s="14">
        <v>31</v>
      </c>
      <c r="B32" s="14">
        <v>58</v>
      </c>
      <c r="C32" s="14" t="s">
        <v>482</v>
      </c>
      <c r="D32" s="14" t="s">
        <v>456</v>
      </c>
    </row>
    <row r="33" spans="1:4" ht="17.25" customHeight="1" x14ac:dyDescent="0.25">
      <c r="A33" s="14">
        <v>32</v>
      </c>
      <c r="B33" s="14">
        <v>60</v>
      </c>
      <c r="C33" s="14" t="s">
        <v>483</v>
      </c>
      <c r="D33" s="14" t="s">
        <v>456</v>
      </c>
    </row>
    <row r="34" spans="1:4" ht="17.25" customHeight="1" x14ac:dyDescent="0.25">
      <c r="A34" s="14">
        <v>33</v>
      </c>
      <c r="B34" s="14">
        <v>61</v>
      </c>
      <c r="C34" s="14" t="s">
        <v>484</v>
      </c>
      <c r="D34" s="14" t="s">
        <v>456</v>
      </c>
    </row>
    <row r="35" spans="1:4" ht="17.25" customHeight="1" x14ac:dyDescent="0.25">
      <c r="A35" s="14">
        <v>34</v>
      </c>
      <c r="B35" s="14">
        <v>62</v>
      </c>
      <c r="C35" s="14" t="s">
        <v>485</v>
      </c>
      <c r="D35" s="14" t="s">
        <v>456</v>
      </c>
    </row>
    <row r="36" spans="1:4" ht="17.25" customHeight="1" x14ac:dyDescent="0.25">
      <c r="A36" s="14">
        <v>35</v>
      </c>
      <c r="B36" s="14">
        <v>63</v>
      </c>
      <c r="C36" s="14" t="s">
        <v>486</v>
      </c>
      <c r="D36" s="14" t="s">
        <v>456</v>
      </c>
    </row>
    <row r="37" spans="1:4" ht="17.25" customHeight="1" x14ac:dyDescent="0.25">
      <c r="A37" s="14">
        <v>36</v>
      </c>
      <c r="B37" s="14">
        <v>64</v>
      </c>
      <c r="C37" s="14" t="s">
        <v>487</v>
      </c>
      <c r="D37" s="14" t="s">
        <v>456</v>
      </c>
    </row>
    <row r="38" spans="1:4" ht="17.25" customHeight="1" x14ac:dyDescent="0.25">
      <c r="A38" s="14">
        <v>37</v>
      </c>
      <c r="B38" s="14">
        <v>65</v>
      </c>
      <c r="C38" s="14" t="s">
        <v>488</v>
      </c>
      <c r="D38" s="14" t="s">
        <v>456</v>
      </c>
    </row>
    <row r="39" spans="1:4" ht="17.25" customHeight="1" x14ac:dyDescent="0.25">
      <c r="A39" s="14">
        <v>38</v>
      </c>
      <c r="B39" s="14">
        <v>66</v>
      </c>
      <c r="C39" s="14" t="s">
        <v>489</v>
      </c>
      <c r="D39" s="14" t="s">
        <v>456</v>
      </c>
    </row>
    <row r="40" spans="1:4" ht="17.25" customHeight="1" x14ac:dyDescent="0.25">
      <c r="A40" s="14">
        <v>39</v>
      </c>
      <c r="B40" s="14">
        <v>81</v>
      </c>
      <c r="C40" s="14" t="s">
        <v>490</v>
      </c>
      <c r="D40" s="14" t="s">
        <v>456</v>
      </c>
    </row>
    <row r="41" spans="1:4" ht="17.25" customHeight="1" x14ac:dyDescent="0.25">
      <c r="A41" s="14">
        <v>40</v>
      </c>
      <c r="B41" s="14">
        <v>82</v>
      </c>
      <c r="C41" s="14" t="s">
        <v>491</v>
      </c>
      <c r="D41" s="14" t="s">
        <v>456</v>
      </c>
    </row>
    <row r="42" spans="1:4" ht="17.25" customHeight="1" x14ac:dyDescent="0.25">
      <c r="A42" s="14">
        <v>41</v>
      </c>
      <c r="B42" s="14">
        <v>84</v>
      </c>
      <c r="C42" s="14" t="s">
        <v>492</v>
      </c>
      <c r="D42" s="14" t="s">
        <v>456</v>
      </c>
    </row>
    <row r="43" spans="1:4" ht="17.25" customHeight="1" x14ac:dyDescent="0.25">
      <c r="A43" s="14">
        <v>42</v>
      </c>
      <c r="B43" s="14">
        <v>86</v>
      </c>
      <c r="C43" s="14" t="s">
        <v>493</v>
      </c>
      <c r="D43" s="14" t="s">
        <v>456</v>
      </c>
    </row>
    <row r="44" spans="1:4" ht="17.25" customHeight="1" x14ac:dyDescent="0.25">
      <c r="A44" s="14">
        <v>43</v>
      </c>
      <c r="B44" s="14">
        <v>90</v>
      </c>
      <c r="C44" s="14" t="s">
        <v>494</v>
      </c>
      <c r="D44" s="14" t="s">
        <v>456</v>
      </c>
    </row>
    <row r="45" spans="1:4" ht="17.25" customHeight="1" x14ac:dyDescent="0.25">
      <c r="A45" s="14">
        <v>44</v>
      </c>
      <c r="B45" s="14">
        <v>91</v>
      </c>
      <c r="C45" s="14" t="s">
        <v>495</v>
      </c>
      <c r="D45" s="14" t="s">
        <v>456</v>
      </c>
    </row>
    <row r="46" spans="1:4" ht="17.25" customHeight="1" x14ac:dyDescent="0.25">
      <c r="A46" s="14">
        <v>45</v>
      </c>
      <c r="B46" s="14">
        <v>92</v>
      </c>
      <c r="C46" s="14" t="s">
        <v>496</v>
      </c>
      <c r="D46" s="14" t="s">
        <v>456</v>
      </c>
    </row>
    <row r="47" spans="1:4" ht="17.25" customHeight="1" x14ac:dyDescent="0.25">
      <c r="A47" s="14">
        <v>46</v>
      </c>
      <c r="B47" s="14">
        <v>93</v>
      </c>
      <c r="C47" s="14" t="s">
        <v>497</v>
      </c>
      <c r="D47" s="14" t="s">
        <v>456</v>
      </c>
    </row>
    <row r="48" spans="1:4" ht="17.25" customHeight="1" x14ac:dyDescent="0.25">
      <c r="A48" s="14">
        <v>47</v>
      </c>
      <c r="B48" s="14">
        <v>94</v>
      </c>
      <c r="C48" s="14" t="s">
        <v>498</v>
      </c>
      <c r="D48" s="14" t="s">
        <v>456</v>
      </c>
    </row>
    <row r="49" spans="1:4" ht="17.25" customHeight="1" x14ac:dyDescent="0.25">
      <c r="A49" s="14">
        <v>48</v>
      </c>
      <c r="B49" s="14">
        <v>95</v>
      </c>
      <c r="C49" s="14" t="s">
        <v>499</v>
      </c>
      <c r="D49" s="14" t="s">
        <v>456</v>
      </c>
    </row>
    <row r="50" spans="1:4" ht="17.25" customHeight="1" x14ac:dyDescent="0.25">
      <c r="A50" s="14">
        <v>49</v>
      </c>
      <c r="B50" s="14">
        <v>98</v>
      </c>
      <c r="C50" s="14" t="s">
        <v>500</v>
      </c>
      <c r="D50" s="14" t="s">
        <v>456</v>
      </c>
    </row>
    <row r="51" spans="1:4" ht="17.25" customHeight="1" x14ac:dyDescent="0.25">
      <c r="A51" s="14">
        <v>50</v>
      </c>
      <c r="B51" s="14">
        <v>212</v>
      </c>
      <c r="C51" s="14" t="s">
        <v>501</v>
      </c>
      <c r="D51" s="14" t="s">
        <v>456</v>
      </c>
    </row>
    <row r="52" spans="1:4" ht="17.25" customHeight="1" x14ac:dyDescent="0.25">
      <c r="A52" s="14">
        <v>51</v>
      </c>
      <c r="B52" s="14">
        <v>213</v>
      </c>
      <c r="C52" s="14" t="s">
        <v>502</v>
      </c>
      <c r="D52" s="14" t="s">
        <v>456</v>
      </c>
    </row>
    <row r="53" spans="1:4" ht="17.25" customHeight="1" x14ac:dyDescent="0.25">
      <c r="A53" s="14">
        <v>52</v>
      </c>
      <c r="B53" s="14">
        <v>216</v>
      </c>
      <c r="C53" s="14" t="s">
        <v>503</v>
      </c>
      <c r="D53" s="14" t="s">
        <v>456</v>
      </c>
    </row>
    <row r="54" spans="1:4" ht="17.25" customHeight="1" x14ac:dyDescent="0.25">
      <c r="A54" s="14">
        <v>53</v>
      </c>
      <c r="B54" s="14">
        <v>218</v>
      </c>
      <c r="C54" s="14" t="s">
        <v>504</v>
      </c>
      <c r="D54" s="14" t="s">
        <v>456</v>
      </c>
    </row>
    <row r="55" spans="1:4" ht="17.25" customHeight="1" x14ac:dyDescent="0.25">
      <c r="A55" s="14">
        <v>54</v>
      </c>
      <c r="B55" s="14">
        <v>220</v>
      </c>
      <c r="C55" s="14" t="s">
        <v>505</v>
      </c>
      <c r="D55" s="14" t="s">
        <v>456</v>
      </c>
    </row>
    <row r="56" spans="1:4" ht="17.25" customHeight="1" x14ac:dyDescent="0.25">
      <c r="A56" s="14">
        <v>55</v>
      </c>
      <c r="B56" s="14">
        <v>221</v>
      </c>
      <c r="C56" s="14" t="s">
        <v>506</v>
      </c>
      <c r="D56" s="14" t="s">
        <v>456</v>
      </c>
    </row>
    <row r="57" spans="1:4" ht="17.25" customHeight="1" x14ac:dyDescent="0.25">
      <c r="A57" s="14">
        <v>56</v>
      </c>
      <c r="B57" s="14">
        <v>222</v>
      </c>
      <c r="C57" s="14" t="s">
        <v>507</v>
      </c>
      <c r="D57" s="14" t="s">
        <v>456</v>
      </c>
    </row>
    <row r="58" spans="1:4" ht="17.25" customHeight="1" x14ac:dyDescent="0.25">
      <c r="A58" s="14">
        <v>57</v>
      </c>
      <c r="B58" s="14">
        <v>223</v>
      </c>
      <c r="C58" s="14" t="s">
        <v>508</v>
      </c>
      <c r="D58" s="14" t="s">
        <v>456</v>
      </c>
    </row>
    <row r="59" spans="1:4" ht="17.25" customHeight="1" x14ac:dyDescent="0.25">
      <c r="A59" s="14">
        <v>58</v>
      </c>
      <c r="B59" s="14">
        <v>224</v>
      </c>
      <c r="C59" s="14" t="s">
        <v>509</v>
      </c>
      <c r="D59" s="14" t="s">
        <v>456</v>
      </c>
    </row>
    <row r="60" spans="1:4" ht="17.25" customHeight="1" x14ac:dyDescent="0.25">
      <c r="A60" s="14">
        <v>59</v>
      </c>
      <c r="B60" s="14">
        <v>225</v>
      </c>
      <c r="C60" s="14" t="s">
        <v>510</v>
      </c>
      <c r="D60" s="14" t="s">
        <v>456</v>
      </c>
    </row>
    <row r="61" spans="1:4" ht="17.25" customHeight="1" x14ac:dyDescent="0.25">
      <c r="A61" s="14">
        <v>60</v>
      </c>
      <c r="B61" s="14">
        <v>226</v>
      </c>
      <c r="C61" s="14" t="s">
        <v>511</v>
      </c>
      <c r="D61" s="14" t="s">
        <v>456</v>
      </c>
    </row>
    <row r="62" spans="1:4" ht="17.25" customHeight="1" x14ac:dyDescent="0.25">
      <c r="A62" s="14">
        <v>61</v>
      </c>
      <c r="B62" s="14">
        <v>227</v>
      </c>
      <c r="C62" s="14" t="s">
        <v>512</v>
      </c>
      <c r="D62" s="14" t="s">
        <v>456</v>
      </c>
    </row>
    <row r="63" spans="1:4" ht="17.25" customHeight="1" x14ac:dyDescent="0.25">
      <c r="A63" s="14">
        <v>62</v>
      </c>
      <c r="B63" s="14">
        <v>228</v>
      </c>
      <c r="C63" s="14" t="s">
        <v>513</v>
      </c>
      <c r="D63" s="14" t="s">
        <v>456</v>
      </c>
    </row>
    <row r="64" spans="1:4" ht="17.25" customHeight="1" x14ac:dyDescent="0.25">
      <c r="A64" s="14">
        <v>63</v>
      </c>
      <c r="B64" s="14">
        <v>229</v>
      </c>
      <c r="C64" s="14" t="s">
        <v>514</v>
      </c>
      <c r="D64" s="14" t="s">
        <v>456</v>
      </c>
    </row>
    <row r="65" spans="1:4" ht="17.25" customHeight="1" x14ac:dyDescent="0.25">
      <c r="A65" s="14">
        <v>64</v>
      </c>
      <c r="B65" s="14">
        <v>230</v>
      </c>
      <c r="C65" s="14" t="s">
        <v>515</v>
      </c>
      <c r="D65" s="14" t="s">
        <v>456</v>
      </c>
    </row>
    <row r="66" spans="1:4" ht="17.25" customHeight="1" x14ac:dyDescent="0.25">
      <c r="A66" s="14">
        <v>65</v>
      </c>
      <c r="B66" s="14">
        <v>231</v>
      </c>
      <c r="C66" s="14" t="s">
        <v>516</v>
      </c>
      <c r="D66" s="14" t="s">
        <v>456</v>
      </c>
    </row>
    <row r="67" spans="1:4" ht="17.25" customHeight="1" x14ac:dyDescent="0.25">
      <c r="A67" s="14">
        <v>66</v>
      </c>
      <c r="B67" s="14">
        <v>232</v>
      </c>
      <c r="C67" s="14" t="s">
        <v>517</v>
      </c>
      <c r="D67" s="14" t="s">
        <v>456</v>
      </c>
    </row>
    <row r="68" spans="1:4" ht="17.25" customHeight="1" x14ac:dyDescent="0.25">
      <c r="A68" s="14">
        <v>67</v>
      </c>
      <c r="B68" s="14">
        <v>233</v>
      </c>
      <c r="C68" s="14" t="s">
        <v>518</v>
      </c>
      <c r="D68" s="14" t="s">
        <v>456</v>
      </c>
    </row>
    <row r="69" spans="1:4" ht="17.25" customHeight="1" x14ac:dyDescent="0.25">
      <c r="A69" s="14">
        <v>68</v>
      </c>
      <c r="B69" s="14">
        <v>234</v>
      </c>
      <c r="C69" s="14" t="s">
        <v>519</v>
      </c>
      <c r="D69" s="14" t="s">
        <v>456</v>
      </c>
    </row>
    <row r="70" spans="1:4" ht="17.25" customHeight="1" x14ac:dyDescent="0.25">
      <c r="A70" s="14">
        <v>69</v>
      </c>
      <c r="B70" s="14">
        <v>235</v>
      </c>
      <c r="C70" s="14" t="s">
        <v>520</v>
      </c>
      <c r="D70" s="14" t="s">
        <v>456</v>
      </c>
    </row>
    <row r="71" spans="1:4" ht="17.25" customHeight="1" x14ac:dyDescent="0.25">
      <c r="A71" s="14">
        <v>70</v>
      </c>
      <c r="B71" s="14">
        <v>236</v>
      </c>
      <c r="C71" s="14" t="s">
        <v>521</v>
      </c>
      <c r="D71" s="14" t="s">
        <v>456</v>
      </c>
    </row>
    <row r="72" spans="1:4" ht="17.25" customHeight="1" x14ac:dyDescent="0.25">
      <c r="A72" s="14">
        <v>71</v>
      </c>
      <c r="B72" s="14">
        <v>237</v>
      </c>
      <c r="C72" s="14" t="s">
        <v>522</v>
      </c>
      <c r="D72" s="14" t="s">
        <v>456</v>
      </c>
    </row>
    <row r="73" spans="1:4" ht="17.25" customHeight="1" x14ac:dyDescent="0.25">
      <c r="A73" s="14">
        <v>72</v>
      </c>
      <c r="B73" s="14">
        <v>238</v>
      </c>
      <c r="C73" s="14" t="s">
        <v>523</v>
      </c>
      <c r="D73" s="14" t="s">
        <v>456</v>
      </c>
    </row>
    <row r="74" spans="1:4" ht="17.25" customHeight="1" x14ac:dyDescent="0.25">
      <c r="A74" s="14">
        <v>73</v>
      </c>
      <c r="B74" s="14">
        <v>239</v>
      </c>
      <c r="C74" s="14" t="s">
        <v>524</v>
      </c>
      <c r="D74" s="14" t="s">
        <v>456</v>
      </c>
    </row>
    <row r="75" spans="1:4" ht="17.25" customHeight="1" x14ac:dyDescent="0.25">
      <c r="A75" s="14">
        <v>74</v>
      </c>
      <c r="B75" s="14">
        <v>240</v>
      </c>
      <c r="C75" s="14" t="s">
        <v>525</v>
      </c>
      <c r="D75" s="14" t="s">
        <v>456</v>
      </c>
    </row>
    <row r="76" spans="1:4" ht="17.25" customHeight="1" x14ac:dyDescent="0.25">
      <c r="A76" s="14">
        <v>75</v>
      </c>
      <c r="B76" s="14">
        <v>241</v>
      </c>
      <c r="C76" s="14" t="s">
        <v>526</v>
      </c>
      <c r="D76" s="14" t="s">
        <v>456</v>
      </c>
    </row>
    <row r="77" spans="1:4" ht="17.25" customHeight="1" x14ac:dyDescent="0.25">
      <c r="A77" s="14">
        <v>76</v>
      </c>
      <c r="B77" s="14">
        <v>242</v>
      </c>
      <c r="C77" s="14" t="s">
        <v>527</v>
      </c>
      <c r="D77" s="14" t="s">
        <v>456</v>
      </c>
    </row>
    <row r="78" spans="1:4" ht="17.25" customHeight="1" x14ac:dyDescent="0.25">
      <c r="A78" s="14">
        <v>77</v>
      </c>
      <c r="B78" s="14">
        <v>243</v>
      </c>
      <c r="C78" s="14" t="s">
        <v>528</v>
      </c>
      <c r="D78" s="14" t="s">
        <v>456</v>
      </c>
    </row>
    <row r="79" spans="1:4" ht="17.25" customHeight="1" x14ac:dyDescent="0.25">
      <c r="A79" s="14">
        <v>78</v>
      </c>
      <c r="B79" s="14">
        <v>244</v>
      </c>
      <c r="C79" s="14" t="s">
        <v>529</v>
      </c>
      <c r="D79" s="14" t="s">
        <v>456</v>
      </c>
    </row>
    <row r="80" spans="1:4" ht="17.25" customHeight="1" x14ac:dyDescent="0.25">
      <c r="A80" s="14">
        <v>79</v>
      </c>
      <c r="B80" s="14">
        <v>245</v>
      </c>
      <c r="C80" s="14" t="s">
        <v>530</v>
      </c>
      <c r="D80" s="14" t="s">
        <v>456</v>
      </c>
    </row>
    <row r="81" spans="1:4" ht="17.25" customHeight="1" x14ac:dyDescent="0.25">
      <c r="A81" s="14">
        <v>80</v>
      </c>
      <c r="B81" s="14">
        <v>246</v>
      </c>
      <c r="C81" s="14" t="s">
        <v>531</v>
      </c>
      <c r="D81" s="14" t="s">
        <v>456</v>
      </c>
    </row>
    <row r="82" spans="1:4" ht="17.25" customHeight="1" x14ac:dyDescent="0.25">
      <c r="A82" s="14">
        <v>81</v>
      </c>
      <c r="B82" s="14">
        <v>247</v>
      </c>
      <c r="C82" s="14" t="s">
        <v>532</v>
      </c>
      <c r="D82" s="14" t="s">
        <v>456</v>
      </c>
    </row>
    <row r="83" spans="1:4" ht="17.25" customHeight="1" x14ac:dyDescent="0.25">
      <c r="A83" s="14">
        <v>82</v>
      </c>
      <c r="B83" s="14">
        <v>248</v>
      </c>
      <c r="C83" s="14" t="s">
        <v>533</v>
      </c>
      <c r="D83" s="14" t="s">
        <v>456</v>
      </c>
    </row>
    <row r="84" spans="1:4" ht="17.25" customHeight="1" x14ac:dyDescent="0.25">
      <c r="A84" s="14">
        <v>83</v>
      </c>
      <c r="B84" s="14">
        <v>249</v>
      </c>
      <c r="C84" s="14" t="s">
        <v>534</v>
      </c>
      <c r="D84" s="14" t="s">
        <v>456</v>
      </c>
    </row>
    <row r="85" spans="1:4" ht="17.25" customHeight="1" x14ac:dyDescent="0.25">
      <c r="A85" s="14">
        <v>84</v>
      </c>
      <c r="B85" s="14">
        <v>250</v>
      </c>
      <c r="C85" s="14" t="s">
        <v>535</v>
      </c>
      <c r="D85" s="14" t="s">
        <v>456</v>
      </c>
    </row>
    <row r="86" spans="1:4" ht="17.25" customHeight="1" x14ac:dyDescent="0.25">
      <c r="A86" s="14">
        <v>85</v>
      </c>
      <c r="B86" s="14">
        <v>251</v>
      </c>
      <c r="C86" s="14" t="s">
        <v>536</v>
      </c>
      <c r="D86" s="14" t="s">
        <v>456</v>
      </c>
    </row>
    <row r="87" spans="1:4" ht="17.25" customHeight="1" x14ac:dyDescent="0.25">
      <c r="A87" s="14">
        <v>86</v>
      </c>
      <c r="B87" s="14">
        <v>252</v>
      </c>
      <c r="C87" s="14" t="s">
        <v>537</v>
      </c>
      <c r="D87" s="14" t="s">
        <v>456</v>
      </c>
    </row>
    <row r="88" spans="1:4" ht="17.25" customHeight="1" x14ac:dyDescent="0.25">
      <c r="A88" s="14">
        <v>87</v>
      </c>
      <c r="B88" s="14">
        <v>253</v>
      </c>
      <c r="C88" s="14" t="s">
        <v>538</v>
      </c>
      <c r="D88" s="14" t="s">
        <v>456</v>
      </c>
    </row>
    <row r="89" spans="1:4" ht="17.25" customHeight="1" x14ac:dyDescent="0.25">
      <c r="A89" s="14">
        <v>88</v>
      </c>
      <c r="B89" s="14">
        <v>254</v>
      </c>
      <c r="C89" s="14" t="s">
        <v>539</v>
      </c>
      <c r="D89" s="14" t="s">
        <v>456</v>
      </c>
    </row>
    <row r="90" spans="1:4" ht="17.25" customHeight="1" x14ac:dyDescent="0.25">
      <c r="A90" s="14">
        <v>89</v>
      </c>
      <c r="B90" s="14">
        <v>255</v>
      </c>
      <c r="C90" s="14" t="s">
        <v>540</v>
      </c>
      <c r="D90" s="14" t="s">
        <v>456</v>
      </c>
    </row>
    <row r="91" spans="1:4" ht="17.25" customHeight="1" x14ac:dyDescent="0.25">
      <c r="A91" s="14">
        <v>90</v>
      </c>
      <c r="B91" s="14">
        <v>256</v>
      </c>
      <c r="C91" s="14" t="s">
        <v>541</v>
      </c>
      <c r="D91" s="14" t="s">
        <v>456</v>
      </c>
    </row>
    <row r="92" spans="1:4" ht="17.25" customHeight="1" x14ac:dyDescent="0.25">
      <c r="A92" s="14">
        <v>91</v>
      </c>
      <c r="B92" s="14">
        <v>257</v>
      </c>
      <c r="C92" s="14" t="s">
        <v>542</v>
      </c>
      <c r="D92" s="14" t="s">
        <v>456</v>
      </c>
    </row>
    <row r="93" spans="1:4" ht="17.25" customHeight="1" x14ac:dyDescent="0.25">
      <c r="A93" s="14">
        <v>92</v>
      </c>
      <c r="B93" s="14">
        <v>258</v>
      </c>
      <c r="C93" s="14" t="s">
        <v>543</v>
      </c>
      <c r="D93" s="14" t="s">
        <v>456</v>
      </c>
    </row>
    <row r="94" spans="1:4" ht="17.25" customHeight="1" x14ac:dyDescent="0.25">
      <c r="A94" s="14">
        <v>93</v>
      </c>
      <c r="B94" s="14">
        <v>260</v>
      </c>
      <c r="C94" s="14" t="s">
        <v>544</v>
      </c>
      <c r="D94" s="14" t="s">
        <v>456</v>
      </c>
    </row>
    <row r="95" spans="1:4" ht="17.25" customHeight="1" x14ac:dyDescent="0.25">
      <c r="A95" s="14">
        <v>94</v>
      </c>
      <c r="B95" s="14">
        <v>261</v>
      </c>
      <c r="C95" s="14" t="s">
        <v>545</v>
      </c>
      <c r="D95" s="14" t="s">
        <v>456</v>
      </c>
    </row>
    <row r="96" spans="1:4" ht="17.25" customHeight="1" x14ac:dyDescent="0.25">
      <c r="A96" s="14">
        <v>95</v>
      </c>
      <c r="B96" s="14">
        <v>262</v>
      </c>
      <c r="C96" s="14" t="s">
        <v>546</v>
      </c>
      <c r="D96" s="14" t="s">
        <v>456</v>
      </c>
    </row>
    <row r="97" spans="1:4" ht="17.25" customHeight="1" x14ac:dyDescent="0.25">
      <c r="A97" s="14">
        <v>96</v>
      </c>
      <c r="B97" s="14">
        <v>263</v>
      </c>
      <c r="C97" s="14" t="s">
        <v>547</v>
      </c>
      <c r="D97" s="14" t="s">
        <v>456</v>
      </c>
    </row>
    <row r="98" spans="1:4" ht="17.25" customHeight="1" x14ac:dyDescent="0.25">
      <c r="A98" s="14">
        <v>97</v>
      </c>
      <c r="B98" s="14">
        <v>264</v>
      </c>
      <c r="C98" s="14" t="s">
        <v>548</v>
      </c>
      <c r="D98" s="14" t="s">
        <v>456</v>
      </c>
    </row>
    <row r="99" spans="1:4" ht="17.25" customHeight="1" x14ac:dyDescent="0.25">
      <c r="A99" s="14">
        <v>98</v>
      </c>
      <c r="B99" s="14">
        <v>265</v>
      </c>
      <c r="C99" s="14" t="s">
        <v>549</v>
      </c>
      <c r="D99" s="14" t="s">
        <v>456</v>
      </c>
    </row>
    <row r="100" spans="1:4" ht="17.25" customHeight="1" x14ac:dyDescent="0.25">
      <c r="A100" s="14">
        <v>99</v>
      </c>
      <c r="B100" s="14">
        <v>266</v>
      </c>
      <c r="C100" s="14" t="s">
        <v>550</v>
      </c>
      <c r="D100" s="14" t="s">
        <v>456</v>
      </c>
    </row>
    <row r="101" spans="1:4" ht="17.25" customHeight="1" x14ac:dyDescent="0.25">
      <c r="A101" s="14">
        <v>100</v>
      </c>
      <c r="B101" s="14">
        <v>267</v>
      </c>
      <c r="C101" s="14" t="s">
        <v>551</v>
      </c>
      <c r="D101" s="14" t="s">
        <v>456</v>
      </c>
    </row>
    <row r="102" spans="1:4" ht="17.25" customHeight="1" x14ac:dyDescent="0.25">
      <c r="A102" s="14">
        <v>101</v>
      </c>
      <c r="B102" s="14">
        <v>268</v>
      </c>
      <c r="C102" s="14" t="s">
        <v>552</v>
      </c>
      <c r="D102" s="14" t="s">
        <v>456</v>
      </c>
    </row>
    <row r="103" spans="1:4" ht="17.25" customHeight="1" x14ac:dyDescent="0.25">
      <c r="A103" s="14">
        <v>102</v>
      </c>
      <c r="B103" s="14">
        <v>269</v>
      </c>
      <c r="C103" s="14" t="s">
        <v>553</v>
      </c>
      <c r="D103" s="14" t="s">
        <v>456</v>
      </c>
    </row>
    <row r="104" spans="1:4" ht="17.25" customHeight="1" x14ac:dyDescent="0.25">
      <c r="A104" s="14">
        <v>103</v>
      </c>
      <c r="B104" s="14">
        <v>290</v>
      </c>
      <c r="C104" s="14" t="s">
        <v>554</v>
      </c>
      <c r="D104" s="14" t="s">
        <v>456</v>
      </c>
    </row>
    <row r="105" spans="1:4" ht="17.25" customHeight="1" x14ac:dyDescent="0.25">
      <c r="A105" s="14">
        <v>104</v>
      </c>
      <c r="B105" s="14">
        <v>291</v>
      </c>
      <c r="C105" s="14" t="s">
        <v>555</v>
      </c>
      <c r="D105" s="14" t="s">
        <v>456</v>
      </c>
    </row>
    <row r="106" spans="1:4" ht="17.25" customHeight="1" x14ac:dyDescent="0.25">
      <c r="A106" s="14">
        <v>105</v>
      </c>
      <c r="B106" s="14">
        <v>297</v>
      </c>
      <c r="C106" s="14" t="s">
        <v>556</v>
      </c>
      <c r="D106" s="14" t="s">
        <v>456</v>
      </c>
    </row>
    <row r="107" spans="1:4" ht="17.25" customHeight="1" x14ac:dyDescent="0.25">
      <c r="A107" s="14">
        <v>106</v>
      </c>
      <c r="B107" s="14">
        <v>298</v>
      </c>
      <c r="C107" s="14" t="s">
        <v>557</v>
      </c>
      <c r="D107" s="14" t="s">
        <v>456</v>
      </c>
    </row>
    <row r="108" spans="1:4" ht="17.25" customHeight="1" x14ac:dyDescent="0.25">
      <c r="A108" s="14">
        <v>107</v>
      </c>
      <c r="B108" s="14">
        <v>299</v>
      </c>
      <c r="C108" s="14" t="s">
        <v>558</v>
      </c>
      <c r="D108" s="14" t="s">
        <v>456</v>
      </c>
    </row>
    <row r="109" spans="1:4" ht="17.25" customHeight="1" x14ac:dyDescent="0.25">
      <c r="A109" s="14">
        <v>108</v>
      </c>
      <c r="B109" s="14">
        <v>350</v>
      </c>
      <c r="C109" s="14" t="s">
        <v>559</v>
      </c>
      <c r="D109" s="14" t="s">
        <v>456</v>
      </c>
    </row>
    <row r="110" spans="1:4" ht="17.25" customHeight="1" x14ac:dyDescent="0.25">
      <c r="A110" s="14">
        <v>109</v>
      </c>
      <c r="B110" s="14">
        <v>351</v>
      </c>
      <c r="C110" s="14" t="s">
        <v>560</v>
      </c>
      <c r="D110" s="14" t="s">
        <v>456</v>
      </c>
    </row>
    <row r="111" spans="1:4" ht="17.25" customHeight="1" x14ac:dyDescent="0.25">
      <c r="A111" s="14">
        <v>110</v>
      </c>
      <c r="B111" s="14">
        <v>352</v>
      </c>
      <c r="C111" s="14" t="s">
        <v>561</v>
      </c>
      <c r="D111" s="14" t="s">
        <v>456</v>
      </c>
    </row>
    <row r="112" spans="1:4" ht="17.25" customHeight="1" x14ac:dyDescent="0.25">
      <c r="A112" s="14">
        <v>111</v>
      </c>
      <c r="B112" s="14">
        <v>353</v>
      </c>
      <c r="C112" s="14" t="s">
        <v>562</v>
      </c>
      <c r="D112" s="14" t="s">
        <v>456</v>
      </c>
    </row>
    <row r="113" spans="1:4" ht="17.25" customHeight="1" x14ac:dyDescent="0.25">
      <c r="A113" s="14">
        <v>112</v>
      </c>
      <c r="B113" s="14">
        <v>354</v>
      </c>
      <c r="C113" s="14" t="s">
        <v>563</v>
      </c>
      <c r="D113" s="14" t="s">
        <v>456</v>
      </c>
    </row>
    <row r="114" spans="1:4" ht="17.25" customHeight="1" x14ac:dyDescent="0.25">
      <c r="A114" s="14">
        <v>113</v>
      </c>
      <c r="B114" s="14">
        <v>355</v>
      </c>
      <c r="C114" s="14" t="s">
        <v>564</v>
      </c>
      <c r="D114" s="14" t="s">
        <v>456</v>
      </c>
    </row>
    <row r="115" spans="1:4" ht="17.25" customHeight="1" x14ac:dyDescent="0.25">
      <c r="A115" s="14">
        <v>114</v>
      </c>
      <c r="B115" s="14">
        <v>356</v>
      </c>
      <c r="C115" s="14" t="s">
        <v>565</v>
      </c>
      <c r="D115" s="14" t="s">
        <v>456</v>
      </c>
    </row>
    <row r="116" spans="1:4" ht="17.25" customHeight="1" x14ac:dyDescent="0.25">
      <c r="A116" s="14">
        <v>115</v>
      </c>
      <c r="B116" s="14">
        <v>357</v>
      </c>
      <c r="C116" s="14" t="s">
        <v>566</v>
      </c>
      <c r="D116" s="14" t="s">
        <v>456</v>
      </c>
    </row>
    <row r="117" spans="1:4" ht="17.25" customHeight="1" x14ac:dyDescent="0.25">
      <c r="A117" s="14">
        <v>116</v>
      </c>
      <c r="B117" s="14">
        <v>358</v>
      </c>
      <c r="C117" s="14" t="s">
        <v>567</v>
      </c>
      <c r="D117" s="14" t="s">
        <v>456</v>
      </c>
    </row>
    <row r="118" spans="1:4" ht="17.25" customHeight="1" x14ac:dyDescent="0.25">
      <c r="A118" s="14">
        <v>117</v>
      </c>
      <c r="B118" s="14">
        <v>359</v>
      </c>
      <c r="C118" s="14" t="s">
        <v>568</v>
      </c>
      <c r="D118" s="14" t="s">
        <v>456</v>
      </c>
    </row>
    <row r="119" spans="1:4" ht="17.25" customHeight="1" x14ac:dyDescent="0.25">
      <c r="A119" s="14">
        <v>118</v>
      </c>
      <c r="B119" s="14">
        <v>370</v>
      </c>
      <c r="C119" s="14" t="s">
        <v>569</v>
      </c>
      <c r="D119" s="14" t="s">
        <v>456</v>
      </c>
    </row>
    <row r="120" spans="1:4" ht="17.25" customHeight="1" x14ac:dyDescent="0.25">
      <c r="A120" s="14">
        <v>119</v>
      </c>
      <c r="B120" s="14">
        <v>371</v>
      </c>
      <c r="C120" s="14" t="s">
        <v>570</v>
      </c>
      <c r="D120" s="14" t="s">
        <v>456</v>
      </c>
    </row>
    <row r="121" spans="1:4" ht="17.25" customHeight="1" x14ac:dyDescent="0.25">
      <c r="A121" s="14">
        <v>120</v>
      </c>
      <c r="B121" s="14">
        <v>372</v>
      </c>
      <c r="C121" s="14" t="s">
        <v>571</v>
      </c>
      <c r="D121" s="14" t="s">
        <v>456</v>
      </c>
    </row>
    <row r="122" spans="1:4" ht="17.25" customHeight="1" x14ac:dyDescent="0.25">
      <c r="A122" s="14">
        <v>121</v>
      </c>
      <c r="B122" s="14">
        <v>373</v>
      </c>
      <c r="C122" s="14" t="s">
        <v>572</v>
      </c>
      <c r="D122" s="14" t="s">
        <v>456</v>
      </c>
    </row>
    <row r="123" spans="1:4" ht="17.25" customHeight="1" x14ac:dyDescent="0.25">
      <c r="A123" s="14">
        <v>122</v>
      </c>
      <c r="B123" s="14">
        <v>374</v>
      </c>
      <c r="C123" s="14" t="s">
        <v>573</v>
      </c>
      <c r="D123" s="14" t="s">
        <v>456</v>
      </c>
    </row>
    <row r="124" spans="1:4" ht="17.25" customHeight="1" x14ac:dyDescent="0.25">
      <c r="A124" s="14">
        <v>123</v>
      </c>
      <c r="B124" s="14">
        <v>375</v>
      </c>
      <c r="C124" s="14" t="s">
        <v>574</v>
      </c>
      <c r="D124" s="14" t="s">
        <v>456</v>
      </c>
    </row>
    <row r="125" spans="1:4" ht="17.25" customHeight="1" x14ac:dyDescent="0.25">
      <c r="A125" s="14">
        <v>124</v>
      </c>
      <c r="B125" s="14">
        <v>376</v>
      </c>
      <c r="C125" s="14" t="s">
        <v>575</v>
      </c>
      <c r="D125" s="14" t="s">
        <v>456</v>
      </c>
    </row>
    <row r="126" spans="1:4" ht="17.25" customHeight="1" x14ac:dyDescent="0.25">
      <c r="A126" s="14">
        <v>125</v>
      </c>
      <c r="B126" s="14">
        <v>377</v>
      </c>
      <c r="C126" s="14" t="s">
        <v>576</v>
      </c>
      <c r="D126" s="14" t="s">
        <v>456</v>
      </c>
    </row>
    <row r="127" spans="1:4" ht="17.25" customHeight="1" x14ac:dyDescent="0.25">
      <c r="A127" s="14">
        <v>126</v>
      </c>
      <c r="B127" s="14">
        <v>378</v>
      </c>
      <c r="C127" s="14" t="s">
        <v>577</v>
      </c>
      <c r="D127" s="14" t="s">
        <v>456</v>
      </c>
    </row>
    <row r="128" spans="1:4" ht="17.25" customHeight="1" x14ac:dyDescent="0.25">
      <c r="A128" s="14">
        <v>127</v>
      </c>
      <c r="B128" s="14">
        <v>380</v>
      </c>
      <c r="C128" s="14" t="s">
        <v>578</v>
      </c>
      <c r="D128" s="14" t="s">
        <v>456</v>
      </c>
    </row>
    <row r="129" spans="1:4" ht="17.25" customHeight="1" x14ac:dyDescent="0.25">
      <c r="A129" s="14">
        <v>128</v>
      </c>
      <c r="B129" s="14">
        <v>381</v>
      </c>
      <c r="C129" s="14" t="s">
        <v>579</v>
      </c>
      <c r="D129" s="14" t="s">
        <v>456</v>
      </c>
    </row>
    <row r="130" spans="1:4" ht="17.25" customHeight="1" x14ac:dyDescent="0.25">
      <c r="A130" s="14">
        <v>129</v>
      </c>
      <c r="B130" s="14">
        <v>382</v>
      </c>
      <c r="C130" s="14" t="s">
        <v>580</v>
      </c>
      <c r="D130" s="14" t="s">
        <v>456</v>
      </c>
    </row>
    <row r="131" spans="1:4" ht="17.25" customHeight="1" x14ac:dyDescent="0.25">
      <c r="A131" s="14">
        <v>130</v>
      </c>
      <c r="B131" s="14">
        <v>385</v>
      </c>
      <c r="C131" s="14" t="s">
        <v>581</v>
      </c>
      <c r="D131" s="14" t="s">
        <v>456</v>
      </c>
    </row>
    <row r="132" spans="1:4" ht="17.25" customHeight="1" x14ac:dyDescent="0.25">
      <c r="A132" s="14">
        <v>131</v>
      </c>
      <c r="B132" s="14">
        <v>386</v>
      </c>
      <c r="C132" s="14" t="s">
        <v>582</v>
      </c>
      <c r="D132" s="14" t="s">
        <v>456</v>
      </c>
    </row>
    <row r="133" spans="1:4" ht="17.25" customHeight="1" x14ac:dyDescent="0.25">
      <c r="A133" s="14">
        <v>132</v>
      </c>
      <c r="B133" s="14">
        <v>387</v>
      </c>
      <c r="C133" s="14" t="s">
        <v>583</v>
      </c>
      <c r="D133" s="14" t="s">
        <v>456</v>
      </c>
    </row>
    <row r="134" spans="1:4" ht="17.25" customHeight="1" x14ac:dyDescent="0.25">
      <c r="A134" s="14">
        <v>133</v>
      </c>
      <c r="B134" s="14">
        <v>388</v>
      </c>
      <c r="C134" s="14" t="s">
        <v>584</v>
      </c>
      <c r="D134" s="14" t="s">
        <v>456</v>
      </c>
    </row>
    <row r="135" spans="1:4" ht="17.25" customHeight="1" x14ac:dyDescent="0.25">
      <c r="A135" s="14">
        <v>134</v>
      </c>
      <c r="B135" s="14">
        <v>389</v>
      </c>
      <c r="C135" s="14" t="s">
        <v>585</v>
      </c>
      <c r="D135" s="14" t="s">
        <v>456</v>
      </c>
    </row>
    <row r="136" spans="1:4" ht="17.25" customHeight="1" x14ac:dyDescent="0.25">
      <c r="A136" s="14">
        <v>135</v>
      </c>
      <c r="B136" s="14">
        <v>420</v>
      </c>
      <c r="C136" s="14" t="s">
        <v>586</v>
      </c>
      <c r="D136" s="14" t="s">
        <v>456</v>
      </c>
    </row>
    <row r="137" spans="1:4" ht="17.25" customHeight="1" x14ac:dyDescent="0.25">
      <c r="A137" s="14">
        <v>136</v>
      </c>
      <c r="B137" s="14">
        <v>421</v>
      </c>
      <c r="C137" s="14" t="s">
        <v>587</v>
      </c>
      <c r="D137" s="14" t="s">
        <v>456</v>
      </c>
    </row>
    <row r="138" spans="1:4" ht="17.25" customHeight="1" x14ac:dyDescent="0.25">
      <c r="A138" s="14">
        <v>137</v>
      </c>
      <c r="B138" s="14">
        <v>423</v>
      </c>
      <c r="C138" s="14" t="s">
        <v>588</v>
      </c>
      <c r="D138" s="14" t="s">
        <v>456</v>
      </c>
    </row>
    <row r="139" spans="1:4" ht="17.25" customHeight="1" x14ac:dyDescent="0.25">
      <c r="A139" s="14">
        <v>138</v>
      </c>
      <c r="B139" s="14">
        <v>500</v>
      </c>
      <c r="C139" s="14" t="s">
        <v>589</v>
      </c>
      <c r="D139" s="14" t="s">
        <v>456</v>
      </c>
    </row>
    <row r="140" spans="1:4" ht="17.25" customHeight="1" x14ac:dyDescent="0.25">
      <c r="A140" s="14">
        <v>139</v>
      </c>
      <c r="B140" s="14">
        <v>501</v>
      </c>
      <c r="C140" s="14" t="s">
        <v>590</v>
      </c>
      <c r="D140" s="14" t="s">
        <v>456</v>
      </c>
    </row>
    <row r="141" spans="1:4" ht="17.25" customHeight="1" x14ac:dyDescent="0.25">
      <c r="A141" s="14">
        <v>140</v>
      </c>
      <c r="B141" s="14">
        <v>502</v>
      </c>
      <c r="C141" s="14" t="s">
        <v>591</v>
      </c>
      <c r="D141" s="14" t="s">
        <v>456</v>
      </c>
    </row>
    <row r="142" spans="1:4" ht="17.25" customHeight="1" x14ac:dyDescent="0.25">
      <c r="A142" s="14">
        <v>141</v>
      </c>
      <c r="B142" s="14">
        <v>503</v>
      </c>
      <c r="C142" s="14" t="s">
        <v>592</v>
      </c>
      <c r="D142" s="14" t="s">
        <v>456</v>
      </c>
    </row>
    <row r="143" spans="1:4" ht="17.25" customHeight="1" x14ac:dyDescent="0.25">
      <c r="A143" s="14">
        <v>142</v>
      </c>
      <c r="B143" s="14">
        <v>504</v>
      </c>
      <c r="C143" s="14" t="s">
        <v>593</v>
      </c>
      <c r="D143" s="14" t="s">
        <v>456</v>
      </c>
    </row>
    <row r="144" spans="1:4" ht="17.25" customHeight="1" x14ac:dyDescent="0.25">
      <c r="A144" s="14">
        <v>143</v>
      </c>
      <c r="B144" s="14">
        <v>505</v>
      </c>
      <c r="C144" s="14" t="s">
        <v>594</v>
      </c>
      <c r="D144" s="14" t="s">
        <v>456</v>
      </c>
    </row>
    <row r="145" spans="1:4" ht="17.25" customHeight="1" x14ac:dyDescent="0.25">
      <c r="A145" s="14">
        <v>144</v>
      </c>
      <c r="B145" s="14">
        <v>506</v>
      </c>
      <c r="C145" s="14" t="s">
        <v>359</v>
      </c>
      <c r="D145" s="14" t="s">
        <v>456</v>
      </c>
    </row>
    <row r="146" spans="1:4" ht="17.25" customHeight="1" x14ac:dyDescent="0.25">
      <c r="A146" s="14">
        <v>145</v>
      </c>
      <c r="B146" s="14">
        <v>507</v>
      </c>
      <c r="C146" s="14" t="s">
        <v>356</v>
      </c>
      <c r="D146" s="14" t="s">
        <v>456</v>
      </c>
    </row>
    <row r="147" spans="1:4" ht="17.25" customHeight="1" x14ac:dyDescent="0.25">
      <c r="A147" s="14">
        <v>146</v>
      </c>
      <c r="B147" s="14">
        <v>508</v>
      </c>
      <c r="C147" s="14" t="s">
        <v>595</v>
      </c>
      <c r="D147" s="14" t="s">
        <v>456</v>
      </c>
    </row>
    <row r="148" spans="1:4" ht="17.25" customHeight="1" x14ac:dyDescent="0.25">
      <c r="A148" s="14">
        <v>147</v>
      </c>
      <c r="B148" s="14">
        <v>509</v>
      </c>
      <c r="C148" s="14" t="s">
        <v>596</v>
      </c>
      <c r="D148" s="14" t="s">
        <v>456</v>
      </c>
    </row>
    <row r="149" spans="1:4" ht="17.25" customHeight="1" x14ac:dyDescent="0.25">
      <c r="A149" s="14">
        <v>148</v>
      </c>
      <c r="B149" s="14">
        <v>590</v>
      </c>
      <c r="C149" s="14" t="s">
        <v>597</v>
      </c>
      <c r="D149" s="14" t="s">
        <v>456</v>
      </c>
    </row>
    <row r="150" spans="1:4" ht="17.25" customHeight="1" x14ac:dyDescent="0.25">
      <c r="A150" s="14">
        <v>149</v>
      </c>
      <c r="B150" s="14">
        <v>591</v>
      </c>
      <c r="C150" s="14" t="s">
        <v>598</v>
      </c>
      <c r="D150" s="14" t="s">
        <v>456</v>
      </c>
    </row>
    <row r="151" spans="1:4" ht="17.25" customHeight="1" x14ac:dyDescent="0.25">
      <c r="A151" s="14">
        <v>150</v>
      </c>
      <c r="B151" s="14">
        <v>592</v>
      </c>
      <c r="C151" s="14" t="s">
        <v>599</v>
      </c>
      <c r="D151" s="14" t="s">
        <v>456</v>
      </c>
    </row>
    <row r="152" spans="1:4" ht="17.25" customHeight="1" x14ac:dyDescent="0.25">
      <c r="A152" s="14">
        <v>151</v>
      </c>
      <c r="B152" s="14">
        <v>593</v>
      </c>
      <c r="C152" s="14" t="s">
        <v>360</v>
      </c>
      <c r="D152" s="14" t="s">
        <v>456</v>
      </c>
    </row>
    <row r="153" spans="1:4" ht="17.25" customHeight="1" x14ac:dyDescent="0.25">
      <c r="A153" s="14">
        <v>152</v>
      </c>
      <c r="B153" s="14">
        <v>594</v>
      </c>
      <c r="C153" s="14" t="s">
        <v>600</v>
      </c>
      <c r="D153" s="14" t="s">
        <v>456</v>
      </c>
    </row>
    <row r="154" spans="1:4" ht="17.25" customHeight="1" x14ac:dyDescent="0.25">
      <c r="A154" s="14">
        <v>153</v>
      </c>
      <c r="B154" s="14">
        <v>595</v>
      </c>
      <c r="C154" s="14" t="s">
        <v>601</v>
      </c>
      <c r="D154" s="14" t="s">
        <v>456</v>
      </c>
    </row>
    <row r="155" spans="1:4" ht="17.25" customHeight="1" x14ac:dyDescent="0.25">
      <c r="A155" s="14">
        <v>154</v>
      </c>
      <c r="B155" s="14">
        <v>596</v>
      </c>
      <c r="C155" s="14" t="s">
        <v>602</v>
      </c>
      <c r="D155" s="14" t="s">
        <v>456</v>
      </c>
    </row>
    <row r="156" spans="1:4" ht="17.25" customHeight="1" x14ac:dyDescent="0.25">
      <c r="A156" s="14">
        <v>155</v>
      </c>
      <c r="B156" s="14">
        <v>597</v>
      </c>
      <c r="C156" s="14" t="s">
        <v>603</v>
      </c>
      <c r="D156" s="14" t="s">
        <v>456</v>
      </c>
    </row>
    <row r="157" spans="1:4" ht="17.25" customHeight="1" x14ac:dyDescent="0.25">
      <c r="A157" s="14">
        <v>156</v>
      </c>
      <c r="B157" s="14">
        <v>598</v>
      </c>
      <c r="C157" s="14" t="s">
        <v>604</v>
      </c>
      <c r="D157" s="14" t="s">
        <v>456</v>
      </c>
    </row>
    <row r="158" spans="1:4" ht="17.25" customHeight="1" x14ac:dyDescent="0.25">
      <c r="A158" s="14">
        <v>157</v>
      </c>
      <c r="B158" s="14">
        <v>599</v>
      </c>
      <c r="C158" s="14" t="s">
        <v>605</v>
      </c>
      <c r="D158" s="14" t="s">
        <v>456</v>
      </c>
    </row>
    <row r="159" spans="1:4" ht="17.25" customHeight="1" x14ac:dyDescent="0.25">
      <c r="A159" s="14">
        <v>158</v>
      </c>
      <c r="B159" s="14">
        <v>670</v>
      </c>
      <c r="C159" s="14" t="s">
        <v>606</v>
      </c>
      <c r="D159" s="14" t="s">
        <v>456</v>
      </c>
    </row>
    <row r="160" spans="1:4" ht="17.25" customHeight="1" x14ac:dyDescent="0.25">
      <c r="A160" s="14">
        <v>159</v>
      </c>
      <c r="B160" s="14">
        <v>673</v>
      </c>
      <c r="C160" s="14" t="s">
        <v>607</v>
      </c>
      <c r="D160" s="14" t="s">
        <v>456</v>
      </c>
    </row>
    <row r="161" spans="1:4" ht="17.25" customHeight="1" x14ac:dyDescent="0.25">
      <c r="A161" s="14">
        <v>160</v>
      </c>
      <c r="B161" s="14">
        <v>674</v>
      </c>
      <c r="C161" s="14" t="s">
        <v>608</v>
      </c>
      <c r="D161" s="14" t="s">
        <v>456</v>
      </c>
    </row>
    <row r="162" spans="1:4" ht="17.25" customHeight="1" x14ac:dyDescent="0.25">
      <c r="A162" s="14">
        <v>161</v>
      </c>
      <c r="B162" s="14">
        <v>675</v>
      </c>
      <c r="C162" s="14" t="s">
        <v>609</v>
      </c>
      <c r="D162" s="14" t="s">
        <v>456</v>
      </c>
    </row>
    <row r="163" spans="1:4" ht="17.25" customHeight="1" x14ac:dyDescent="0.25">
      <c r="A163" s="14">
        <v>162</v>
      </c>
      <c r="B163" s="14">
        <v>676</v>
      </c>
      <c r="C163" s="14" t="s">
        <v>610</v>
      </c>
      <c r="D163" s="14" t="s">
        <v>456</v>
      </c>
    </row>
    <row r="164" spans="1:4" ht="17.25" customHeight="1" x14ac:dyDescent="0.25">
      <c r="A164" s="14">
        <v>163</v>
      </c>
      <c r="B164" s="14">
        <v>677</v>
      </c>
      <c r="C164" s="14" t="s">
        <v>611</v>
      </c>
      <c r="D164" s="14" t="s">
        <v>456</v>
      </c>
    </row>
    <row r="165" spans="1:4" ht="17.25" customHeight="1" x14ac:dyDescent="0.25">
      <c r="A165" s="14">
        <v>164</v>
      </c>
      <c r="B165" s="14">
        <v>678</v>
      </c>
      <c r="C165" s="14" t="s">
        <v>612</v>
      </c>
      <c r="D165" s="14" t="s">
        <v>456</v>
      </c>
    </row>
    <row r="166" spans="1:4" ht="17.25" customHeight="1" x14ac:dyDescent="0.25">
      <c r="A166" s="14">
        <v>165</v>
      </c>
      <c r="B166" s="14">
        <v>679</v>
      </c>
      <c r="C166" s="14" t="s">
        <v>613</v>
      </c>
      <c r="D166" s="14" t="s">
        <v>456</v>
      </c>
    </row>
    <row r="167" spans="1:4" ht="17.25" customHeight="1" x14ac:dyDescent="0.25">
      <c r="A167" s="14">
        <v>166</v>
      </c>
      <c r="B167" s="14">
        <v>680</v>
      </c>
      <c r="C167" s="14" t="s">
        <v>614</v>
      </c>
      <c r="D167" s="14" t="s">
        <v>456</v>
      </c>
    </row>
    <row r="168" spans="1:4" ht="17.25" customHeight="1" x14ac:dyDescent="0.25">
      <c r="A168" s="14">
        <v>167</v>
      </c>
      <c r="B168" s="14">
        <v>681</v>
      </c>
      <c r="C168" s="14" t="s">
        <v>615</v>
      </c>
      <c r="D168" s="14" t="s">
        <v>456</v>
      </c>
    </row>
    <row r="169" spans="1:4" ht="17.25" customHeight="1" x14ac:dyDescent="0.25">
      <c r="A169" s="14">
        <v>168</v>
      </c>
      <c r="B169" s="14">
        <v>682</v>
      </c>
      <c r="C169" s="14" t="s">
        <v>616</v>
      </c>
      <c r="D169" s="14" t="s">
        <v>456</v>
      </c>
    </row>
    <row r="170" spans="1:4" ht="17.25" customHeight="1" x14ac:dyDescent="0.25">
      <c r="A170" s="14">
        <v>169</v>
      </c>
      <c r="B170" s="14">
        <v>683</v>
      </c>
      <c r="C170" s="14" t="s">
        <v>617</v>
      </c>
      <c r="D170" s="14" t="s">
        <v>456</v>
      </c>
    </row>
    <row r="171" spans="1:4" ht="17.25" customHeight="1" x14ac:dyDescent="0.25">
      <c r="A171" s="14">
        <v>170</v>
      </c>
      <c r="B171" s="14">
        <v>685</v>
      </c>
      <c r="C171" s="14" t="s">
        <v>618</v>
      </c>
      <c r="D171" s="14" t="s">
        <v>456</v>
      </c>
    </row>
    <row r="172" spans="1:4" ht="17.25" customHeight="1" x14ac:dyDescent="0.25">
      <c r="A172" s="14">
        <v>171</v>
      </c>
      <c r="B172" s="14">
        <v>686</v>
      </c>
      <c r="C172" s="14" t="s">
        <v>619</v>
      </c>
      <c r="D172" s="14" t="s">
        <v>456</v>
      </c>
    </row>
    <row r="173" spans="1:4" ht="17.25" customHeight="1" x14ac:dyDescent="0.25">
      <c r="A173" s="14">
        <v>172</v>
      </c>
      <c r="B173" s="14">
        <v>687</v>
      </c>
      <c r="C173" s="14" t="s">
        <v>620</v>
      </c>
      <c r="D173" s="14" t="s">
        <v>456</v>
      </c>
    </row>
    <row r="174" spans="1:4" ht="17.25" customHeight="1" x14ac:dyDescent="0.25">
      <c r="A174" s="14">
        <v>173</v>
      </c>
      <c r="B174" s="14">
        <v>688</v>
      </c>
      <c r="C174" s="14" t="s">
        <v>621</v>
      </c>
      <c r="D174" s="14" t="s">
        <v>456</v>
      </c>
    </row>
    <row r="175" spans="1:4" ht="17.25" customHeight="1" x14ac:dyDescent="0.25">
      <c r="A175" s="14">
        <v>174</v>
      </c>
      <c r="B175" s="14">
        <v>689</v>
      </c>
      <c r="C175" s="14" t="s">
        <v>622</v>
      </c>
      <c r="D175" s="14" t="s">
        <v>456</v>
      </c>
    </row>
    <row r="176" spans="1:4" ht="17.25" customHeight="1" x14ac:dyDescent="0.25">
      <c r="A176" s="14">
        <v>175</v>
      </c>
      <c r="B176" s="14">
        <v>690</v>
      </c>
      <c r="C176" s="14" t="s">
        <v>623</v>
      </c>
      <c r="D176" s="14" t="s">
        <v>456</v>
      </c>
    </row>
    <row r="177" spans="1:4" ht="17.25" customHeight="1" x14ac:dyDescent="0.25">
      <c r="A177" s="14">
        <v>176</v>
      </c>
      <c r="B177" s="14">
        <v>691</v>
      </c>
      <c r="C177" s="14" t="s">
        <v>624</v>
      </c>
      <c r="D177" s="14" t="s">
        <v>456</v>
      </c>
    </row>
    <row r="178" spans="1:4" ht="17.25" customHeight="1" x14ac:dyDescent="0.25">
      <c r="A178" s="14">
        <v>177</v>
      </c>
      <c r="B178" s="14">
        <v>692</v>
      </c>
      <c r="C178" s="14" t="s">
        <v>625</v>
      </c>
      <c r="D178" s="14" t="s">
        <v>456</v>
      </c>
    </row>
    <row r="179" spans="1:4" ht="17.25" customHeight="1" x14ac:dyDescent="0.25">
      <c r="A179" s="14">
        <v>178</v>
      </c>
      <c r="B179" s="14">
        <v>850</v>
      </c>
      <c r="C179" s="14" t="s">
        <v>626</v>
      </c>
      <c r="D179" s="14" t="s">
        <v>456</v>
      </c>
    </row>
    <row r="180" spans="1:4" ht="17.25" customHeight="1" x14ac:dyDescent="0.25">
      <c r="A180" s="14">
        <v>179</v>
      </c>
      <c r="B180" s="14">
        <v>852</v>
      </c>
      <c r="C180" s="14" t="s">
        <v>627</v>
      </c>
      <c r="D180" s="14" t="s">
        <v>456</v>
      </c>
    </row>
    <row r="181" spans="1:4" ht="17.25" customHeight="1" x14ac:dyDescent="0.25">
      <c r="A181" s="14">
        <v>180</v>
      </c>
      <c r="B181" s="14">
        <v>853</v>
      </c>
      <c r="C181" s="14" t="s">
        <v>628</v>
      </c>
      <c r="D181" s="14" t="s">
        <v>456</v>
      </c>
    </row>
    <row r="182" spans="1:4" ht="17.25" customHeight="1" x14ac:dyDescent="0.25">
      <c r="A182" s="14">
        <v>181</v>
      </c>
      <c r="B182" s="14">
        <v>855</v>
      </c>
      <c r="C182" s="14" t="s">
        <v>629</v>
      </c>
      <c r="D182" s="14" t="s">
        <v>456</v>
      </c>
    </row>
    <row r="183" spans="1:4" ht="17.25" customHeight="1" x14ac:dyDescent="0.25">
      <c r="A183" s="14">
        <v>182</v>
      </c>
      <c r="B183" s="14">
        <v>856</v>
      </c>
      <c r="C183" s="14" t="s">
        <v>630</v>
      </c>
      <c r="D183" s="14" t="s">
        <v>456</v>
      </c>
    </row>
    <row r="184" spans="1:4" ht="17.25" customHeight="1" x14ac:dyDescent="0.25">
      <c r="A184" s="14">
        <v>183</v>
      </c>
      <c r="B184" s="14">
        <v>880</v>
      </c>
      <c r="C184" s="14" t="s">
        <v>631</v>
      </c>
      <c r="D184" s="14" t="s">
        <v>456</v>
      </c>
    </row>
    <row r="185" spans="1:4" ht="17.25" customHeight="1" x14ac:dyDescent="0.25">
      <c r="A185" s="14">
        <v>184</v>
      </c>
      <c r="B185" s="14">
        <v>886</v>
      </c>
      <c r="C185" s="14" t="s">
        <v>632</v>
      </c>
      <c r="D185" s="14" t="s">
        <v>456</v>
      </c>
    </row>
    <row r="186" spans="1:4" ht="17.25" customHeight="1" x14ac:dyDescent="0.25">
      <c r="A186" s="14">
        <v>185</v>
      </c>
      <c r="B186" s="14">
        <v>960</v>
      </c>
      <c r="C186" s="14" t="s">
        <v>633</v>
      </c>
      <c r="D186" s="14" t="s">
        <v>456</v>
      </c>
    </row>
    <row r="187" spans="1:4" ht="17.25" customHeight="1" x14ac:dyDescent="0.25">
      <c r="A187" s="14">
        <v>186</v>
      </c>
      <c r="B187" s="14">
        <v>961</v>
      </c>
      <c r="C187" s="14" t="s">
        <v>634</v>
      </c>
      <c r="D187" s="14" t="s">
        <v>456</v>
      </c>
    </row>
    <row r="188" spans="1:4" ht="17.25" customHeight="1" x14ac:dyDescent="0.25">
      <c r="A188" s="14">
        <v>187</v>
      </c>
      <c r="B188" s="14">
        <v>962</v>
      </c>
      <c r="C188" s="14" t="s">
        <v>635</v>
      </c>
      <c r="D188" s="14" t="s">
        <v>456</v>
      </c>
    </row>
    <row r="189" spans="1:4" ht="17.25" customHeight="1" x14ac:dyDescent="0.25">
      <c r="A189" s="14">
        <v>188</v>
      </c>
      <c r="B189" s="14">
        <v>963</v>
      </c>
      <c r="C189" s="14" t="s">
        <v>636</v>
      </c>
      <c r="D189" s="14" t="s">
        <v>456</v>
      </c>
    </row>
    <row r="190" spans="1:4" ht="17.25" customHeight="1" x14ac:dyDescent="0.25">
      <c r="A190" s="14">
        <v>189</v>
      </c>
      <c r="B190" s="14">
        <v>964</v>
      </c>
      <c r="C190" s="14" t="s">
        <v>637</v>
      </c>
      <c r="D190" s="14" t="s">
        <v>456</v>
      </c>
    </row>
    <row r="191" spans="1:4" ht="17.25" customHeight="1" x14ac:dyDescent="0.25">
      <c r="A191" s="14">
        <v>190</v>
      </c>
      <c r="B191" s="14">
        <v>965</v>
      </c>
      <c r="C191" s="14" t="s">
        <v>638</v>
      </c>
      <c r="D191" s="14" t="s">
        <v>456</v>
      </c>
    </row>
    <row r="192" spans="1:4" ht="17.25" customHeight="1" x14ac:dyDescent="0.25">
      <c r="A192" s="14">
        <v>191</v>
      </c>
      <c r="B192" s="14">
        <v>966</v>
      </c>
      <c r="C192" s="14" t="s">
        <v>639</v>
      </c>
      <c r="D192" s="14" t="s">
        <v>456</v>
      </c>
    </row>
    <row r="193" spans="1:4" ht="17.25" customHeight="1" x14ac:dyDescent="0.25">
      <c r="A193" s="14">
        <v>192</v>
      </c>
      <c r="B193" s="14">
        <v>967</v>
      </c>
      <c r="C193" s="14" t="s">
        <v>640</v>
      </c>
      <c r="D193" s="14" t="s">
        <v>456</v>
      </c>
    </row>
    <row r="194" spans="1:4" ht="17.25" customHeight="1" x14ac:dyDescent="0.25">
      <c r="A194" s="14">
        <v>193</v>
      </c>
      <c r="B194" s="14">
        <v>968</v>
      </c>
      <c r="C194" s="14" t="s">
        <v>641</v>
      </c>
      <c r="D194" s="14" t="s">
        <v>456</v>
      </c>
    </row>
    <row r="195" spans="1:4" ht="17.25" customHeight="1" x14ac:dyDescent="0.25">
      <c r="A195" s="14">
        <v>194</v>
      </c>
      <c r="B195" s="14">
        <v>970</v>
      </c>
      <c r="C195" s="14" t="s">
        <v>642</v>
      </c>
      <c r="D195" s="14" t="s">
        <v>456</v>
      </c>
    </row>
    <row r="196" spans="1:4" ht="17.25" customHeight="1" x14ac:dyDescent="0.25">
      <c r="A196" s="14">
        <v>195</v>
      </c>
      <c r="B196" s="14">
        <v>971</v>
      </c>
      <c r="C196" s="14" t="s">
        <v>643</v>
      </c>
      <c r="D196" s="14" t="s">
        <v>456</v>
      </c>
    </row>
    <row r="197" spans="1:4" ht="17.25" customHeight="1" x14ac:dyDescent="0.25">
      <c r="A197" s="14">
        <v>196</v>
      </c>
      <c r="B197" s="14">
        <v>972</v>
      </c>
      <c r="C197" s="14" t="s">
        <v>644</v>
      </c>
      <c r="D197" s="14" t="s">
        <v>456</v>
      </c>
    </row>
    <row r="198" spans="1:4" ht="17.25" customHeight="1" x14ac:dyDescent="0.25">
      <c r="A198" s="14">
        <v>197</v>
      </c>
      <c r="B198" s="14">
        <v>973</v>
      </c>
      <c r="C198" s="14" t="s">
        <v>645</v>
      </c>
      <c r="D198" s="14" t="s">
        <v>456</v>
      </c>
    </row>
    <row r="199" spans="1:4" ht="17.25" customHeight="1" x14ac:dyDescent="0.25">
      <c r="A199" s="14">
        <v>198</v>
      </c>
      <c r="B199" s="14">
        <v>974</v>
      </c>
      <c r="C199" s="14" t="s">
        <v>646</v>
      </c>
      <c r="D199" s="14" t="s">
        <v>456</v>
      </c>
    </row>
    <row r="200" spans="1:4" ht="17.25" customHeight="1" x14ac:dyDescent="0.25">
      <c r="A200" s="14">
        <v>199</v>
      </c>
      <c r="B200" s="14">
        <v>975</v>
      </c>
      <c r="C200" s="14" t="s">
        <v>647</v>
      </c>
      <c r="D200" s="14" t="s">
        <v>456</v>
      </c>
    </row>
    <row r="201" spans="1:4" ht="17.25" customHeight="1" x14ac:dyDescent="0.25">
      <c r="A201" s="14">
        <v>200</v>
      </c>
      <c r="B201" s="14">
        <v>976</v>
      </c>
      <c r="C201" s="14" t="s">
        <v>648</v>
      </c>
      <c r="D201" s="14" t="s">
        <v>456</v>
      </c>
    </row>
    <row r="202" spans="1:4" ht="17.25" customHeight="1" x14ac:dyDescent="0.25">
      <c r="A202" s="14">
        <v>201</v>
      </c>
      <c r="B202" s="14">
        <v>977</v>
      </c>
      <c r="C202" s="14" t="s">
        <v>649</v>
      </c>
      <c r="D202" s="14" t="s">
        <v>456</v>
      </c>
    </row>
    <row r="203" spans="1:4" ht="17.25" customHeight="1" x14ac:dyDescent="0.25">
      <c r="A203" s="14">
        <v>202</v>
      </c>
      <c r="B203" s="14">
        <v>992</v>
      </c>
      <c r="C203" s="14" t="s">
        <v>650</v>
      </c>
      <c r="D203" s="14" t="s">
        <v>456</v>
      </c>
    </row>
    <row r="204" spans="1:4" ht="17.25" customHeight="1" x14ac:dyDescent="0.25">
      <c r="A204" s="14">
        <v>203</v>
      </c>
      <c r="B204" s="14">
        <v>993</v>
      </c>
      <c r="C204" s="14" t="s">
        <v>651</v>
      </c>
      <c r="D204" s="14" t="s">
        <v>456</v>
      </c>
    </row>
    <row r="205" spans="1:4" ht="17.25" customHeight="1" x14ac:dyDescent="0.25">
      <c r="A205" s="14">
        <v>204</v>
      </c>
      <c r="B205" s="14">
        <v>994</v>
      </c>
      <c r="C205" s="14" t="s">
        <v>652</v>
      </c>
      <c r="D205" s="14" t="s">
        <v>456</v>
      </c>
    </row>
    <row r="206" spans="1:4" ht="17.25" customHeight="1" x14ac:dyDescent="0.25">
      <c r="A206" s="14">
        <v>205</v>
      </c>
      <c r="B206" s="14">
        <v>995</v>
      </c>
      <c r="C206" s="14" t="s">
        <v>653</v>
      </c>
      <c r="D206" s="14" t="s">
        <v>456</v>
      </c>
    </row>
    <row r="207" spans="1:4" ht="17.25" customHeight="1" x14ac:dyDescent="0.25">
      <c r="A207" s="14">
        <v>206</v>
      </c>
      <c r="B207" s="14">
        <v>996</v>
      </c>
      <c r="C207" s="14" t="s">
        <v>654</v>
      </c>
      <c r="D207" s="14" t="s">
        <v>456</v>
      </c>
    </row>
    <row r="208" spans="1:4" ht="17.25" customHeight="1" x14ac:dyDescent="0.25">
      <c r="A208" s="14">
        <v>207</v>
      </c>
      <c r="B208" s="14">
        <v>998</v>
      </c>
      <c r="C208" s="14" t="s">
        <v>655</v>
      </c>
      <c r="D208" s="14" t="s">
        <v>456</v>
      </c>
    </row>
    <row r="209" spans="1:4" x14ac:dyDescent="0.25">
      <c r="A209" s="14"/>
      <c r="B209" s="14"/>
      <c r="C209" s="14"/>
      <c r="D20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00"/>
  <sheetViews>
    <sheetView topLeftCell="A751" workbookViewId="0">
      <selection activeCell="C769" sqref="C769"/>
    </sheetView>
  </sheetViews>
  <sheetFormatPr baseColWidth="10" defaultRowHeight="15" x14ac:dyDescent="0.25"/>
  <cols>
    <col min="1" max="1" width="41.28515625" customWidth="1"/>
    <col min="2" max="2" width="3.7109375" customWidth="1"/>
    <col min="3" max="3" width="40.28515625" customWidth="1"/>
    <col min="4" max="4" width="4.28515625" customWidth="1"/>
    <col min="5" max="5" width="77.42578125" customWidth="1"/>
  </cols>
  <sheetData>
    <row r="2" spans="1:6" x14ac:dyDescent="0.25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25">
      <c r="A3" s="3" t="str">
        <f>Options!E2</f>
        <v>Center</v>
      </c>
      <c r="B3" s="3" t="s">
        <v>345</v>
      </c>
      <c r="C3" s="3" t="str">
        <f>Options!F2</f>
        <v>hallocasa.pending.center</v>
      </c>
      <c r="D3" s="4" t="s">
        <v>346</v>
      </c>
      <c r="E3" s="7"/>
      <c r="F3" s="3" t="s">
        <v>347</v>
      </c>
    </row>
    <row r="4" spans="1:6" x14ac:dyDescent="0.25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25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25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25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25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25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25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25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25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25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25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25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25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25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25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25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25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25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25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25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25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25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25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25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25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25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25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25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25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25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25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25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25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25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25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25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25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25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25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25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25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25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25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25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25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25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25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25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25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25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25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25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25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25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25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25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25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25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25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25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25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25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25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25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25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25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25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25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25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25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25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25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25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25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25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25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25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25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25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25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25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25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25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25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25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25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25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25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25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25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25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25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25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25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25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25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25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25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25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25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25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25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25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25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25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25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25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25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25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25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25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25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25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25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25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25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25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25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25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25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25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25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25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25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25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25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25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25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25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25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25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25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25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25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25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25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25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25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25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25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25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25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25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25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25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25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25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25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25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25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25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25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25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25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25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25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25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25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25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25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25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25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25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25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25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25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25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25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25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25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25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25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25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25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25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25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25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25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25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25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25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25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25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25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25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25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25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25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25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25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25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25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25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25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25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25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25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25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25">
      <c r="A202" s="3" t="str">
        <f>'Property fields'!B2</f>
        <v>Languages</v>
      </c>
      <c r="B202" s="3" t="s">
        <v>345</v>
      </c>
      <c r="C202" s="3" t="str">
        <f>'Property fields'!C2</f>
        <v>hallocasa.pending.languages</v>
      </c>
      <c r="D202" s="4" t="s">
        <v>346</v>
      </c>
      <c r="E202" s="7"/>
      <c r="F202" s="3" t="s">
        <v>347</v>
      </c>
    </row>
    <row r="203" spans="1:6" x14ac:dyDescent="0.25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25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25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25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25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25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25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25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25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25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25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25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25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25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25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25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25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25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25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25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25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25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25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25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25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25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25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25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25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25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25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25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25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25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25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25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25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25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25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25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25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25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25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25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25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25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25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25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25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25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25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25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25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25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25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25">
      <c r="A258" s="3" t="str">
        <f>CONCATENATE('Property field tooltips'!B2," Tooltip")</f>
        <v>Languages Tooltip</v>
      </c>
      <c r="B258" s="3"/>
      <c r="C258" s="3" t="str">
        <f>'Property field tooltips'!C2</f>
        <v>hallocasa.tooltip.pending</v>
      </c>
      <c r="D258" s="4" t="s">
        <v>346</v>
      </c>
      <c r="E258" s="7" t="s">
        <v>411</v>
      </c>
      <c r="F258" s="3" t="s">
        <v>347</v>
      </c>
    </row>
    <row r="259" spans="1:6" x14ac:dyDescent="0.25">
      <c r="A259" s="3" t="str">
        <f>CONCATENATE('Property field tooltips'!B3," Tooltip")</f>
        <v>Title Tooltip</v>
      </c>
      <c r="B259" s="3"/>
      <c r="C259" s="3" t="str">
        <f>'Property field tooltips'!C3</f>
        <v>hallocasa.tooltip.pending</v>
      </c>
      <c r="D259" s="4" t="s">
        <v>346</v>
      </c>
      <c r="E259" s="7" t="s">
        <v>412</v>
      </c>
      <c r="F259" s="3" t="s">
        <v>347</v>
      </c>
    </row>
    <row r="260" spans="1:6" x14ac:dyDescent="0.25">
      <c r="A260" s="3" t="str">
        <f>CONCATENATE('Property field tooltips'!B4," Tooltip")</f>
        <v>Property Description Tooltip</v>
      </c>
      <c r="B260" s="3"/>
      <c r="C260" s="3" t="str">
        <f>'Property field tooltips'!C4</f>
        <v>hallocasa.tooltip.pending</v>
      </c>
      <c r="D260" s="4" t="s">
        <v>346</v>
      </c>
      <c r="E260" s="7" t="s">
        <v>413</v>
      </c>
      <c r="F260" s="3" t="s">
        <v>347</v>
      </c>
    </row>
    <row r="261" spans="1:6" x14ac:dyDescent="0.25">
      <c r="A261" s="3" t="str">
        <f>CONCATENATE('Property field tooltips'!B5," Tooltip")</f>
        <v>Location Description Tooltip</v>
      </c>
      <c r="B261" s="3"/>
      <c r="C261" s="3" t="str">
        <f>'Property field tooltips'!C5</f>
        <v>hallocasa.tooltip.pending</v>
      </c>
      <c r="D261" s="4" t="s">
        <v>346</v>
      </c>
      <c r="E261" s="7" t="s">
        <v>414</v>
      </c>
      <c r="F261" s="3" t="s">
        <v>347</v>
      </c>
    </row>
    <row r="262" spans="1:6" x14ac:dyDescent="0.25">
      <c r="A262" s="3" t="str">
        <f>CONCATENATE('Property field tooltips'!B6," Tooltip")</f>
        <v>Market Price Tooltip</v>
      </c>
      <c r="B262" s="3"/>
      <c r="C262" s="3" t="str">
        <f>'Property field tooltips'!C6</f>
        <v>hallocasa.tooltip.pending</v>
      </c>
      <c r="D262" s="4" t="s">
        <v>346</v>
      </c>
      <c r="E262" s="7" t="s">
        <v>415</v>
      </c>
      <c r="F262" s="3" t="s">
        <v>347</v>
      </c>
    </row>
    <row r="263" spans="1:6" x14ac:dyDescent="0.25">
      <c r="A263" s="3" t="str">
        <f>CONCATENATE('Property field tooltips'!B7," Tooltip")</f>
        <v>Square Meters Total Tooltip</v>
      </c>
      <c r="B263" s="3"/>
      <c r="C263" s="3" t="str">
        <f>'Property field tooltips'!C7</f>
        <v>hallocasa.tooltip.pending</v>
      </c>
      <c r="D263" s="4" t="s">
        <v>346</v>
      </c>
      <c r="E263" s="7" t="s">
        <v>416</v>
      </c>
      <c r="F263" s="3" t="s">
        <v>347</v>
      </c>
    </row>
    <row r="264" spans="1:6" x14ac:dyDescent="0.25">
      <c r="A264" s="3" t="str">
        <f>CONCATENATE('Property field tooltips'!B8," Tooltip")</f>
        <v>Department Tooltip</v>
      </c>
      <c r="B264" s="3"/>
      <c r="C264" s="3" t="str">
        <f>'Property field tooltips'!C8</f>
        <v>hallocasa.tooltip.pending</v>
      </c>
      <c r="D264" s="4" t="s">
        <v>346</v>
      </c>
      <c r="E264" s="7" t="s">
        <v>418</v>
      </c>
      <c r="F264" s="3" t="s">
        <v>347</v>
      </c>
    </row>
    <row r="265" spans="1:6" x14ac:dyDescent="0.25">
      <c r="A265" s="3" t="str">
        <f>CONCATENATE('Property field tooltips'!B9," Tooltip")</f>
        <v>Town Tooltip</v>
      </c>
      <c r="B265" s="3"/>
      <c r="C265" s="3" t="str">
        <f>'Property field tooltips'!C9</f>
        <v>hallocasa.tooltip.pending</v>
      </c>
      <c r="D265" s="4" t="s">
        <v>346</v>
      </c>
      <c r="E265" s="7" t="s">
        <v>418</v>
      </c>
      <c r="F265" s="3" t="s">
        <v>347</v>
      </c>
    </row>
    <row r="266" spans="1:6" x14ac:dyDescent="0.25">
      <c r="A266" s="3" t="str">
        <f>CONCATENATE('Property field tooltips'!B10," Tooltip")</f>
        <v>Address Tooltip</v>
      </c>
      <c r="B266" s="3"/>
      <c r="C266" s="3" t="str">
        <f>'Property field tooltips'!C10</f>
        <v>hallocasa.tooltip.pending</v>
      </c>
      <c r="D266" s="4" t="s">
        <v>346</v>
      </c>
      <c r="E266" s="7" t="s">
        <v>451</v>
      </c>
      <c r="F266" s="3" t="s">
        <v>347</v>
      </c>
    </row>
    <row r="267" spans="1:6" x14ac:dyDescent="0.25">
      <c r="A267" s="3" t="str">
        <f>CONCATENATE('Property field tooltips'!B12," Tooltip")</f>
        <v>Images Tooltip</v>
      </c>
      <c r="B267" s="3"/>
      <c r="C267" s="3" t="str">
        <f>'Property field tooltips'!C11</f>
        <v>hallocasa.tooltip.pending</v>
      </c>
      <c r="D267" s="4" t="s">
        <v>346</v>
      </c>
      <c r="E267" s="7" t="s">
        <v>421</v>
      </c>
      <c r="F267" s="3" t="s">
        <v>347</v>
      </c>
    </row>
    <row r="268" spans="1:6" x14ac:dyDescent="0.25">
      <c r="A268" s="3" t="str">
        <f>CONCATENATE('Property field tooltips'!B13," Tooltip")</f>
        <v>Video Tooltip</v>
      </c>
      <c r="B268" s="3"/>
      <c r="C268" s="3" t="str">
        <f>'Property field tooltips'!C12</f>
        <v>hallocasa.tooltip.pending</v>
      </c>
      <c r="D268" s="4" t="s">
        <v>346</v>
      </c>
      <c r="E268" s="7" t="s">
        <v>452</v>
      </c>
      <c r="F268" s="3" t="s">
        <v>347</v>
      </c>
    </row>
    <row r="269" spans="1:6" x14ac:dyDescent="0.25">
      <c r="A269" s="3" t="str">
        <f>CONCATENATE('Property field tooltips'!B14," Tooltip")</f>
        <v>Location - Neighborhood Tooltip</v>
      </c>
      <c r="B269" s="3"/>
      <c r="C269" s="3" t="str">
        <f>'Property field tooltips'!C13</f>
        <v>hallocasa.tooltip.pending</v>
      </c>
      <c r="D269" s="4" t="s">
        <v>346</v>
      </c>
      <c r="E269" s="7" t="s">
        <v>452</v>
      </c>
      <c r="F269" s="3" t="s">
        <v>347</v>
      </c>
    </row>
    <row r="270" spans="1:6" x14ac:dyDescent="0.25">
      <c r="A270" s="3" t="str">
        <f>CONCATENATE('Property field tooltips'!B15," Tooltip")</f>
        <v>Rooms Tooltip</v>
      </c>
      <c r="B270" s="3"/>
      <c r="C270" s="3" t="str">
        <f>'Property field tooltips'!C14</f>
        <v>hallocasa.tooltip.pending</v>
      </c>
      <c r="D270" s="4" t="s">
        <v>346</v>
      </c>
      <c r="E270" s="7" t="s">
        <v>422</v>
      </c>
      <c r="F270" s="3" t="s">
        <v>347</v>
      </c>
    </row>
    <row r="271" spans="1:6" x14ac:dyDescent="0.25">
      <c r="A271" s="3" t="str">
        <f>CONCATENATE('Property field tooltips'!B16," Tooltip")</f>
        <v>Bathrooms Tooltip</v>
      </c>
      <c r="B271" s="3"/>
      <c r="C271" s="3" t="str">
        <f>'Property field tooltips'!C15</f>
        <v>hallocasa.tooltip.pending</v>
      </c>
      <c r="D271" s="4" t="s">
        <v>346</v>
      </c>
      <c r="E271" s="7" t="s">
        <v>423</v>
      </c>
      <c r="F271" s="3" t="s">
        <v>347</v>
      </c>
    </row>
    <row r="272" spans="1:6" x14ac:dyDescent="0.25">
      <c r="A272" s="3" t="str">
        <f>CONCATENATE('Property field tooltips'!B17," Tooltip")</f>
        <v>Condition Tooltip</v>
      </c>
      <c r="B272" s="3"/>
      <c r="C272" s="3" t="str">
        <f>'Property field tooltips'!C16</f>
        <v>hallocasa.tooltip.pending</v>
      </c>
      <c r="D272" s="4" t="s">
        <v>346</v>
      </c>
      <c r="E272" s="7" t="s">
        <v>424</v>
      </c>
      <c r="F272" s="3" t="s">
        <v>347</v>
      </c>
    </row>
    <row r="273" spans="1:6" x14ac:dyDescent="0.25">
      <c r="A273" s="3" t="str">
        <f>CONCATENATE('Property field tooltips'!B18," Tooltip")</f>
        <v>Furnished Tooltip</v>
      </c>
      <c r="B273" s="3"/>
      <c r="C273" s="3" t="str">
        <f>'Property field tooltips'!C17</f>
        <v>hallocasa.tooltip.pending</v>
      </c>
      <c r="D273" s="4" t="s">
        <v>346</v>
      </c>
      <c r="E273" s="7" t="s">
        <v>425</v>
      </c>
      <c r="F273" s="3" t="s">
        <v>347</v>
      </c>
    </row>
    <row r="274" spans="1:6" x14ac:dyDescent="0.25">
      <c r="A274" s="3" t="str">
        <f>CONCATENATE('Property field tooltips'!B19," Tooltip")</f>
        <v>Floor Tooltip</v>
      </c>
      <c r="B274" s="3"/>
      <c r="C274" s="3" t="str">
        <f>'Property field tooltips'!C18</f>
        <v>hallocasa.tooltip.pending</v>
      </c>
      <c r="D274" s="4" t="s">
        <v>346</v>
      </c>
      <c r="E274" s="7" t="s">
        <v>427</v>
      </c>
      <c r="F274" s="3" t="s">
        <v>347</v>
      </c>
    </row>
    <row r="275" spans="1:6" x14ac:dyDescent="0.25">
      <c r="A275" s="3" t="str">
        <f>CONCATENATE('Property field tooltips'!B20," Tooltip")</f>
        <v>Optional features Tooltip</v>
      </c>
      <c r="B275" s="3"/>
      <c r="C275" s="3" t="str">
        <f>'Property field tooltips'!C19</f>
        <v>hallocasa.tooltip.pending</v>
      </c>
      <c r="D275" s="4" t="s">
        <v>346</v>
      </c>
      <c r="E275" s="7" t="s">
        <v>428</v>
      </c>
      <c r="F275" s="3" t="s">
        <v>347</v>
      </c>
    </row>
    <row r="276" spans="1:6" x14ac:dyDescent="0.25">
      <c r="A276" s="3" t="str">
        <f>CONCATENATE('Property field tooltips'!B21," Tooltip")</f>
        <v>Suitable for Tooltip</v>
      </c>
      <c r="B276" s="3"/>
      <c r="C276" s="3" t="str">
        <f>'Property field tooltips'!C20</f>
        <v>hallocasa.tooltip.pending</v>
      </c>
      <c r="D276" s="4" t="s">
        <v>346</v>
      </c>
      <c r="E276" s="7" t="s">
        <v>429</v>
      </c>
      <c r="F276" s="3" t="s">
        <v>347</v>
      </c>
    </row>
    <row r="277" spans="1:6" x14ac:dyDescent="0.25">
      <c r="A277" s="3" t="str">
        <f>CONCATENATE('Property field tooltips'!B22," Tooltip")</f>
        <v>Parking spots Tooltip</v>
      </c>
      <c r="B277" s="3"/>
      <c r="C277" s="3" t="str">
        <f>'Property field tooltips'!C21</f>
        <v>hallocasa.tooltip.pending</v>
      </c>
      <c r="D277" s="4" t="s">
        <v>346</v>
      </c>
      <c r="E277" s="7" t="s">
        <v>431</v>
      </c>
      <c r="F277" s="3" t="s">
        <v>347</v>
      </c>
    </row>
    <row r="278" spans="1:6" x14ac:dyDescent="0.25">
      <c r="A278" s="3" t="str">
        <f>CONCATENATE('Property field tooltips'!B23," Tooltip")</f>
        <v>Basement Tooltip</v>
      </c>
      <c r="B278" s="3"/>
      <c r="C278" s="3" t="str">
        <f>'Property field tooltips'!C22</f>
        <v>hallocasa.tooltip.pending</v>
      </c>
      <c r="D278" s="4" t="s">
        <v>346</v>
      </c>
      <c r="E278" s="7" t="s">
        <v>433</v>
      </c>
      <c r="F278" s="3" t="s">
        <v>347</v>
      </c>
    </row>
    <row r="279" spans="1:6" x14ac:dyDescent="0.25">
      <c r="A279" s="3" t="str">
        <f>CONCATENATE('Property field tooltips'!B24," Tooltip")</f>
        <v>Balcony/Rooftop Tooltip</v>
      </c>
      <c r="B279" s="3"/>
      <c r="C279" s="3" t="str">
        <f>'Property field tooltips'!C23</f>
        <v>hallocasa.tooltip.pending</v>
      </c>
      <c r="D279" s="4" t="s">
        <v>346</v>
      </c>
      <c r="E279" s="7" t="s">
        <v>434</v>
      </c>
      <c r="F279" s="3" t="s">
        <v>347</v>
      </c>
    </row>
    <row r="280" spans="1:6" x14ac:dyDescent="0.25">
      <c r="A280" s="3" t="str">
        <f>CONCATENATE('Property field tooltips'!B25," Tooltip")</f>
        <v>Garden/Terrace Tooltip</v>
      </c>
      <c r="B280" s="3"/>
      <c r="C280" s="3" t="str">
        <f>'Property field tooltips'!C24</f>
        <v>hallocasa.tooltip.pending</v>
      </c>
      <c r="D280" s="4" t="s">
        <v>346</v>
      </c>
      <c r="E280" s="7" t="s">
        <v>435</v>
      </c>
      <c r="F280" s="3" t="s">
        <v>347</v>
      </c>
    </row>
    <row r="281" spans="1:6" x14ac:dyDescent="0.25">
      <c r="A281" s="3" t="str">
        <f>CONCATENATE('Property field tooltips'!B26," Tooltip")</f>
        <v>Available From Tooltip</v>
      </c>
      <c r="B281" s="3"/>
      <c r="C281" s="3" t="str">
        <f>'Property field tooltips'!C25</f>
        <v>hallocasa.tooltip.pending</v>
      </c>
      <c r="D281" s="4" t="s">
        <v>346</v>
      </c>
      <c r="E281" s="7" t="s">
        <v>448</v>
      </c>
      <c r="F281" s="3" t="s">
        <v>347</v>
      </c>
    </row>
    <row r="282" spans="1:6" x14ac:dyDescent="0.25">
      <c r="A282" s="3" t="str">
        <f>CONCATENATE('Property field tooltips'!B27," Tooltip")</f>
        <v>Rented Tooltip</v>
      </c>
      <c r="B282" s="3"/>
      <c r="C282" s="3" t="str">
        <f>'Property field tooltips'!C26</f>
        <v>hallocasa.tooltip.pending</v>
      </c>
      <c r="D282" s="4" t="s">
        <v>346</v>
      </c>
      <c r="E282" s="7" t="s">
        <v>450</v>
      </c>
      <c r="F282" s="3" t="s">
        <v>347</v>
      </c>
    </row>
    <row r="283" spans="1:6" x14ac:dyDescent="0.25">
      <c r="A283" s="3" t="str">
        <f>CONCATENATE('Property field tooltips'!B28," Tooltip")</f>
        <v>Square Meters Built Tooltip</v>
      </c>
      <c r="B283" s="3"/>
      <c r="C283" s="3" t="str">
        <f>'Property field tooltips'!C27</f>
        <v>hallocasa.tooltip.pending</v>
      </c>
      <c r="D283" s="4" t="s">
        <v>346</v>
      </c>
      <c r="E283" s="7" t="s">
        <v>417</v>
      </c>
      <c r="F283" s="3" t="s">
        <v>347</v>
      </c>
    </row>
    <row r="284" spans="1:6" x14ac:dyDescent="0.25">
      <c r="A284" s="3" t="str">
        <f>CONCATENATE('Property field tooltips'!B29," Tooltip")</f>
        <v>Security Tooltip</v>
      </c>
      <c r="B284" s="3"/>
      <c r="C284" s="3" t="str">
        <f>'Property field tooltips'!C28</f>
        <v>hallocasa.tooltip.pending</v>
      </c>
      <c r="D284" s="4" t="s">
        <v>346</v>
      </c>
      <c r="E284" s="7" t="s">
        <v>426</v>
      </c>
      <c r="F284" s="3" t="s">
        <v>347</v>
      </c>
    </row>
    <row r="285" spans="1:6" x14ac:dyDescent="0.25">
      <c r="A285" s="3" t="str">
        <f>CONCATENATE('Property field tooltips'!B30," Tooltip")</f>
        <v>Estrato - Colombia Tooltip</v>
      </c>
      <c r="B285" s="3"/>
      <c r="C285" s="3" t="str">
        <f>'Property field tooltips'!C29</f>
        <v>hallocasa.tooltip.pending</v>
      </c>
      <c r="D285" s="4" t="s">
        <v>346</v>
      </c>
      <c r="E285" s="7" t="s">
        <v>419</v>
      </c>
      <c r="F285" s="3" t="s">
        <v>347</v>
      </c>
    </row>
    <row r="286" spans="1:6" x14ac:dyDescent="0.25">
      <c r="A286" s="3" t="str">
        <f>CONCATENATE('Property field tooltips'!B31," Tooltip")</f>
        <v>Estrato - Panamá Tooltip</v>
      </c>
      <c r="B286" s="3"/>
      <c r="C286" s="3" t="str">
        <f>'Property field tooltips'!C30</f>
        <v>hallocasa.tooltip.pending</v>
      </c>
      <c r="D286" s="4" t="s">
        <v>346</v>
      </c>
      <c r="E286" s="7" t="s">
        <v>419</v>
      </c>
      <c r="F286" s="3" t="s">
        <v>347</v>
      </c>
    </row>
    <row r="287" spans="1:6" x14ac:dyDescent="0.25">
      <c r="A287" s="3" t="str">
        <f>CONCATENATE('Property field tooltips'!B32," Tooltip")</f>
        <v>Estrato - Costa Rica Tooltip</v>
      </c>
      <c r="B287" s="3"/>
      <c r="C287" s="3" t="str">
        <f>'Property field tooltips'!C31</f>
        <v>hallocasa.tooltip.pending</v>
      </c>
      <c r="D287" s="4" t="s">
        <v>346</v>
      </c>
      <c r="E287" s="7" t="s">
        <v>419</v>
      </c>
      <c r="F287" s="3" t="s">
        <v>347</v>
      </c>
    </row>
    <row r="288" spans="1:6" x14ac:dyDescent="0.25">
      <c r="A288" s="3" t="str">
        <f>CONCATENATE('Property field tooltips'!B33," Tooltip")</f>
        <v>Estrato - Chile Tooltip</v>
      </c>
      <c r="B288" s="3"/>
      <c r="C288" s="3" t="str">
        <f>'Property field tooltips'!C32</f>
        <v>hallocasa.tooltip.pending</v>
      </c>
      <c r="D288" s="4" t="s">
        <v>346</v>
      </c>
      <c r="E288" s="7" t="s">
        <v>419</v>
      </c>
      <c r="F288" s="3" t="s">
        <v>347</v>
      </c>
    </row>
    <row r="289" spans="1:6" x14ac:dyDescent="0.25">
      <c r="A289" s="3" t="str">
        <f>CONCATENATE('Property field tooltips'!B34," Tooltip")</f>
        <v>Estrato - Argentina Tooltip</v>
      </c>
      <c r="B289" s="3"/>
      <c r="C289" s="3" t="str">
        <f>'Property field tooltips'!C33</f>
        <v>hallocasa.tooltip.pending</v>
      </c>
      <c r="D289" s="4" t="s">
        <v>346</v>
      </c>
      <c r="E289" s="7" t="s">
        <v>419</v>
      </c>
      <c r="F289" s="3" t="s">
        <v>347</v>
      </c>
    </row>
    <row r="290" spans="1:6" x14ac:dyDescent="0.25">
      <c r="A290" s="3" t="str">
        <f>CONCATENATE('Property field tooltips'!B35," Tooltip")</f>
        <v>Estrato - Perú Tooltip</v>
      </c>
      <c r="B290" s="3"/>
      <c r="C290" s="3" t="str">
        <f>'Property field tooltips'!C34</f>
        <v>hallocasa.tooltip.pending</v>
      </c>
      <c r="D290" s="4" t="s">
        <v>346</v>
      </c>
      <c r="E290" s="7" t="s">
        <v>419</v>
      </c>
      <c r="F290" s="3" t="s">
        <v>347</v>
      </c>
    </row>
    <row r="291" spans="1:6" x14ac:dyDescent="0.25">
      <c r="A291" s="3" t="str">
        <f>CONCATENATE('Property field tooltips'!B36," Tooltip")</f>
        <v>Estrato - Ecuador Tooltip</v>
      </c>
      <c r="B291" s="3"/>
      <c r="C291" s="3" t="str">
        <f>'Property field tooltips'!C35</f>
        <v>hallocasa.tooltip.pending</v>
      </c>
      <c r="D291" s="4" t="s">
        <v>346</v>
      </c>
      <c r="E291" s="7" t="s">
        <v>419</v>
      </c>
      <c r="F291" s="3" t="s">
        <v>347</v>
      </c>
    </row>
    <row r="292" spans="1:6" x14ac:dyDescent="0.25">
      <c r="A292" s="3" t="str">
        <f>CONCATENATE('Property field tooltips'!B37," Tooltip")</f>
        <v>Kind of Road Tooltip</v>
      </c>
      <c r="B292" s="3"/>
      <c r="C292" s="3" t="str">
        <f>'Property field tooltips'!C36</f>
        <v>hallocasa.tooltip.pending</v>
      </c>
      <c r="D292" s="4" t="s">
        <v>346</v>
      </c>
      <c r="E292" s="7" t="s">
        <v>420</v>
      </c>
      <c r="F292" s="3" t="s">
        <v>347</v>
      </c>
    </row>
    <row r="293" spans="1:6" x14ac:dyDescent="0.25">
      <c r="A293" s="3" t="str">
        <f>CONCATENATE('Property field tooltips'!B38," Tooltip")</f>
        <v>Heating Tooltip</v>
      </c>
      <c r="B293" s="3"/>
      <c r="C293" s="3" t="str">
        <f>'Property field tooltips'!C37</f>
        <v>hallocasa.tooltip.pending</v>
      </c>
      <c r="D293" s="4" t="s">
        <v>346</v>
      </c>
      <c r="E293" s="7" t="s">
        <v>430</v>
      </c>
      <c r="F293" s="3" t="s">
        <v>347</v>
      </c>
    </row>
    <row r="294" spans="1:6" x14ac:dyDescent="0.25">
      <c r="A294" s="3" t="str">
        <f>CONCATENATE('Property field tooltips'!B39," Tooltip")</f>
        <v>Number of Floors Tooltip</v>
      </c>
      <c r="B294" s="3"/>
      <c r="C294" s="3" t="str">
        <f>'Property field tooltips'!C38</f>
        <v>hallocasa.tooltip.pending</v>
      </c>
      <c r="D294" s="4" t="s">
        <v>346</v>
      </c>
      <c r="E294" s="7" t="s">
        <v>432</v>
      </c>
      <c r="F294" s="3" t="s">
        <v>347</v>
      </c>
    </row>
    <row r="295" spans="1:6" x14ac:dyDescent="0.25">
      <c r="A295" s="3" t="str">
        <f>CONCATENATE('Property field tooltips'!B40," Tooltip")</f>
        <v>Drinking Water Tooltip</v>
      </c>
      <c r="B295" s="3"/>
      <c r="C295" s="3" t="str">
        <f>'Property field tooltips'!C39</f>
        <v>hallocasa.tooltip.pending</v>
      </c>
      <c r="D295" s="4" t="s">
        <v>346</v>
      </c>
      <c r="E295" s="7" t="s">
        <v>436</v>
      </c>
      <c r="F295" s="3" t="s">
        <v>347</v>
      </c>
    </row>
    <row r="296" spans="1:6" x14ac:dyDescent="0.25">
      <c r="A296" s="3" t="str">
        <f>CONCATENATE('Property field tooltips'!B41," Tooltip")</f>
        <v>Sewage Water Tooltip</v>
      </c>
      <c r="B296" s="3"/>
      <c r="C296" s="3" t="str">
        <f>'Property field tooltips'!C40</f>
        <v>hallocasa.tooltip.pending</v>
      </c>
      <c r="D296" s="4" t="s">
        <v>346</v>
      </c>
      <c r="E296" s="7" t="s">
        <v>437</v>
      </c>
      <c r="F296" s="3" t="s">
        <v>347</v>
      </c>
    </row>
    <row r="297" spans="1:6" x14ac:dyDescent="0.25">
      <c r="A297" s="3" t="str">
        <f>CONCATENATE('Property field tooltips'!B42," Tooltip")</f>
        <v>Year of Construction Tooltip</v>
      </c>
      <c r="B297" s="3"/>
      <c r="C297" s="3" t="str">
        <f>'Property field tooltips'!C41</f>
        <v>hallocasa.tooltip.pending</v>
      </c>
      <c r="D297" s="4" t="s">
        <v>346</v>
      </c>
      <c r="E297" s="7" t="s">
        <v>438</v>
      </c>
      <c r="F297" s="3" t="s">
        <v>347</v>
      </c>
    </row>
    <row r="298" spans="1:6" x14ac:dyDescent="0.25">
      <c r="A298" s="3" t="str">
        <f>CONCATENATE('Property field tooltips'!B43," Tooltip")</f>
        <v>Method of Construction Tooltip</v>
      </c>
      <c r="B298" s="3"/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25">
      <c r="A299" s="3" t="str">
        <f>CONCATENATE('Property field tooltips'!B44," Tooltip")</f>
        <v>Type of Soil Tooltip</v>
      </c>
      <c r="B299" s="3"/>
      <c r="C299" s="3" t="str">
        <f>'Property field tooltips'!C43</f>
        <v>hallocasa.tooltip.pending</v>
      </c>
      <c r="D299" s="4" t="s">
        <v>346</v>
      </c>
      <c r="E299" s="7" t="s">
        <v>439</v>
      </c>
      <c r="F299" s="3" t="s">
        <v>347</v>
      </c>
    </row>
    <row r="300" spans="1:6" x14ac:dyDescent="0.25">
      <c r="A300" s="3" t="str">
        <f>CONCATENATE('Property field tooltips'!B45," Tooltip")</f>
        <v>Agriculture Tooltip</v>
      </c>
      <c r="B300" s="3"/>
      <c r="C300" s="3" t="str">
        <f>'Property field tooltips'!C44</f>
        <v>hallocasa.tooltip.pending</v>
      </c>
      <c r="D300" s="4" t="s">
        <v>346</v>
      </c>
      <c r="E300" s="7" t="s">
        <v>440</v>
      </c>
      <c r="F300" s="3" t="s">
        <v>347</v>
      </c>
    </row>
    <row r="301" spans="1:6" x14ac:dyDescent="0.25">
      <c r="A301" s="3" t="str">
        <f>CONCATENATE('Property field tooltips'!B46," Tooltip")</f>
        <v>Last Modernization Tooltip</v>
      </c>
      <c r="B301" s="3"/>
      <c r="C301" s="3" t="str">
        <f>'Property field tooltips'!C45</f>
        <v>hallocasa.tooltip.pending</v>
      </c>
      <c r="D301" s="4" t="s">
        <v>346</v>
      </c>
      <c r="E301" s="7" t="s">
        <v>441</v>
      </c>
      <c r="F301" s="3" t="s">
        <v>347</v>
      </c>
    </row>
    <row r="302" spans="1:6" x14ac:dyDescent="0.25">
      <c r="A302" s="3" t="str">
        <f>CONCATENATE('Property field tooltips'!B47," Tooltip")</f>
        <v>Price Development in last 5 Years Tooltip</v>
      </c>
      <c r="B302" s="3"/>
      <c r="C302" s="3" t="str">
        <f>'Property field tooltips'!C46</f>
        <v>hallocasa.tooltip.pending</v>
      </c>
      <c r="D302" s="4" t="s">
        <v>346</v>
      </c>
      <c r="E302" s="7" t="s">
        <v>442</v>
      </c>
      <c r="F302" s="3" t="s">
        <v>347</v>
      </c>
    </row>
    <row r="303" spans="1:6" x14ac:dyDescent="0.25">
      <c r="A303" s="3" t="str">
        <f>CONCATENATE('Property field tooltips'!B48," Tooltip")</f>
        <v>Inclination Tooltip</v>
      </c>
      <c r="B303" s="3"/>
      <c r="C303" s="3" t="str">
        <f>'Property field tooltips'!C47</f>
        <v>hallocasa.tooltip.pending</v>
      </c>
      <c r="D303" s="4" t="s">
        <v>346</v>
      </c>
      <c r="E303" s="7" t="s">
        <v>443</v>
      </c>
      <c r="F303" s="3" t="s">
        <v>347</v>
      </c>
    </row>
    <row r="304" spans="1:6" x14ac:dyDescent="0.25">
      <c r="A304" s="3" t="str">
        <f>CONCATENATE('Property field tooltips'!B49," Tooltip")</f>
        <v>Agent Fee Tooltip</v>
      </c>
      <c r="B304" s="3"/>
      <c r="C304" s="3" t="str">
        <f>'Property field tooltips'!C48</f>
        <v>hallocasa.tooltip.pending</v>
      </c>
      <c r="D304" s="4" t="s">
        <v>346</v>
      </c>
      <c r="E304" s="7" t="s">
        <v>444</v>
      </c>
      <c r="F304" s="3" t="s">
        <v>347</v>
      </c>
    </row>
    <row r="305" spans="1:6" x14ac:dyDescent="0.25">
      <c r="A305" s="3" t="str">
        <f>CONCATENATE('Property field tooltips'!B50," Tooltip")</f>
        <v>Monthly Admin Fees for the Landlord Tooltip</v>
      </c>
      <c r="B305" s="3"/>
      <c r="C305" s="3" t="str">
        <f>'Property field tooltips'!C49</f>
        <v>hallocasa.tooltip.pending</v>
      </c>
      <c r="D305" s="4" t="s">
        <v>346</v>
      </c>
      <c r="E305" s="7" t="s">
        <v>445</v>
      </c>
      <c r="F305" s="3" t="s">
        <v>347</v>
      </c>
    </row>
    <row r="306" spans="1:6" x14ac:dyDescent="0.25">
      <c r="A306" s="3" t="str">
        <f>CONCATENATE('Property field tooltips'!B51," Tooltip")</f>
        <v>Additional Monthly Fees for the Landlord Tooltip</v>
      </c>
      <c r="B306" s="3"/>
      <c r="C306" s="3" t="str">
        <f>'Property field tooltips'!C50</f>
        <v>hallocasa.tooltip.pending</v>
      </c>
      <c r="D306" s="4" t="s">
        <v>346</v>
      </c>
      <c r="E306" s="7" t="s">
        <v>446</v>
      </c>
      <c r="F306" s="3" t="s">
        <v>347</v>
      </c>
    </row>
    <row r="307" spans="1:6" x14ac:dyDescent="0.25">
      <c r="A307" s="3" t="str">
        <f>CONCATENATE('Property field tooltips'!B52," Tooltip")</f>
        <v>Annual Tax Rate on the Property Tooltip</v>
      </c>
      <c r="B307" s="3"/>
      <c r="C307" s="3" t="str">
        <f>'Property field tooltips'!C51</f>
        <v>hallocasa.tooltip.pending</v>
      </c>
      <c r="D307" s="4" t="s">
        <v>346</v>
      </c>
      <c r="E307" s="7" t="s">
        <v>447</v>
      </c>
      <c r="F307" s="3" t="s">
        <v>347</v>
      </c>
    </row>
    <row r="308" spans="1:6" x14ac:dyDescent="0.25">
      <c r="A308" s="3" t="str">
        <f>CONCATENATE('Property field tooltips'!B53," Tooltip")</f>
        <v>Monthly Rent Tooltip</v>
      </c>
      <c r="B308" s="3"/>
      <c r="C308" s="3" t="str">
        <f>'Property field tooltips'!C52</f>
        <v>hallocasa.tooltip.pending</v>
      </c>
      <c r="D308" s="4" t="s">
        <v>346</v>
      </c>
      <c r="E308" s="7" t="s">
        <v>449</v>
      </c>
      <c r="F308" s="3" t="s">
        <v>347</v>
      </c>
    </row>
    <row r="309" spans="1:6" x14ac:dyDescent="0.25">
      <c r="A309" s="3" t="str">
        <f>Additionals!A13</f>
        <v>Annual Return on Investment</v>
      </c>
      <c r="B309" s="3"/>
      <c r="C309" s="3" t="str">
        <f>Additionals!B13</f>
        <v>hallocasa.pending</v>
      </c>
      <c r="D309" s="4" t="s">
        <v>346</v>
      </c>
      <c r="E309" s="7"/>
      <c r="F309" s="3" t="s">
        <v>347</v>
      </c>
    </row>
    <row r="310" spans="1:6" x14ac:dyDescent="0.25">
      <c r="A310" s="3" t="str">
        <f>'Telephone prefixes'!C2</f>
        <v>Canada</v>
      </c>
      <c r="B310" s="3"/>
      <c r="C310" s="3" t="str">
        <f>'Telephone prefixes'!D2</f>
        <v>hallocasa.telephoneprefix.pending</v>
      </c>
      <c r="D310" s="4" t="s">
        <v>346</v>
      </c>
      <c r="E310" s="7"/>
      <c r="F310" s="3" t="s">
        <v>347</v>
      </c>
    </row>
    <row r="311" spans="1:6" x14ac:dyDescent="0.25">
      <c r="A311" s="3" t="str">
        <f>'Telephone prefixes'!C3</f>
        <v>North America</v>
      </c>
      <c r="B311" s="3"/>
      <c r="C311" s="3" t="str">
        <f>'Telephone prefixes'!D3</f>
        <v>hallocasa.telephoneprefix.pending</v>
      </c>
      <c r="D311" s="4" t="s">
        <v>346</v>
      </c>
      <c r="E311" s="7"/>
      <c r="F311" s="3" t="s">
        <v>347</v>
      </c>
    </row>
    <row r="312" spans="1:6" x14ac:dyDescent="0.25">
      <c r="A312" s="3" t="str">
        <f>'Telephone prefixes'!C4</f>
        <v>United States</v>
      </c>
      <c r="B312" s="3"/>
      <c r="C312" s="3" t="str">
        <f>'Telephone prefixes'!D4</f>
        <v>hallocasa.telephoneprefix.pending</v>
      </c>
      <c r="D312" s="4" t="s">
        <v>346</v>
      </c>
      <c r="E312" s="7"/>
      <c r="F312" s="3" t="s">
        <v>347</v>
      </c>
    </row>
    <row r="313" spans="1:6" x14ac:dyDescent="0.25">
      <c r="A313" s="3" t="str">
        <f>'Telephone prefixes'!C5</f>
        <v>Kazakhstan</v>
      </c>
      <c r="B313" s="3"/>
      <c r="C313" s="3" t="str">
        <f>'Telephone prefixes'!D5</f>
        <v>hallocasa.telephoneprefix.pending</v>
      </c>
      <c r="D313" s="4" t="s">
        <v>346</v>
      </c>
      <c r="E313" s="7"/>
      <c r="F313" s="3" t="s">
        <v>347</v>
      </c>
    </row>
    <row r="314" spans="1:6" x14ac:dyDescent="0.25">
      <c r="A314" s="3" t="str">
        <f>'Telephone prefixes'!C6</f>
        <v>Russia</v>
      </c>
      <c r="B314" s="3"/>
      <c r="C314" s="3" t="str">
        <f>'Telephone prefixes'!D6</f>
        <v>hallocasa.telephoneprefix.pending</v>
      </c>
      <c r="D314" s="4" t="s">
        <v>346</v>
      </c>
      <c r="E314" s="7"/>
      <c r="F314" s="3" t="s">
        <v>347</v>
      </c>
    </row>
    <row r="315" spans="1:6" x14ac:dyDescent="0.25">
      <c r="A315" s="3" t="str">
        <f>'Telephone prefixes'!C7</f>
        <v>Egypt</v>
      </c>
      <c r="B315" s="3"/>
      <c r="C315" s="3" t="str">
        <f>'Telephone prefixes'!D7</f>
        <v>hallocasa.telephoneprefix.pending</v>
      </c>
      <c r="D315" s="4" t="s">
        <v>346</v>
      </c>
      <c r="E315" s="7"/>
      <c r="F315" s="3" t="s">
        <v>347</v>
      </c>
    </row>
    <row r="316" spans="1:6" x14ac:dyDescent="0.25">
      <c r="A316" s="3" t="str">
        <f>'Telephone prefixes'!C8</f>
        <v>South Africa</v>
      </c>
      <c r="B316" s="3"/>
      <c r="C316" s="3" t="str">
        <f>'Telephone prefixes'!D8</f>
        <v>hallocasa.telephoneprefix.pending</v>
      </c>
      <c r="D316" s="4" t="s">
        <v>346</v>
      </c>
      <c r="E316" s="7"/>
      <c r="F316" s="3" t="s">
        <v>347</v>
      </c>
    </row>
    <row r="317" spans="1:6" x14ac:dyDescent="0.25">
      <c r="A317" s="3" t="str">
        <f>'Telephone prefixes'!C9</f>
        <v>Greece</v>
      </c>
      <c r="B317" s="3"/>
      <c r="C317" s="3" t="str">
        <f>'Telephone prefixes'!D9</f>
        <v>hallocasa.telephoneprefix.pending</v>
      </c>
      <c r="D317" s="4" t="s">
        <v>346</v>
      </c>
      <c r="E317" s="7"/>
      <c r="F317" s="3" t="s">
        <v>347</v>
      </c>
    </row>
    <row r="318" spans="1:6" x14ac:dyDescent="0.25">
      <c r="A318" s="3" t="str">
        <f>'Telephone prefixes'!C10</f>
        <v>Netherlands</v>
      </c>
      <c r="B318" s="3"/>
      <c r="C318" s="3" t="str">
        <f>'Telephone prefixes'!D10</f>
        <v>hallocasa.telephoneprefix.pending</v>
      </c>
      <c r="D318" s="4" t="s">
        <v>346</v>
      </c>
      <c r="E318" s="7"/>
      <c r="F318" s="3" t="s">
        <v>347</v>
      </c>
    </row>
    <row r="319" spans="1:6" x14ac:dyDescent="0.25">
      <c r="A319" s="3" t="str">
        <f>'Telephone prefixes'!C11</f>
        <v>Belgium</v>
      </c>
      <c r="B319" s="3"/>
      <c r="C319" s="3" t="str">
        <f>'Telephone prefixes'!D11</f>
        <v>hallocasa.telephoneprefix.pending</v>
      </c>
      <c r="D319" s="4" t="s">
        <v>346</v>
      </c>
      <c r="E319" s="7"/>
      <c r="F319" s="3" t="s">
        <v>347</v>
      </c>
    </row>
    <row r="320" spans="1:6" x14ac:dyDescent="0.25">
      <c r="A320" s="3" t="str">
        <f>'Telephone prefixes'!C12</f>
        <v>France</v>
      </c>
      <c r="B320" s="3"/>
      <c r="C320" s="3" t="str">
        <f>'Telephone prefixes'!D12</f>
        <v>hallocasa.telephoneprefix.pending</v>
      </c>
      <c r="D320" s="4" t="s">
        <v>346</v>
      </c>
      <c r="E320" s="7"/>
      <c r="F320" s="3" t="s">
        <v>347</v>
      </c>
    </row>
    <row r="321" spans="1:6" x14ac:dyDescent="0.25">
      <c r="A321" s="3" t="str">
        <f>'Telephone prefixes'!C13</f>
        <v>Spain</v>
      </c>
      <c r="B321" s="3"/>
      <c r="C321" s="3" t="str">
        <f>'Telephone prefixes'!D13</f>
        <v>hallocasa.telephoneprefix.pending</v>
      </c>
      <c r="D321" s="4" t="s">
        <v>346</v>
      </c>
      <c r="E321" s="7"/>
      <c r="F321" s="3" t="s">
        <v>347</v>
      </c>
    </row>
    <row r="322" spans="1:6" x14ac:dyDescent="0.25">
      <c r="A322" s="3" t="str">
        <f>'Telephone prefixes'!C14</f>
        <v>Hungary</v>
      </c>
      <c r="B322" s="3"/>
      <c r="C322" s="3" t="str">
        <f>'Telephone prefixes'!D14</f>
        <v>hallocasa.telephoneprefix.pending</v>
      </c>
      <c r="D322" s="4" t="s">
        <v>346</v>
      </c>
      <c r="E322" s="7"/>
      <c r="F322" s="3" t="s">
        <v>347</v>
      </c>
    </row>
    <row r="323" spans="1:6" x14ac:dyDescent="0.25">
      <c r="A323" s="3" t="str">
        <f>'Telephone prefixes'!C15</f>
        <v>Italy</v>
      </c>
      <c r="B323" s="3"/>
      <c r="C323" s="3" t="str">
        <f>'Telephone prefixes'!D15</f>
        <v>hallocasa.telephoneprefix.pending</v>
      </c>
      <c r="D323" s="4" t="s">
        <v>346</v>
      </c>
      <c r="E323" s="7"/>
      <c r="F323" s="3" t="s">
        <v>347</v>
      </c>
    </row>
    <row r="324" spans="1:6" x14ac:dyDescent="0.25">
      <c r="A324" s="3" t="str">
        <f>'Telephone prefixes'!C16</f>
        <v>Romania</v>
      </c>
      <c r="B324" s="3"/>
      <c r="C324" s="3" t="str">
        <f>'Telephone prefixes'!D16</f>
        <v>hallocasa.telephoneprefix.pending</v>
      </c>
      <c r="D324" s="4" t="s">
        <v>346</v>
      </c>
      <c r="E324" s="7"/>
      <c r="F324" s="3" t="s">
        <v>347</v>
      </c>
    </row>
    <row r="325" spans="1:6" x14ac:dyDescent="0.25">
      <c r="A325" s="3" t="str">
        <f>'Telephone prefixes'!C17</f>
        <v>Switzerland</v>
      </c>
      <c r="B325" s="3"/>
      <c r="C325" s="3" t="str">
        <f>'Telephone prefixes'!D17</f>
        <v>hallocasa.telephoneprefix.pending</v>
      </c>
      <c r="D325" s="4" t="s">
        <v>346</v>
      </c>
      <c r="E325" s="7"/>
      <c r="F325" s="3" t="s">
        <v>347</v>
      </c>
    </row>
    <row r="326" spans="1:6" x14ac:dyDescent="0.25">
      <c r="A326" s="3" t="str">
        <f>'Telephone prefixes'!C18</f>
        <v>Austria</v>
      </c>
      <c r="B326" s="3"/>
      <c r="C326" s="3" t="str">
        <f>'Telephone prefixes'!D18</f>
        <v>hallocasa.telephoneprefix.pending</v>
      </c>
      <c r="D326" s="4" t="s">
        <v>346</v>
      </c>
      <c r="E326" s="7"/>
      <c r="F326" s="3" t="s">
        <v>347</v>
      </c>
    </row>
    <row r="327" spans="1:6" x14ac:dyDescent="0.25">
      <c r="A327" s="3" t="str">
        <f>'Telephone prefixes'!C19</f>
        <v>United Kingdom</v>
      </c>
      <c r="B327" s="3"/>
      <c r="C327" s="3" t="str">
        <f>'Telephone prefixes'!D19</f>
        <v>hallocasa.telephoneprefix.pending</v>
      </c>
      <c r="D327" s="4" t="s">
        <v>346</v>
      </c>
      <c r="E327" s="7"/>
      <c r="F327" s="3" t="s">
        <v>347</v>
      </c>
    </row>
    <row r="328" spans="1:6" x14ac:dyDescent="0.25">
      <c r="A328" s="3" t="str">
        <f>'Telephone prefixes'!C20</f>
        <v>Denmark</v>
      </c>
      <c r="B328" s="3"/>
      <c r="C328" s="3" t="str">
        <f>'Telephone prefixes'!D20</f>
        <v>hallocasa.telephoneprefix.pending</v>
      </c>
      <c r="D328" s="4" t="s">
        <v>346</v>
      </c>
      <c r="E328" s="7"/>
      <c r="F328" s="3" t="s">
        <v>347</v>
      </c>
    </row>
    <row r="329" spans="1:6" x14ac:dyDescent="0.25">
      <c r="A329" s="3" t="str">
        <f>'Telephone prefixes'!C21</f>
        <v>Sweden</v>
      </c>
      <c r="B329" s="3"/>
      <c r="C329" s="3" t="str">
        <f>'Telephone prefixes'!D21</f>
        <v>hallocasa.telephoneprefix.pending</v>
      </c>
      <c r="D329" s="4" t="s">
        <v>346</v>
      </c>
      <c r="E329" s="7"/>
      <c r="F329" s="3" t="s">
        <v>347</v>
      </c>
    </row>
    <row r="330" spans="1:6" x14ac:dyDescent="0.25">
      <c r="A330" s="3" t="str">
        <f>'Telephone prefixes'!C22</f>
        <v>Norway</v>
      </c>
      <c r="B330" s="3"/>
      <c r="C330" s="3" t="str">
        <f>'Telephone prefixes'!D22</f>
        <v>hallocasa.telephoneprefix.pending</v>
      </c>
      <c r="D330" s="4" t="s">
        <v>346</v>
      </c>
      <c r="E330" s="7"/>
      <c r="F330" s="3" t="s">
        <v>347</v>
      </c>
    </row>
    <row r="331" spans="1:6" x14ac:dyDescent="0.25">
      <c r="A331" s="3" t="str">
        <f>'Telephone prefixes'!C23</f>
        <v>Poland</v>
      </c>
      <c r="B331" s="3"/>
      <c r="C331" s="3" t="str">
        <f>'Telephone prefixes'!D23</f>
        <v>hallocasa.telephoneprefix.pending</v>
      </c>
      <c r="D331" s="4" t="s">
        <v>346</v>
      </c>
      <c r="E331" s="7"/>
      <c r="F331" s="3" t="s">
        <v>347</v>
      </c>
    </row>
    <row r="332" spans="1:6" x14ac:dyDescent="0.25">
      <c r="A332" s="3" t="str">
        <f>'Telephone prefixes'!C24</f>
        <v>Germany</v>
      </c>
      <c r="B332" s="3"/>
      <c r="C332" s="3" t="str">
        <f>'Telephone prefixes'!D24</f>
        <v>hallocasa.telephoneprefix.pending</v>
      </c>
      <c r="D332" s="4" t="s">
        <v>346</v>
      </c>
      <c r="E332" s="7"/>
      <c r="F332" s="3" t="s">
        <v>347</v>
      </c>
    </row>
    <row r="333" spans="1:6" x14ac:dyDescent="0.25">
      <c r="A333" s="3" t="str">
        <f>'Telephone prefixes'!C25</f>
        <v>Peru</v>
      </c>
      <c r="B333" s="3"/>
      <c r="C333" s="3" t="str">
        <f>'Telephone prefixes'!D25</f>
        <v>hallocasa.telephoneprefix.pending</v>
      </c>
      <c r="D333" s="4" t="s">
        <v>346</v>
      </c>
      <c r="E333" s="7"/>
      <c r="F333" s="3" t="s">
        <v>347</v>
      </c>
    </row>
    <row r="334" spans="1:6" x14ac:dyDescent="0.25">
      <c r="A334" s="3" t="str">
        <f>'Telephone prefixes'!C26</f>
        <v>Mexico</v>
      </c>
      <c r="B334" s="3"/>
      <c r="C334" s="3" t="str">
        <f>'Telephone prefixes'!D26</f>
        <v>hallocasa.telephoneprefix.pending</v>
      </c>
      <c r="D334" s="4" t="s">
        <v>346</v>
      </c>
      <c r="E334" s="7"/>
      <c r="F334" s="3" t="s">
        <v>347</v>
      </c>
    </row>
    <row r="335" spans="1:6" x14ac:dyDescent="0.25">
      <c r="A335" s="3" t="str">
        <f>'Telephone prefixes'!C27</f>
        <v>Cuba</v>
      </c>
      <c r="B335" s="3"/>
      <c r="C335" s="3" t="str">
        <f>'Telephone prefixes'!D27</f>
        <v>hallocasa.telephoneprefix.pending</v>
      </c>
      <c r="D335" s="4" t="s">
        <v>346</v>
      </c>
      <c r="E335" s="7"/>
      <c r="F335" s="3" t="s">
        <v>347</v>
      </c>
    </row>
    <row r="336" spans="1:6" x14ac:dyDescent="0.25">
      <c r="A336" s="3" t="str">
        <f>'Telephone prefixes'!C28</f>
        <v>Argentina</v>
      </c>
      <c r="B336" s="3"/>
      <c r="C336" s="3" t="str">
        <f>'Telephone prefixes'!D28</f>
        <v>hallocasa.telephoneprefix.pending</v>
      </c>
      <c r="D336" s="4" t="s">
        <v>346</v>
      </c>
      <c r="E336" s="7"/>
      <c r="F336" s="3" t="s">
        <v>347</v>
      </c>
    </row>
    <row r="337" spans="1:6" x14ac:dyDescent="0.25">
      <c r="A337" s="3" t="str">
        <f>'Telephone prefixes'!C29</f>
        <v>Brazil</v>
      </c>
      <c r="B337" s="3"/>
      <c r="C337" s="3" t="str">
        <f>'Telephone prefixes'!D29</f>
        <v>hallocasa.telephoneprefix.pending</v>
      </c>
      <c r="D337" s="4" t="s">
        <v>346</v>
      </c>
      <c r="E337" s="7"/>
      <c r="F337" s="3" t="s">
        <v>347</v>
      </c>
    </row>
    <row r="338" spans="1:6" x14ac:dyDescent="0.25">
      <c r="A338" s="3" t="str">
        <f>'Telephone prefixes'!C30</f>
        <v>Chile</v>
      </c>
      <c r="B338" s="3"/>
      <c r="C338" s="3" t="str">
        <f>'Telephone prefixes'!D30</f>
        <v>hallocasa.telephoneprefix.pending</v>
      </c>
      <c r="D338" s="4" t="s">
        <v>346</v>
      </c>
      <c r="E338" s="7"/>
      <c r="F338" s="3" t="s">
        <v>347</v>
      </c>
    </row>
    <row r="339" spans="1:6" x14ac:dyDescent="0.25">
      <c r="A339" s="3" t="str">
        <f>'Telephone prefixes'!C31</f>
        <v>Colombia</v>
      </c>
      <c r="B339" s="3"/>
      <c r="C339" s="3" t="str">
        <f>'Telephone prefixes'!D31</f>
        <v>hallocasa.telephoneprefix.pending</v>
      </c>
      <c r="D339" s="4" t="s">
        <v>346</v>
      </c>
      <c r="E339" s="7"/>
      <c r="F339" s="3" t="s">
        <v>347</v>
      </c>
    </row>
    <row r="340" spans="1:6" x14ac:dyDescent="0.25">
      <c r="A340" s="3" t="str">
        <f>'Telephone prefixes'!C32</f>
        <v>Venezuela</v>
      </c>
      <c r="B340" s="3"/>
      <c r="C340" s="3" t="str">
        <f>'Telephone prefixes'!D32</f>
        <v>hallocasa.telephoneprefix.pending</v>
      </c>
      <c r="D340" s="4" t="s">
        <v>346</v>
      </c>
      <c r="E340" s="7"/>
      <c r="F340" s="3" t="s">
        <v>347</v>
      </c>
    </row>
    <row r="341" spans="1:6" x14ac:dyDescent="0.25">
      <c r="A341" s="3" t="str">
        <f>'Telephone prefixes'!C33</f>
        <v>Malaysia</v>
      </c>
      <c r="B341" s="3"/>
      <c r="C341" s="3" t="str">
        <f>'Telephone prefixes'!D33</f>
        <v>hallocasa.telephoneprefix.pending</v>
      </c>
      <c r="D341" s="4" t="s">
        <v>346</v>
      </c>
      <c r="E341" s="7"/>
      <c r="F341" s="3" t="s">
        <v>347</v>
      </c>
    </row>
    <row r="342" spans="1:6" x14ac:dyDescent="0.25">
      <c r="A342" s="3" t="str">
        <f>'Telephone prefixes'!C34</f>
        <v>Australia</v>
      </c>
      <c r="B342" s="3"/>
      <c r="C342" s="3" t="str">
        <f>'Telephone prefixes'!D34</f>
        <v>hallocasa.telephoneprefix.pending</v>
      </c>
      <c r="D342" s="4" t="s">
        <v>346</v>
      </c>
      <c r="E342" s="7"/>
      <c r="F342" s="3" t="s">
        <v>347</v>
      </c>
    </row>
    <row r="343" spans="1:6" x14ac:dyDescent="0.25">
      <c r="A343" s="3" t="str">
        <f>'Telephone prefixes'!C35</f>
        <v>Indonesia</v>
      </c>
      <c r="B343" s="3"/>
      <c r="C343" s="3" t="str">
        <f>'Telephone prefixes'!D35</f>
        <v>hallocasa.telephoneprefix.pending</v>
      </c>
      <c r="D343" s="4" t="s">
        <v>346</v>
      </c>
      <c r="E343" s="7"/>
      <c r="F343" s="3" t="s">
        <v>347</v>
      </c>
    </row>
    <row r="344" spans="1:6" x14ac:dyDescent="0.25">
      <c r="A344" s="3" t="str">
        <f>'Telephone prefixes'!C36</f>
        <v>Philippines</v>
      </c>
      <c r="B344" s="3"/>
      <c r="C344" s="3" t="str">
        <f>'Telephone prefixes'!D36</f>
        <v>hallocasa.telephoneprefix.pending</v>
      </c>
      <c r="D344" s="4" t="s">
        <v>346</v>
      </c>
      <c r="E344" s="7"/>
      <c r="F344" s="3" t="s">
        <v>347</v>
      </c>
    </row>
    <row r="345" spans="1:6" x14ac:dyDescent="0.25">
      <c r="A345" s="3" t="str">
        <f>'Telephone prefixes'!C37</f>
        <v>New Zealand</v>
      </c>
      <c r="B345" s="3"/>
      <c r="C345" s="3" t="str">
        <f>'Telephone prefixes'!D37</f>
        <v>hallocasa.telephoneprefix.pending</v>
      </c>
      <c r="D345" s="4" t="s">
        <v>346</v>
      </c>
      <c r="E345" s="7"/>
      <c r="F345" s="3" t="s">
        <v>347</v>
      </c>
    </row>
    <row r="346" spans="1:6" x14ac:dyDescent="0.25">
      <c r="A346" s="3" t="str">
        <f>'Telephone prefixes'!C38</f>
        <v>Singapore</v>
      </c>
      <c r="B346" s="3"/>
      <c r="C346" s="3" t="str">
        <f>'Telephone prefixes'!D38</f>
        <v>hallocasa.telephoneprefix.pending</v>
      </c>
      <c r="D346" s="4" t="s">
        <v>346</v>
      </c>
      <c r="E346" s="7"/>
      <c r="F346" s="3" t="s">
        <v>347</v>
      </c>
    </row>
    <row r="347" spans="1:6" x14ac:dyDescent="0.25">
      <c r="A347" s="3" t="str">
        <f>'Telephone prefixes'!C39</f>
        <v>Thailand</v>
      </c>
      <c r="B347" s="3"/>
      <c r="C347" s="3" t="str">
        <f>'Telephone prefixes'!D39</f>
        <v>hallocasa.telephoneprefix.pending</v>
      </c>
      <c r="D347" s="4" t="s">
        <v>346</v>
      </c>
      <c r="E347" s="7"/>
      <c r="F347" s="3" t="s">
        <v>347</v>
      </c>
    </row>
    <row r="348" spans="1:6" x14ac:dyDescent="0.25">
      <c r="A348" s="3" t="str">
        <f>'Telephone prefixes'!C40</f>
        <v>Japan</v>
      </c>
      <c r="B348" s="3"/>
      <c r="C348" s="3" t="str">
        <f>'Telephone prefixes'!D40</f>
        <v>hallocasa.telephoneprefix.pending</v>
      </c>
      <c r="D348" s="4" t="s">
        <v>346</v>
      </c>
      <c r="E348" s="7"/>
      <c r="F348" s="3" t="s">
        <v>347</v>
      </c>
    </row>
    <row r="349" spans="1:6" x14ac:dyDescent="0.25">
      <c r="A349" s="3" t="str">
        <f>'Telephone prefixes'!C41</f>
        <v>Korea (South)</v>
      </c>
      <c r="B349" s="3"/>
      <c r="C349" s="3" t="str">
        <f>'Telephone prefixes'!D41</f>
        <v>hallocasa.telephoneprefix.pending</v>
      </c>
      <c r="D349" s="4" t="s">
        <v>346</v>
      </c>
      <c r="E349" s="7"/>
      <c r="F349" s="3" t="s">
        <v>347</v>
      </c>
    </row>
    <row r="350" spans="1:6" x14ac:dyDescent="0.25">
      <c r="A350" s="3" t="str">
        <f>'Telephone prefixes'!C42</f>
        <v>Viet Nam</v>
      </c>
      <c r="B350" s="3"/>
      <c r="C350" s="3" t="str">
        <f>'Telephone prefixes'!D42</f>
        <v>hallocasa.telephoneprefix.pending</v>
      </c>
      <c r="D350" s="4" t="s">
        <v>346</v>
      </c>
      <c r="E350" s="7"/>
      <c r="F350" s="3" t="s">
        <v>347</v>
      </c>
    </row>
    <row r="351" spans="1:6" x14ac:dyDescent="0.25">
      <c r="A351" s="3" t="str">
        <f>'Telephone prefixes'!C43</f>
        <v>China</v>
      </c>
      <c r="B351" s="3"/>
      <c r="C351" s="3" t="str">
        <f>'Telephone prefixes'!D43</f>
        <v>hallocasa.telephoneprefix.pending</v>
      </c>
      <c r="D351" s="4" t="s">
        <v>346</v>
      </c>
      <c r="E351" s="7"/>
      <c r="F351" s="3" t="s">
        <v>347</v>
      </c>
    </row>
    <row r="352" spans="1:6" x14ac:dyDescent="0.25">
      <c r="A352" s="3" t="str">
        <f>'Telephone prefixes'!C44</f>
        <v>Turkey</v>
      </c>
      <c r="B352" s="3"/>
      <c r="C352" s="3" t="str">
        <f>'Telephone prefixes'!D44</f>
        <v>hallocasa.telephoneprefix.pending</v>
      </c>
      <c r="D352" s="4" t="s">
        <v>346</v>
      </c>
      <c r="E352" s="7"/>
      <c r="F352" s="3" t="s">
        <v>347</v>
      </c>
    </row>
    <row r="353" spans="1:6" x14ac:dyDescent="0.25">
      <c r="A353" s="3" t="str">
        <f>'Telephone prefixes'!C45</f>
        <v>India</v>
      </c>
      <c r="B353" s="3"/>
      <c r="C353" s="3" t="str">
        <f>'Telephone prefixes'!D45</f>
        <v>hallocasa.telephoneprefix.pending</v>
      </c>
      <c r="D353" s="4" t="s">
        <v>346</v>
      </c>
      <c r="E353" s="7"/>
      <c r="F353" s="3" t="s">
        <v>347</v>
      </c>
    </row>
    <row r="354" spans="1:6" x14ac:dyDescent="0.25">
      <c r="A354" s="3" t="str">
        <f>'Telephone prefixes'!C46</f>
        <v>Pakistan</v>
      </c>
      <c r="B354" s="3"/>
      <c r="C354" s="3" t="str">
        <f>'Telephone prefixes'!D46</f>
        <v>hallocasa.telephoneprefix.pending</v>
      </c>
      <c r="D354" s="4" t="s">
        <v>346</v>
      </c>
      <c r="E354" s="7"/>
      <c r="F354" s="3" t="s">
        <v>347</v>
      </c>
    </row>
    <row r="355" spans="1:6" x14ac:dyDescent="0.25">
      <c r="A355" s="3" t="str">
        <f>'Telephone prefixes'!C47</f>
        <v>Afghanistan</v>
      </c>
      <c r="B355" s="3"/>
      <c r="C355" s="3" t="str">
        <f>'Telephone prefixes'!D47</f>
        <v>hallocasa.telephoneprefix.pending</v>
      </c>
      <c r="D355" s="4" t="s">
        <v>346</v>
      </c>
      <c r="E355" s="7"/>
      <c r="F355" s="3" t="s">
        <v>347</v>
      </c>
    </row>
    <row r="356" spans="1:6" x14ac:dyDescent="0.25">
      <c r="A356" s="3" t="str">
        <f>'Telephone prefixes'!C48</f>
        <v>Sri Lanka</v>
      </c>
      <c r="B356" s="3"/>
      <c r="C356" s="3" t="str">
        <f>'Telephone prefixes'!D48</f>
        <v>hallocasa.telephoneprefix.pending</v>
      </c>
      <c r="D356" s="4" t="s">
        <v>346</v>
      </c>
      <c r="E356" s="7"/>
      <c r="F356" s="3" t="s">
        <v>347</v>
      </c>
    </row>
    <row r="357" spans="1:6" x14ac:dyDescent="0.25">
      <c r="A357" s="3" t="str">
        <f>'Telephone prefixes'!C49</f>
        <v>Myanmar (Burma)</v>
      </c>
      <c r="B357" s="3"/>
      <c r="C357" s="3" t="str">
        <f>'Telephone prefixes'!D49</f>
        <v>hallocasa.telephoneprefix.pending</v>
      </c>
      <c r="D357" s="4" t="s">
        <v>346</v>
      </c>
      <c r="E357" s="7"/>
      <c r="F357" s="3" t="s">
        <v>347</v>
      </c>
    </row>
    <row r="358" spans="1:6" x14ac:dyDescent="0.25">
      <c r="A358" s="3" t="str">
        <f>'Telephone prefixes'!C50</f>
        <v>Iran</v>
      </c>
      <c r="B358" s="3"/>
      <c r="C358" s="3" t="str">
        <f>'Telephone prefixes'!D50</f>
        <v>hallocasa.telephoneprefix.pending</v>
      </c>
      <c r="D358" s="4" t="s">
        <v>346</v>
      </c>
      <c r="E358" s="7"/>
      <c r="F358" s="3" t="s">
        <v>347</v>
      </c>
    </row>
    <row r="359" spans="1:6" x14ac:dyDescent="0.25">
      <c r="A359" s="3" t="str">
        <f>'Telephone prefixes'!C51</f>
        <v>Morocco</v>
      </c>
      <c r="B359" s="3"/>
      <c r="C359" s="3" t="str">
        <f>'Telephone prefixes'!D51</f>
        <v>hallocasa.telephoneprefix.pending</v>
      </c>
      <c r="D359" s="4" t="s">
        <v>346</v>
      </c>
      <c r="E359" s="7"/>
      <c r="F359" s="3" t="s">
        <v>347</v>
      </c>
    </row>
    <row r="360" spans="1:6" x14ac:dyDescent="0.25">
      <c r="A360" s="3" t="str">
        <f>'Telephone prefixes'!C52</f>
        <v>Algeria</v>
      </c>
      <c r="B360" s="3"/>
      <c r="C360" s="3" t="str">
        <f>'Telephone prefixes'!D52</f>
        <v>hallocasa.telephoneprefix.pending</v>
      </c>
      <c r="D360" s="4" t="s">
        <v>346</v>
      </c>
      <c r="E360" s="7"/>
      <c r="F360" s="3" t="s">
        <v>347</v>
      </c>
    </row>
    <row r="361" spans="1:6" x14ac:dyDescent="0.25">
      <c r="A361" s="3" t="str">
        <f>'Telephone prefixes'!C53</f>
        <v>Tunisia</v>
      </c>
      <c r="B361" s="3"/>
      <c r="C361" s="3" t="str">
        <f>'Telephone prefixes'!D53</f>
        <v>hallocasa.telephoneprefix.pending</v>
      </c>
      <c r="D361" s="4" t="s">
        <v>346</v>
      </c>
      <c r="E361" s="7"/>
      <c r="F361" s="3" t="s">
        <v>347</v>
      </c>
    </row>
    <row r="362" spans="1:6" x14ac:dyDescent="0.25">
      <c r="A362" s="3" t="str">
        <f>'Telephone prefixes'!C54</f>
        <v>Libya</v>
      </c>
      <c r="B362" s="3"/>
      <c r="C362" s="3" t="str">
        <f>'Telephone prefixes'!D54</f>
        <v>hallocasa.telephoneprefix.pending</v>
      </c>
      <c r="D362" s="4" t="s">
        <v>346</v>
      </c>
      <c r="E362" s="7"/>
      <c r="F362" s="3" t="s">
        <v>347</v>
      </c>
    </row>
    <row r="363" spans="1:6" x14ac:dyDescent="0.25">
      <c r="A363" s="3" t="str">
        <f>'Telephone prefixes'!C55</f>
        <v>Gambia</v>
      </c>
      <c r="B363" s="3"/>
      <c r="C363" s="3" t="str">
        <f>'Telephone prefixes'!D55</f>
        <v>hallocasa.telephoneprefix.pending</v>
      </c>
      <c r="D363" s="4" t="s">
        <v>346</v>
      </c>
      <c r="E363" s="7"/>
      <c r="F363" s="3" t="s">
        <v>347</v>
      </c>
    </row>
    <row r="364" spans="1:6" x14ac:dyDescent="0.25">
      <c r="A364" s="3" t="str">
        <f>'Telephone prefixes'!C56</f>
        <v>Senegal</v>
      </c>
      <c r="B364" s="3"/>
      <c r="C364" s="3" t="str">
        <f>'Telephone prefixes'!D56</f>
        <v>hallocasa.telephoneprefix.pending</v>
      </c>
      <c r="D364" s="4" t="s">
        <v>346</v>
      </c>
      <c r="E364" s="7"/>
      <c r="F364" s="3" t="s">
        <v>347</v>
      </c>
    </row>
    <row r="365" spans="1:6" x14ac:dyDescent="0.25">
      <c r="A365" s="3" t="str">
        <f>'Telephone prefixes'!C57</f>
        <v>Mauritania</v>
      </c>
      <c r="B365" s="3"/>
      <c r="C365" s="3" t="str">
        <f>'Telephone prefixes'!D57</f>
        <v>hallocasa.telephoneprefix.pending</v>
      </c>
      <c r="D365" s="4" t="s">
        <v>346</v>
      </c>
      <c r="E365" s="7"/>
      <c r="F365" s="3" t="s">
        <v>347</v>
      </c>
    </row>
    <row r="366" spans="1:6" x14ac:dyDescent="0.25">
      <c r="A366" s="3" t="str">
        <f>'Telephone prefixes'!C58</f>
        <v>Mali</v>
      </c>
      <c r="B366" s="3"/>
      <c r="C366" s="3" t="str">
        <f>'Telephone prefixes'!D58</f>
        <v>hallocasa.telephoneprefix.pending</v>
      </c>
      <c r="D366" s="4" t="s">
        <v>346</v>
      </c>
      <c r="E366" s="7"/>
      <c r="F366" s="3" t="s">
        <v>347</v>
      </c>
    </row>
    <row r="367" spans="1:6" x14ac:dyDescent="0.25">
      <c r="A367" s="3" t="str">
        <f>'Telephone prefixes'!C59</f>
        <v>Guinea</v>
      </c>
      <c r="B367" s="3"/>
      <c r="C367" s="3" t="str">
        <f>'Telephone prefixes'!D59</f>
        <v>hallocasa.telephoneprefix.pending</v>
      </c>
      <c r="D367" s="4" t="s">
        <v>346</v>
      </c>
      <c r="E367" s="7"/>
      <c r="F367" s="3" t="s">
        <v>347</v>
      </c>
    </row>
    <row r="368" spans="1:6" x14ac:dyDescent="0.25">
      <c r="A368" s="3" t="str">
        <f>'Telephone prefixes'!C60</f>
        <v>Ivory Coast</v>
      </c>
      <c r="B368" s="3"/>
      <c r="C368" s="3" t="str">
        <f>'Telephone prefixes'!D60</f>
        <v>hallocasa.telephoneprefix.pending</v>
      </c>
      <c r="D368" s="4" t="s">
        <v>346</v>
      </c>
      <c r="E368" s="7"/>
      <c r="F368" s="3" t="s">
        <v>347</v>
      </c>
    </row>
    <row r="369" spans="1:6" x14ac:dyDescent="0.25">
      <c r="A369" s="3" t="str">
        <f>'Telephone prefixes'!C61</f>
        <v>Burkina Faso</v>
      </c>
      <c r="B369" s="3"/>
      <c r="C369" s="3" t="str">
        <f>'Telephone prefixes'!D61</f>
        <v>hallocasa.telephoneprefix.pending</v>
      </c>
      <c r="D369" s="4" t="s">
        <v>346</v>
      </c>
      <c r="E369" s="7"/>
      <c r="F369" s="3" t="s">
        <v>347</v>
      </c>
    </row>
    <row r="370" spans="1:6" x14ac:dyDescent="0.25">
      <c r="A370" s="3" t="str">
        <f>'Telephone prefixes'!C62</f>
        <v>Niger</v>
      </c>
      <c r="B370" s="3"/>
      <c r="C370" s="3" t="str">
        <f>'Telephone prefixes'!D62</f>
        <v>hallocasa.telephoneprefix.pending</v>
      </c>
      <c r="D370" s="4" t="s">
        <v>346</v>
      </c>
      <c r="E370" s="7"/>
      <c r="F370" s="3" t="s">
        <v>347</v>
      </c>
    </row>
    <row r="371" spans="1:6" x14ac:dyDescent="0.25">
      <c r="A371" s="3" t="str">
        <f>'Telephone prefixes'!C63</f>
        <v>Togo</v>
      </c>
      <c r="B371" s="3"/>
      <c r="C371" s="3" t="str">
        <f>'Telephone prefixes'!D63</f>
        <v>hallocasa.telephoneprefix.pending</v>
      </c>
      <c r="D371" s="4" t="s">
        <v>346</v>
      </c>
      <c r="E371" s="7"/>
      <c r="F371" s="3" t="s">
        <v>347</v>
      </c>
    </row>
    <row r="372" spans="1:6" x14ac:dyDescent="0.25">
      <c r="A372" s="3" t="str">
        <f>'Telephone prefixes'!C64</f>
        <v>Benin</v>
      </c>
      <c r="B372" s="3"/>
      <c r="C372" s="3" t="str">
        <f>'Telephone prefixes'!D64</f>
        <v>hallocasa.telephoneprefix.pending</v>
      </c>
      <c r="D372" s="4" t="s">
        <v>346</v>
      </c>
      <c r="E372" s="7"/>
      <c r="F372" s="3" t="s">
        <v>347</v>
      </c>
    </row>
    <row r="373" spans="1:6" x14ac:dyDescent="0.25">
      <c r="A373" s="3" t="str">
        <f>'Telephone prefixes'!C65</f>
        <v>Mauritius</v>
      </c>
      <c r="B373" s="3"/>
      <c r="C373" s="3" t="str">
        <f>'Telephone prefixes'!D65</f>
        <v>hallocasa.telephoneprefix.pending</v>
      </c>
      <c r="D373" s="4" t="s">
        <v>346</v>
      </c>
      <c r="E373" s="7"/>
      <c r="F373" s="3" t="s">
        <v>347</v>
      </c>
    </row>
    <row r="374" spans="1:6" x14ac:dyDescent="0.25">
      <c r="A374" s="3" t="str">
        <f>'Telephone prefixes'!C66</f>
        <v>Liberia</v>
      </c>
      <c r="B374" s="3"/>
      <c r="C374" s="3" t="str">
        <f>'Telephone prefixes'!D66</f>
        <v>hallocasa.telephoneprefix.pending</v>
      </c>
      <c r="D374" s="4" t="s">
        <v>346</v>
      </c>
      <c r="E374" s="7"/>
      <c r="F374" s="3" t="s">
        <v>347</v>
      </c>
    </row>
    <row r="375" spans="1:6" x14ac:dyDescent="0.25">
      <c r="A375" s="3" t="str">
        <f>'Telephone prefixes'!C67</f>
        <v>Sierra Leone</v>
      </c>
      <c r="B375" s="3"/>
      <c r="C375" s="3" t="str">
        <f>'Telephone prefixes'!D67</f>
        <v>hallocasa.telephoneprefix.pending</v>
      </c>
      <c r="D375" s="4" t="s">
        <v>346</v>
      </c>
      <c r="E375" s="7"/>
      <c r="F375" s="3" t="s">
        <v>347</v>
      </c>
    </row>
    <row r="376" spans="1:6" x14ac:dyDescent="0.25">
      <c r="A376" s="3" t="str">
        <f>'Telephone prefixes'!C68</f>
        <v>Ghana</v>
      </c>
      <c r="B376" s="3"/>
      <c r="C376" s="3" t="str">
        <f>'Telephone prefixes'!D68</f>
        <v>hallocasa.telephoneprefix.pending</v>
      </c>
      <c r="D376" s="4" t="s">
        <v>346</v>
      </c>
      <c r="E376" s="7"/>
      <c r="F376" s="3" t="s">
        <v>347</v>
      </c>
    </row>
    <row r="377" spans="1:6" x14ac:dyDescent="0.25">
      <c r="A377" s="3" t="str">
        <f>'Telephone prefixes'!C69</f>
        <v>Nigeria</v>
      </c>
      <c r="B377" s="3"/>
      <c r="C377" s="3" t="str">
        <f>'Telephone prefixes'!D69</f>
        <v>hallocasa.telephoneprefix.pending</v>
      </c>
      <c r="D377" s="4" t="s">
        <v>346</v>
      </c>
      <c r="E377" s="7"/>
      <c r="F377" s="3" t="s">
        <v>347</v>
      </c>
    </row>
    <row r="378" spans="1:6" x14ac:dyDescent="0.25">
      <c r="A378" s="3" t="str">
        <f>'Telephone prefixes'!C70</f>
        <v>Chad</v>
      </c>
      <c r="B378" s="3"/>
      <c r="C378" s="3" t="str">
        <f>'Telephone prefixes'!D70</f>
        <v>hallocasa.telephoneprefix.pending</v>
      </c>
      <c r="D378" s="4" t="s">
        <v>346</v>
      </c>
      <c r="E378" s="7"/>
      <c r="F378" s="3" t="s">
        <v>347</v>
      </c>
    </row>
    <row r="379" spans="1:6" x14ac:dyDescent="0.25">
      <c r="A379" s="3" t="str">
        <f>'Telephone prefixes'!C71</f>
        <v>Central African Rep.</v>
      </c>
      <c r="B379" s="3"/>
      <c r="C379" s="3" t="str">
        <f>'Telephone prefixes'!D71</f>
        <v>hallocasa.telephoneprefix.pending</v>
      </c>
      <c r="D379" s="4" t="s">
        <v>346</v>
      </c>
      <c r="E379" s="7"/>
      <c r="F379" s="3" t="s">
        <v>347</v>
      </c>
    </row>
    <row r="380" spans="1:6" x14ac:dyDescent="0.25">
      <c r="A380" s="3" t="str">
        <f>'Telephone prefixes'!C72</f>
        <v>Cameroon</v>
      </c>
      <c r="B380" s="3"/>
      <c r="C380" s="3" t="str">
        <f>'Telephone prefixes'!D72</f>
        <v>hallocasa.telephoneprefix.pending</v>
      </c>
      <c r="D380" s="4" t="s">
        <v>346</v>
      </c>
      <c r="E380" s="7"/>
      <c r="F380" s="3" t="s">
        <v>347</v>
      </c>
    </row>
    <row r="381" spans="1:6" x14ac:dyDescent="0.25">
      <c r="A381" s="3" t="str">
        <f>'Telephone prefixes'!C73</f>
        <v>Cape Verde</v>
      </c>
      <c r="B381" s="3"/>
      <c r="C381" s="3" t="str">
        <f>'Telephone prefixes'!D73</f>
        <v>hallocasa.telephoneprefix.pending</v>
      </c>
      <c r="D381" s="4" t="s">
        <v>346</v>
      </c>
      <c r="E381" s="7"/>
      <c r="F381" s="3" t="s">
        <v>347</v>
      </c>
    </row>
    <row r="382" spans="1:6" x14ac:dyDescent="0.25">
      <c r="A382" s="3" t="str">
        <f>'Telephone prefixes'!C74</f>
        <v>SÃ£o TomÃ© &amp; PrÃ­ncipe</v>
      </c>
      <c r="B382" s="3"/>
      <c r="C382" s="3" t="str">
        <f>'Telephone prefixes'!D74</f>
        <v>hallocasa.telephoneprefix.pending</v>
      </c>
      <c r="D382" s="4" t="s">
        <v>346</v>
      </c>
      <c r="E382" s="7"/>
      <c r="F382" s="3" t="s">
        <v>347</v>
      </c>
    </row>
    <row r="383" spans="1:6" x14ac:dyDescent="0.25">
      <c r="A383" s="3" t="str">
        <f>'Telephone prefixes'!C75</f>
        <v>Equatorial Guinea</v>
      </c>
      <c r="B383" s="3"/>
      <c r="C383" s="3" t="str">
        <f>'Telephone prefixes'!D75</f>
        <v>hallocasa.telephoneprefix.pending</v>
      </c>
      <c r="D383" s="4" t="s">
        <v>346</v>
      </c>
      <c r="E383" s="7"/>
      <c r="F383" s="3" t="s">
        <v>347</v>
      </c>
    </row>
    <row r="384" spans="1:6" x14ac:dyDescent="0.25">
      <c r="A384" s="3" t="str">
        <f>'Telephone prefixes'!C76</f>
        <v>Gabon</v>
      </c>
      <c r="B384" s="3"/>
      <c r="C384" s="3" t="str">
        <f>'Telephone prefixes'!D76</f>
        <v>hallocasa.telephoneprefix.pending</v>
      </c>
      <c r="D384" s="4" t="s">
        <v>346</v>
      </c>
      <c r="E384" s="7"/>
      <c r="F384" s="3" t="s">
        <v>347</v>
      </c>
    </row>
    <row r="385" spans="1:6" x14ac:dyDescent="0.25">
      <c r="A385" s="3" t="str">
        <f>'Telephone prefixes'!C77</f>
        <v>Congo</v>
      </c>
      <c r="B385" s="3"/>
      <c r="C385" s="3" t="str">
        <f>'Telephone prefixes'!D77</f>
        <v>hallocasa.telephoneprefix.pending</v>
      </c>
      <c r="D385" s="4" t="s">
        <v>346</v>
      </c>
      <c r="E385" s="7"/>
      <c r="F385" s="3" t="s">
        <v>347</v>
      </c>
    </row>
    <row r="386" spans="1:6" x14ac:dyDescent="0.25">
      <c r="A386" s="3" t="str">
        <f>'Telephone prefixes'!C78</f>
        <v>Dem. Rep. Congo</v>
      </c>
      <c r="B386" s="3"/>
      <c r="C386" s="3" t="str">
        <f>'Telephone prefixes'!D78</f>
        <v>hallocasa.telephoneprefix.pending</v>
      </c>
      <c r="D386" s="4" t="s">
        <v>346</v>
      </c>
      <c r="E386" s="7"/>
      <c r="F386" s="3" t="s">
        <v>347</v>
      </c>
    </row>
    <row r="387" spans="1:6" x14ac:dyDescent="0.25">
      <c r="A387" s="3" t="str">
        <f>'Telephone prefixes'!C79</f>
        <v>Angola</v>
      </c>
      <c r="B387" s="3"/>
      <c r="C387" s="3" t="str">
        <f>'Telephone prefixes'!D79</f>
        <v>hallocasa.telephoneprefix.pending</v>
      </c>
      <c r="D387" s="4" t="s">
        <v>346</v>
      </c>
      <c r="E387" s="7"/>
      <c r="F387" s="3" t="s">
        <v>347</v>
      </c>
    </row>
    <row r="388" spans="1:6" x14ac:dyDescent="0.25">
      <c r="A388" s="3" t="str">
        <f>'Telephone prefixes'!C80</f>
        <v>Guinea-Bissau</v>
      </c>
      <c r="B388" s="3"/>
      <c r="C388" s="3" t="str">
        <f>'Telephone prefixes'!D80</f>
        <v>hallocasa.telephoneprefix.pending</v>
      </c>
      <c r="D388" s="4" t="s">
        <v>346</v>
      </c>
      <c r="E388" s="7"/>
      <c r="F388" s="3" t="s">
        <v>347</v>
      </c>
    </row>
    <row r="389" spans="1:6" x14ac:dyDescent="0.25">
      <c r="A389" s="3" t="str">
        <f>'Telephone prefixes'!C81</f>
        <v>Diego Garcia</v>
      </c>
      <c r="B389" s="3"/>
      <c r="C389" s="3" t="str">
        <f>'Telephone prefixes'!D81</f>
        <v>hallocasa.telephoneprefix.pending</v>
      </c>
      <c r="D389" s="4" t="s">
        <v>346</v>
      </c>
      <c r="E389" s="7"/>
      <c r="F389" s="3" t="s">
        <v>347</v>
      </c>
    </row>
    <row r="390" spans="1:6" x14ac:dyDescent="0.25">
      <c r="A390" s="3" t="str">
        <f>'Telephone prefixes'!C82</f>
        <v>Ascension</v>
      </c>
      <c r="B390" s="3"/>
      <c r="C390" s="3" t="str">
        <f>'Telephone prefixes'!D82</f>
        <v>hallocasa.telephoneprefix.pending</v>
      </c>
      <c r="D390" s="4" t="s">
        <v>346</v>
      </c>
      <c r="E390" s="7"/>
      <c r="F390" s="3" t="s">
        <v>347</v>
      </c>
    </row>
    <row r="391" spans="1:6" x14ac:dyDescent="0.25">
      <c r="A391" s="3" t="str">
        <f>'Telephone prefixes'!C83</f>
        <v>Seychelles</v>
      </c>
      <c r="B391" s="3"/>
      <c r="C391" s="3" t="str">
        <f>'Telephone prefixes'!D83</f>
        <v>hallocasa.telephoneprefix.pending</v>
      </c>
      <c r="D391" s="4" t="s">
        <v>346</v>
      </c>
      <c r="E391" s="7"/>
      <c r="F391" s="3" t="s">
        <v>347</v>
      </c>
    </row>
    <row r="392" spans="1:6" x14ac:dyDescent="0.25">
      <c r="A392" s="3" t="str">
        <f>'Telephone prefixes'!C84</f>
        <v>Sudan</v>
      </c>
      <c r="B392" s="3"/>
      <c r="C392" s="3" t="str">
        <f>'Telephone prefixes'!D84</f>
        <v>hallocasa.telephoneprefix.pending</v>
      </c>
      <c r="D392" s="4" t="s">
        <v>346</v>
      </c>
      <c r="E392" s="7"/>
      <c r="F392" s="3" t="s">
        <v>347</v>
      </c>
    </row>
    <row r="393" spans="1:6" x14ac:dyDescent="0.25">
      <c r="A393" s="3" t="str">
        <f>'Telephone prefixes'!C85</f>
        <v>Rwanda</v>
      </c>
      <c r="B393" s="3"/>
      <c r="C393" s="3" t="str">
        <f>'Telephone prefixes'!D85</f>
        <v>hallocasa.telephoneprefix.pending</v>
      </c>
      <c r="D393" s="4" t="s">
        <v>346</v>
      </c>
      <c r="E393" s="7"/>
      <c r="F393" s="3" t="s">
        <v>347</v>
      </c>
    </row>
    <row r="394" spans="1:6" x14ac:dyDescent="0.25">
      <c r="A394" s="3" t="str">
        <f>'Telephone prefixes'!C86</f>
        <v>Ethiopia</v>
      </c>
      <c r="B394" s="3"/>
      <c r="C394" s="3" t="str">
        <f>'Telephone prefixes'!D86</f>
        <v>hallocasa.telephoneprefix.pending</v>
      </c>
      <c r="D394" s="4" t="s">
        <v>346</v>
      </c>
      <c r="E394" s="7"/>
      <c r="F394" s="3" t="s">
        <v>347</v>
      </c>
    </row>
    <row r="395" spans="1:6" x14ac:dyDescent="0.25">
      <c r="A395" s="3" t="str">
        <f>'Telephone prefixes'!C87</f>
        <v>Somalia</v>
      </c>
      <c r="B395" s="3"/>
      <c r="C395" s="3" t="str">
        <f>'Telephone prefixes'!D87</f>
        <v>hallocasa.telephoneprefix.pending</v>
      </c>
      <c r="D395" s="4" t="s">
        <v>346</v>
      </c>
      <c r="E395" s="7"/>
      <c r="F395" s="3" t="s">
        <v>347</v>
      </c>
    </row>
    <row r="396" spans="1:6" x14ac:dyDescent="0.25">
      <c r="A396" s="3" t="str">
        <f>'Telephone prefixes'!C88</f>
        <v>Djibouti</v>
      </c>
      <c r="B396" s="3"/>
      <c r="C396" s="3" t="str">
        <f>'Telephone prefixes'!D88</f>
        <v>hallocasa.telephoneprefix.pending</v>
      </c>
      <c r="D396" s="4" t="s">
        <v>346</v>
      </c>
      <c r="E396" s="7"/>
      <c r="F396" s="3" t="s">
        <v>347</v>
      </c>
    </row>
    <row r="397" spans="1:6" x14ac:dyDescent="0.25">
      <c r="A397" s="3" t="str">
        <f>'Telephone prefixes'!C89</f>
        <v>Kenya</v>
      </c>
      <c r="B397" s="3"/>
      <c r="C397" s="3" t="str">
        <f>'Telephone prefixes'!D89</f>
        <v>hallocasa.telephoneprefix.pending</v>
      </c>
      <c r="D397" s="4" t="s">
        <v>346</v>
      </c>
      <c r="E397" s="7"/>
      <c r="F397" s="3" t="s">
        <v>347</v>
      </c>
    </row>
    <row r="398" spans="1:6" x14ac:dyDescent="0.25">
      <c r="A398" s="3" t="str">
        <f>'Telephone prefixes'!C90</f>
        <v>Tanzania</v>
      </c>
      <c r="B398" s="3"/>
      <c r="C398" s="3" t="str">
        <f>'Telephone prefixes'!D90</f>
        <v>hallocasa.telephoneprefix.pending</v>
      </c>
      <c r="D398" s="4" t="s">
        <v>346</v>
      </c>
      <c r="E398" s="7"/>
      <c r="F398" s="3" t="s">
        <v>347</v>
      </c>
    </row>
    <row r="399" spans="1:6" x14ac:dyDescent="0.25">
      <c r="A399" s="3" t="str">
        <f>'Telephone prefixes'!C91</f>
        <v>Uganda</v>
      </c>
      <c r="B399" s="3"/>
      <c r="C399" s="3" t="str">
        <f>'Telephone prefixes'!D91</f>
        <v>hallocasa.telephoneprefix.pending</v>
      </c>
      <c r="D399" s="4" t="s">
        <v>346</v>
      </c>
      <c r="E399" s="7"/>
      <c r="F399" s="3" t="s">
        <v>347</v>
      </c>
    </row>
    <row r="400" spans="1:6" x14ac:dyDescent="0.25">
      <c r="A400" s="3" t="str">
        <f>'Telephone prefixes'!C92</f>
        <v>Burundi</v>
      </c>
      <c r="B400" s="3"/>
      <c r="C400" s="3" t="str">
        <f>'Telephone prefixes'!D92</f>
        <v>hallocasa.telephoneprefix.pending</v>
      </c>
      <c r="D400" s="4" t="s">
        <v>346</v>
      </c>
      <c r="E400" s="7"/>
      <c r="F400" s="3" t="s">
        <v>347</v>
      </c>
    </row>
    <row r="401" spans="1:6" x14ac:dyDescent="0.25">
      <c r="A401" s="3" t="str">
        <f>'Telephone prefixes'!C93</f>
        <v>Mozambique</v>
      </c>
      <c r="B401" s="3"/>
      <c r="C401" s="3" t="str">
        <f>'Telephone prefixes'!D93</f>
        <v>hallocasa.telephoneprefix.pending</v>
      </c>
      <c r="D401" s="4" t="s">
        <v>346</v>
      </c>
      <c r="E401" s="7"/>
      <c r="F401" s="3" t="s">
        <v>347</v>
      </c>
    </row>
    <row r="402" spans="1:6" x14ac:dyDescent="0.25">
      <c r="A402" s="3" t="str">
        <f>'Telephone prefixes'!C94</f>
        <v>Zambia</v>
      </c>
      <c r="B402" s="3"/>
      <c r="C402" s="3" t="str">
        <f>'Telephone prefixes'!D94</f>
        <v>hallocasa.telephoneprefix.pending</v>
      </c>
      <c r="D402" s="4" t="s">
        <v>346</v>
      </c>
      <c r="E402" s="7"/>
      <c r="F402" s="3" t="s">
        <v>347</v>
      </c>
    </row>
    <row r="403" spans="1:6" x14ac:dyDescent="0.25">
      <c r="A403" s="3" t="str">
        <f>'Telephone prefixes'!C95</f>
        <v>Madagascar</v>
      </c>
      <c r="B403" s="3"/>
      <c r="C403" s="3" t="str">
        <f>'Telephone prefixes'!D95</f>
        <v>hallocasa.telephoneprefix.pending</v>
      </c>
      <c r="D403" s="4" t="s">
        <v>346</v>
      </c>
      <c r="E403" s="7"/>
      <c r="F403" s="3" t="s">
        <v>347</v>
      </c>
    </row>
    <row r="404" spans="1:6" x14ac:dyDescent="0.25">
      <c r="A404" s="3" t="str">
        <f>'Telephone prefixes'!C96</f>
        <v>French Indian Ocean</v>
      </c>
      <c r="B404" s="3"/>
      <c r="C404" s="3" t="str">
        <f>'Telephone prefixes'!D96</f>
        <v>hallocasa.telephoneprefix.pending</v>
      </c>
      <c r="D404" s="4" t="s">
        <v>346</v>
      </c>
      <c r="E404" s="7"/>
      <c r="F404" s="3" t="s">
        <v>347</v>
      </c>
    </row>
    <row r="405" spans="1:6" x14ac:dyDescent="0.25">
      <c r="A405" s="3" t="str">
        <f>'Telephone prefixes'!C97</f>
        <v>Zimbabwe</v>
      </c>
      <c r="B405" s="3"/>
      <c r="C405" s="3" t="str">
        <f>'Telephone prefixes'!D97</f>
        <v>hallocasa.telephoneprefix.pending</v>
      </c>
      <c r="D405" s="4" t="s">
        <v>346</v>
      </c>
      <c r="E405" s="7"/>
      <c r="F405" s="3" t="s">
        <v>347</v>
      </c>
    </row>
    <row r="406" spans="1:6" x14ac:dyDescent="0.25">
      <c r="A406" s="3" t="str">
        <f>'Telephone prefixes'!C98</f>
        <v>Namibia</v>
      </c>
      <c r="B406" s="3"/>
      <c r="C406" s="3" t="str">
        <f>'Telephone prefixes'!D98</f>
        <v>hallocasa.telephoneprefix.pending</v>
      </c>
      <c r="D406" s="4" t="s">
        <v>346</v>
      </c>
      <c r="E406" s="7"/>
      <c r="F406" s="3" t="s">
        <v>347</v>
      </c>
    </row>
    <row r="407" spans="1:6" x14ac:dyDescent="0.25">
      <c r="A407" s="3" t="str">
        <f>'Telephone prefixes'!C99</f>
        <v>Malawi</v>
      </c>
      <c r="B407" s="3"/>
      <c r="C407" s="3" t="str">
        <f>'Telephone prefixes'!D99</f>
        <v>hallocasa.telephoneprefix.pending</v>
      </c>
      <c r="D407" s="4" t="s">
        <v>346</v>
      </c>
      <c r="E407" s="7"/>
      <c r="F407" s="3" t="s">
        <v>347</v>
      </c>
    </row>
    <row r="408" spans="1:6" x14ac:dyDescent="0.25">
      <c r="A408" s="3" t="str">
        <f>'Telephone prefixes'!C100</f>
        <v>Lesotho</v>
      </c>
      <c r="B408" s="3"/>
      <c r="C408" s="3" t="str">
        <f>'Telephone prefixes'!D100</f>
        <v>hallocasa.telephoneprefix.pending</v>
      </c>
      <c r="D408" s="4" t="s">
        <v>346</v>
      </c>
      <c r="E408" s="7"/>
      <c r="F408" s="3" t="s">
        <v>347</v>
      </c>
    </row>
    <row r="409" spans="1:6" x14ac:dyDescent="0.25">
      <c r="A409" s="3" t="str">
        <f>'Telephone prefixes'!C101</f>
        <v>Botswana</v>
      </c>
      <c r="B409" s="3"/>
      <c r="C409" s="3" t="str">
        <f>'Telephone prefixes'!D101</f>
        <v>hallocasa.telephoneprefix.pending</v>
      </c>
      <c r="D409" s="4" t="s">
        <v>346</v>
      </c>
      <c r="E409" s="7"/>
      <c r="F409" s="3" t="s">
        <v>347</v>
      </c>
    </row>
    <row r="410" spans="1:6" x14ac:dyDescent="0.25">
      <c r="A410" s="3" t="str">
        <f>'Telephone prefixes'!C102</f>
        <v>Swaziland</v>
      </c>
      <c r="B410" s="3"/>
      <c r="C410" s="3" t="str">
        <f>'Telephone prefixes'!D102</f>
        <v>hallocasa.telephoneprefix.pending</v>
      </c>
      <c r="D410" s="4" t="s">
        <v>346</v>
      </c>
      <c r="E410" s="7"/>
      <c r="F410" s="3" t="s">
        <v>347</v>
      </c>
    </row>
    <row r="411" spans="1:6" x14ac:dyDescent="0.25">
      <c r="A411" s="3" t="str">
        <f>'Telephone prefixes'!C103</f>
        <v>Comoros</v>
      </c>
      <c r="B411" s="3"/>
      <c r="C411" s="3" t="str">
        <f>'Telephone prefixes'!D103</f>
        <v>hallocasa.telephoneprefix.pending</v>
      </c>
      <c r="D411" s="4" t="s">
        <v>346</v>
      </c>
      <c r="E411" s="7"/>
      <c r="F411" s="3" t="s">
        <v>347</v>
      </c>
    </row>
    <row r="412" spans="1:6" x14ac:dyDescent="0.25">
      <c r="A412" s="3" t="str">
        <f>'Telephone prefixes'!C104</f>
        <v>Saint Helena</v>
      </c>
      <c r="B412" s="3"/>
      <c r="C412" s="3" t="str">
        <f>'Telephone prefixes'!D104</f>
        <v>hallocasa.telephoneprefix.pending</v>
      </c>
      <c r="D412" s="4" t="s">
        <v>346</v>
      </c>
      <c r="E412" s="7"/>
      <c r="F412" s="3" t="s">
        <v>347</v>
      </c>
    </row>
    <row r="413" spans="1:6" x14ac:dyDescent="0.25">
      <c r="A413" s="3" t="str">
        <f>'Telephone prefixes'!C105</f>
        <v>Eritrea</v>
      </c>
      <c r="B413" s="3"/>
      <c r="C413" s="3" t="str">
        <f>'Telephone prefixes'!D105</f>
        <v>hallocasa.telephoneprefix.pending</v>
      </c>
      <c r="D413" s="4" t="s">
        <v>346</v>
      </c>
      <c r="E413" s="7"/>
      <c r="F413" s="3" t="s">
        <v>347</v>
      </c>
    </row>
    <row r="414" spans="1:6" x14ac:dyDescent="0.25">
      <c r="A414" s="3" t="str">
        <f>'Telephone prefixes'!C106</f>
        <v>Aruba</v>
      </c>
      <c r="B414" s="3"/>
      <c r="C414" s="3" t="str">
        <f>'Telephone prefixes'!D106</f>
        <v>hallocasa.telephoneprefix.pending</v>
      </c>
      <c r="D414" s="4" t="s">
        <v>346</v>
      </c>
      <c r="E414" s="7"/>
      <c r="F414" s="3" t="s">
        <v>347</v>
      </c>
    </row>
    <row r="415" spans="1:6" x14ac:dyDescent="0.25">
      <c r="A415" s="3" t="str">
        <f>'Telephone prefixes'!C107</f>
        <v>Faroe Islands</v>
      </c>
      <c r="B415" s="3"/>
      <c r="C415" s="3" t="str">
        <f>'Telephone prefixes'!D107</f>
        <v>hallocasa.telephoneprefix.pending</v>
      </c>
      <c r="D415" s="4" t="s">
        <v>346</v>
      </c>
      <c r="E415" s="7"/>
      <c r="F415" s="3" t="s">
        <v>347</v>
      </c>
    </row>
    <row r="416" spans="1:6" x14ac:dyDescent="0.25">
      <c r="A416" s="3" t="str">
        <f>'Telephone prefixes'!C108</f>
        <v>Greenland</v>
      </c>
      <c r="B416" s="3"/>
      <c r="C416" s="3" t="str">
        <f>'Telephone prefixes'!D108</f>
        <v>hallocasa.telephoneprefix.pending</v>
      </c>
      <c r="D416" s="4" t="s">
        <v>346</v>
      </c>
      <c r="E416" s="7"/>
      <c r="F416" s="3" t="s">
        <v>347</v>
      </c>
    </row>
    <row r="417" spans="1:6" x14ac:dyDescent="0.25">
      <c r="A417" s="3" t="str">
        <f>'Telephone prefixes'!C109</f>
        <v>Gibraltar</v>
      </c>
      <c r="B417" s="3"/>
      <c r="C417" s="3" t="str">
        <f>'Telephone prefixes'!D109</f>
        <v>hallocasa.telephoneprefix.pending</v>
      </c>
      <c r="D417" s="4" t="s">
        <v>346</v>
      </c>
      <c r="E417" s="7"/>
      <c r="F417" s="3" t="s">
        <v>347</v>
      </c>
    </row>
    <row r="418" spans="1:6" x14ac:dyDescent="0.25">
      <c r="A418" s="3" t="str">
        <f>'Telephone prefixes'!C110</f>
        <v>Portugal</v>
      </c>
      <c r="B418" s="3"/>
      <c r="C418" s="3" t="str">
        <f>'Telephone prefixes'!D110</f>
        <v>hallocasa.telephoneprefix.pending</v>
      </c>
      <c r="D418" s="4" t="s">
        <v>346</v>
      </c>
      <c r="E418" s="7"/>
      <c r="F418" s="3" t="s">
        <v>347</v>
      </c>
    </row>
    <row r="419" spans="1:6" x14ac:dyDescent="0.25">
      <c r="A419" s="3" t="str">
        <f>'Telephone prefixes'!C111</f>
        <v>Luxembourg</v>
      </c>
      <c r="B419" s="3"/>
      <c r="C419" s="3" t="str">
        <f>'Telephone prefixes'!D111</f>
        <v>hallocasa.telephoneprefix.pending</v>
      </c>
      <c r="D419" s="4" t="s">
        <v>346</v>
      </c>
      <c r="E419" s="7"/>
      <c r="F419" s="3" t="s">
        <v>347</v>
      </c>
    </row>
    <row r="420" spans="1:6" x14ac:dyDescent="0.25">
      <c r="A420" s="3" t="str">
        <f>'Telephone prefixes'!C112</f>
        <v>Ireland</v>
      </c>
      <c r="B420" s="3"/>
      <c r="C420" s="3" t="str">
        <f>'Telephone prefixes'!D112</f>
        <v>hallocasa.telephoneprefix.pending</v>
      </c>
      <c r="D420" s="4" t="s">
        <v>346</v>
      </c>
      <c r="E420" s="7"/>
      <c r="F420" s="3" t="s">
        <v>347</v>
      </c>
    </row>
    <row r="421" spans="1:6" x14ac:dyDescent="0.25">
      <c r="A421" s="3" t="str">
        <f>'Telephone prefixes'!C113</f>
        <v>Iceland</v>
      </c>
      <c r="B421" s="3"/>
      <c r="C421" s="3" t="str">
        <f>'Telephone prefixes'!D113</f>
        <v>hallocasa.telephoneprefix.pending</v>
      </c>
      <c r="D421" s="4" t="s">
        <v>346</v>
      </c>
      <c r="E421" s="7"/>
      <c r="F421" s="3" t="s">
        <v>347</v>
      </c>
    </row>
    <row r="422" spans="1:6" x14ac:dyDescent="0.25">
      <c r="A422" s="3" t="str">
        <f>'Telephone prefixes'!C114</f>
        <v>Albania</v>
      </c>
      <c r="B422" s="3"/>
      <c r="C422" s="3" t="str">
        <f>'Telephone prefixes'!D114</f>
        <v>hallocasa.telephoneprefix.pending</v>
      </c>
      <c r="D422" s="4" t="s">
        <v>346</v>
      </c>
      <c r="E422" s="7"/>
      <c r="F422" s="3" t="s">
        <v>347</v>
      </c>
    </row>
    <row r="423" spans="1:6" x14ac:dyDescent="0.25">
      <c r="A423" s="3" t="str">
        <f>'Telephone prefixes'!C115</f>
        <v>Malta</v>
      </c>
      <c r="B423" s="3"/>
      <c r="C423" s="3" t="str">
        <f>'Telephone prefixes'!D115</f>
        <v>hallocasa.telephoneprefix.pending</v>
      </c>
      <c r="D423" s="4" t="s">
        <v>346</v>
      </c>
      <c r="E423" s="7"/>
      <c r="F423" s="3" t="s">
        <v>347</v>
      </c>
    </row>
    <row r="424" spans="1:6" x14ac:dyDescent="0.25">
      <c r="A424" s="3" t="str">
        <f>'Telephone prefixes'!C116</f>
        <v>Cyprus</v>
      </c>
      <c r="B424" s="3"/>
      <c r="C424" s="3" t="str">
        <f>'Telephone prefixes'!D116</f>
        <v>hallocasa.telephoneprefix.pending</v>
      </c>
      <c r="D424" s="4" t="s">
        <v>346</v>
      </c>
      <c r="E424" s="7"/>
      <c r="F424" s="3" t="s">
        <v>347</v>
      </c>
    </row>
    <row r="425" spans="1:6" x14ac:dyDescent="0.25">
      <c r="A425" s="3" t="str">
        <f>'Telephone prefixes'!C117</f>
        <v>Finland</v>
      </c>
      <c r="B425" s="3"/>
      <c r="C425" s="3" t="str">
        <f>'Telephone prefixes'!D117</f>
        <v>hallocasa.telephoneprefix.pending</v>
      </c>
      <c r="D425" s="4" t="s">
        <v>346</v>
      </c>
      <c r="E425" s="7"/>
      <c r="F425" s="3" t="s">
        <v>347</v>
      </c>
    </row>
    <row r="426" spans="1:6" x14ac:dyDescent="0.25">
      <c r="A426" s="3" t="str">
        <f>'Telephone prefixes'!C118</f>
        <v>Bulgaria</v>
      </c>
      <c r="B426" s="3"/>
      <c r="C426" s="3" t="str">
        <f>'Telephone prefixes'!D118</f>
        <v>hallocasa.telephoneprefix.pending</v>
      </c>
      <c r="D426" s="4" t="s">
        <v>346</v>
      </c>
      <c r="E426" s="7"/>
      <c r="F426" s="3" t="s">
        <v>347</v>
      </c>
    </row>
    <row r="427" spans="1:6" x14ac:dyDescent="0.25">
      <c r="A427" s="3" t="str">
        <f>'Telephone prefixes'!C119</f>
        <v>Lithuania</v>
      </c>
      <c r="B427" s="3"/>
      <c r="C427" s="3" t="str">
        <f>'Telephone prefixes'!D119</f>
        <v>hallocasa.telephoneprefix.pending</v>
      </c>
      <c r="D427" s="4" t="s">
        <v>346</v>
      </c>
      <c r="E427" s="7"/>
      <c r="F427" s="3" t="s">
        <v>347</v>
      </c>
    </row>
    <row r="428" spans="1:6" x14ac:dyDescent="0.25">
      <c r="A428" s="3" t="str">
        <f>'Telephone prefixes'!C120</f>
        <v>Latvia</v>
      </c>
      <c r="B428" s="3"/>
      <c r="C428" s="3" t="str">
        <f>'Telephone prefixes'!D120</f>
        <v>hallocasa.telephoneprefix.pending</v>
      </c>
      <c r="D428" s="4" t="s">
        <v>346</v>
      </c>
      <c r="E428" s="7"/>
      <c r="F428" s="3" t="s">
        <v>347</v>
      </c>
    </row>
    <row r="429" spans="1:6" x14ac:dyDescent="0.25">
      <c r="A429" s="3" t="str">
        <f>'Telephone prefixes'!C121</f>
        <v>Estonia</v>
      </c>
      <c r="B429" s="3"/>
      <c r="C429" s="3" t="str">
        <f>'Telephone prefixes'!D121</f>
        <v>hallocasa.telephoneprefix.pending</v>
      </c>
      <c r="D429" s="4" t="s">
        <v>346</v>
      </c>
      <c r="E429" s="7"/>
      <c r="F429" s="3" t="s">
        <v>347</v>
      </c>
    </row>
    <row r="430" spans="1:6" x14ac:dyDescent="0.25">
      <c r="A430" s="3" t="str">
        <f>'Telephone prefixes'!C122</f>
        <v>Moldova</v>
      </c>
      <c r="B430" s="3"/>
      <c r="C430" s="3" t="str">
        <f>'Telephone prefixes'!D122</f>
        <v>hallocasa.telephoneprefix.pending</v>
      </c>
      <c r="D430" s="4" t="s">
        <v>346</v>
      </c>
      <c r="E430" s="7"/>
      <c r="F430" s="3" t="s">
        <v>347</v>
      </c>
    </row>
    <row r="431" spans="1:6" x14ac:dyDescent="0.25">
      <c r="A431" s="3" t="str">
        <f>'Telephone prefixes'!C123</f>
        <v>Armenia</v>
      </c>
      <c r="B431" s="3"/>
      <c r="C431" s="3" t="str">
        <f>'Telephone prefixes'!D123</f>
        <v>hallocasa.telephoneprefix.pending</v>
      </c>
      <c r="D431" s="4" t="s">
        <v>346</v>
      </c>
      <c r="E431" s="7"/>
      <c r="F431" s="3" t="s">
        <v>347</v>
      </c>
    </row>
    <row r="432" spans="1:6" x14ac:dyDescent="0.25">
      <c r="A432" s="3" t="str">
        <f>'Telephone prefixes'!C124</f>
        <v>Belarus</v>
      </c>
      <c r="B432" s="3"/>
      <c r="C432" s="3" t="str">
        <f>'Telephone prefixes'!D124</f>
        <v>hallocasa.telephoneprefix.pending</v>
      </c>
      <c r="D432" s="4" t="s">
        <v>346</v>
      </c>
      <c r="E432" s="7"/>
      <c r="F432" s="3" t="s">
        <v>347</v>
      </c>
    </row>
    <row r="433" spans="1:6" x14ac:dyDescent="0.25">
      <c r="A433" s="3" t="str">
        <f>'Telephone prefixes'!C125</f>
        <v>Andorra</v>
      </c>
      <c r="B433" s="3"/>
      <c r="C433" s="3" t="str">
        <f>'Telephone prefixes'!D125</f>
        <v>hallocasa.telephoneprefix.pending</v>
      </c>
      <c r="D433" s="4" t="s">
        <v>346</v>
      </c>
      <c r="E433" s="7"/>
      <c r="F433" s="3" t="s">
        <v>347</v>
      </c>
    </row>
    <row r="434" spans="1:6" x14ac:dyDescent="0.25">
      <c r="A434" s="3" t="str">
        <f>'Telephone prefixes'!C126</f>
        <v>Monaco</v>
      </c>
      <c r="B434" s="3"/>
      <c r="C434" s="3" t="str">
        <f>'Telephone prefixes'!D126</f>
        <v>hallocasa.telephoneprefix.pending</v>
      </c>
      <c r="D434" s="4" t="s">
        <v>346</v>
      </c>
      <c r="E434" s="7"/>
      <c r="F434" s="3" t="s">
        <v>347</v>
      </c>
    </row>
    <row r="435" spans="1:6" x14ac:dyDescent="0.25">
      <c r="A435" s="3" t="str">
        <f>'Telephone prefixes'!C127</f>
        <v>San Marino</v>
      </c>
      <c r="B435" s="3"/>
      <c r="C435" s="3" t="str">
        <f>'Telephone prefixes'!D127</f>
        <v>hallocasa.telephoneprefix.pending</v>
      </c>
      <c r="D435" s="4" t="s">
        <v>346</v>
      </c>
      <c r="E435" s="7"/>
      <c r="F435" s="3" t="s">
        <v>347</v>
      </c>
    </row>
    <row r="436" spans="1:6" x14ac:dyDescent="0.25">
      <c r="A436" s="3" t="str">
        <f>'Telephone prefixes'!C128</f>
        <v>Ukraine</v>
      </c>
      <c r="B436" s="3"/>
      <c r="C436" s="3" t="str">
        <f>'Telephone prefixes'!D128</f>
        <v>hallocasa.telephoneprefix.pending</v>
      </c>
      <c r="D436" s="4" t="s">
        <v>346</v>
      </c>
      <c r="E436" s="7"/>
      <c r="F436" s="3" t="s">
        <v>347</v>
      </c>
    </row>
    <row r="437" spans="1:6" x14ac:dyDescent="0.25">
      <c r="A437" s="3" t="str">
        <f>'Telephone prefixes'!C129</f>
        <v>Serbia</v>
      </c>
      <c r="B437" s="3"/>
      <c r="C437" s="3" t="str">
        <f>'Telephone prefixes'!D129</f>
        <v>hallocasa.telephoneprefix.pending</v>
      </c>
      <c r="D437" s="4" t="s">
        <v>346</v>
      </c>
      <c r="E437" s="7"/>
      <c r="F437" s="3" t="s">
        <v>347</v>
      </c>
    </row>
    <row r="438" spans="1:6" x14ac:dyDescent="0.25">
      <c r="A438" s="3" t="str">
        <f>'Telephone prefixes'!C130</f>
        <v>Montenegro</v>
      </c>
      <c r="B438" s="3"/>
      <c r="C438" s="3" t="str">
        <f>'Telephone prefixes'!D130</f>
        <v>hallocasa.telephoneprefix.pending</v>
      </c>
      <c r="D438" s="4" t="s">
        <v>346</v>
      </c>
      <c r="E438" s="7"/>
      <c r="F438" s="3" t="s">
        <v>347</v>
      </c>
    </row>
    <row r="439" spans="1:6" x14ac:dyDescent="0.25">
      <c r="A439" s="3" t="str">
        <f>'Telephone prefixes'!C131</f>
        <v>Croatia</v>
      </c>
      <c r="B439" s="3"/>
      <c r="C439" s="3" t="str">
        <f>'Telephone prefixes'!D131</f>
        <v>hallocasa.telephoneprefix.pending</v>
      </c>
      <c r="D439" s="4" t="s">
        <v>346</v>
      </c>
      <c r="E439" s="7"/>
      <c r="F439" s="3" t="s">
        <v>347</v>
      </c>
    </row>
    <row r="440" spans="1:6" x14ac:dyDescent="0.25">
      <c r="A440" s="3" t="str">
        <f>'Telephone prefixes'!C132</f>
        <v>Slovenia</v>
      </c>
      <c r="B440" s="3"/>
      <c r="C440" s="3" t="str">
        <f>'Telephone prefixes'!D132</f>
        <v>hallocasa.telephoneprefix.pending</v>
      </c>
      <c r="D440" s="4" t="s">
        <v>346</v>
      </c>
      <c r="E440" s="7"/>
      <c r="F440" s="3" t="s">
        <v>347</v>
      </c>
    </row>
    <row r="441" spans="1:6" x14ac:dyDescent="0.25">
      <c r="A441" s="3" t="str">
        <f>'Telephone prefixes'!C133</f>
        <v>Bosnia - Herzegovina</v>
      </c>
      <c r="B441" s="3"/>
      <c r="C441" s="3" t="str">
        <f>'Telephone prefixes'!D133</f>
        <v>hallocasa.telephoneprefix.pending</v>
      </c>
      <c r="D441" s="4" t="s">
        <v>346</v>
      </c>
      <c r="E441" s="7"/>
      <c r="F441" s="3" t="s">
        <v>347</v>
      </c>
    </row>
    <row r="442" spans="1:6" x14ac:dyDescent="0.25">
      <c r="A442" s="3" t="str">
        <f>'Telephone prefixes'!C134</f>
        <v>European Numbers</v>
      </c>
      <c r="B442" s="3"/>
      <c r="C442" s="3" t="str">
        <f>'Telephone prefixes'!D134</f>
        <v>hallocasa.telephoneprefix.pending</v>
      </c>
      <c r="D442" s="4" t="s">
        <v>346</v>
      </c>
      <c r="E442" s="7"/>
      <c r="F442" s="3" t="s">
        <v>347</v>
      </c>
    </row>
    <row r="443" spans="1:6" x14ac:dyDescent="0.25">
      <c r="A443" s="3" t="str">
        <f>'Telephone prefixes'!C135</f>
        <v>Macedonia</v>
      </c>
      <c r="B443" s="3"/>
      <c r="C443" s="3" t="str">
        <f>'Telephone prefixes'!D135</f>
        <v>hallocasa.telephoneprefix.pending</v>
      </c>
      <c r="D443" s="4" t="s">
        <v>346</v>
      </c>
      <c r="E443" s="7"/>
      <c r="F443" s="3" t="s">
        <v>347</v>
      </c>
    </row>
    <row r="444" spans="1:6" x14ac:dyDescent="0.25">
      <c r="A444" s="3" t="str">
        <f>'Telephone prefixes'!C136</f>
        <v>Czech Republic</v>
      </c>
      <c r="B444" s="3"/>
      <c r="C444" s="3" t="str">
        <f>'Telephone prefixes'!D136</f>
        <v>hallocasa.telephoneprefix.pending</v>
      </c>
      <c r="D444" s="4" t="s">
        <v>346</v>
      </c>
      <c r="E444" s="7"/>
      <c r="F444" s="3" t="s">
        <v>347</v>
      </c>
    </row>
    <row r="445" spans="1:6" x14ac:dyDescent="0.25">
      <c r="A445" s="3" t="str">
        <f>'Telephone prefixes'!C137</f>
        <v>Slovakia</v>
      </c>
      <c r="B445" s="3"/>
      <c r="C445" s="3" t="str">
        <f>'Telephone prefixes'!D137</f>
        <v>hallocasa.telephoneprefix.pending</v>
      </c>
      <c r="D445" s="4" t="s">
        <v>346</v>
      </c>
      <c r="E445" s="7"/>
      <c r="F445" s="3" t="s">
        <v>347</v>
      </c>
    </row>
    <row r="446" spans="1:6" x14ac:dyDescent="0.25">
      <c r="A446" s="3" t="str">
        <f>'Telephone prefixes'!C138</f>
        <v>Liechtenstein</v>
      </c>
      <c r="B446" s="3"/>
      <c r="C446" s="3" t="str">
        <f>'Telephone prefixes'!D138</f>
        <v>hallocasa.telephoneprefix.pending</v>
      </c>
      <c r="D446" s="4" t="s">
        <v>346</v>
      </c>
      <c r="E446" s="7"/>
      <c r="F446" s="3" t="s">
        <v>347</v>
      </c>
    </row>
    <row r="447" spans="1:6" x14ac:dyDescent="0.25">
      <c r="A447" s="3" t="str">
        <f>'Telephone prefixes'!C139</f>
        <v>Falkland Islands</v>
      </c>
      <c r="B447" s="3"/>
      <c r="C447" s="3" t="str">
        <f>'Telephone prefixes'!D139</f>
        <v>hallocasa.telephoneprefix.pending</v>
      </c>
      <c r="D447" s="4" t="s">
        <v>346</v>
      </c>
      <c r="E447" s="7"/>
      <c r="F447" s="3" t="s">
        <v>347</v>
      </c>
    </row>
    <row r="448" spans="1:6" x14ac:dyDescent="0.25">
      <c r="A448" s="3" t="str">
        <f>'Telephone prefixes'!C140</f>
        <v>Belize</v>
      </c>
      <c r="B448" s="3"/>
      <c r="C448" s="3" t="str">
        <f>'Telephone prefixes'!D140</f>
        <v>hallocasa.telephoneprefix.pending</v>
      </c>
      <c r="D448" s="4" t="s">
        <v>346</v>
      </c>
      <c r="E448" s="7"/>
      <c r="F448" s="3" t="s">
        <v>347</v>
      </c>
    </row>
    <row r="449" spans="1:6" x14ac:dyDescent="0.25">
      <c r="A449" s="3" t="str">
        <f>'Telephone prefixes'!C141</f>
        <v>Guatemala</v>
      </c>
      <c r="B449" s="3"/>
      <c r="C449" s="3" t="str">
        <f>'Telephone prefixes'!D141</f>
        <v>hallocasa.telephoneprefix.pending</v>
      </c>
      <c r="D449" s="4" t="s">
        <v>346</v>
      </c>
      <c r="E449" s="7"/>
      <c r="F449" s="3" t="s">
        <v>347</v>
      </c>
    </row>
    <row r="450" spans="1:6" x14ac:dyDescent="0.25">
      <c r="A450" s="3" t="str">
        <f>'Telephone prefixes'!C142</f>
        <v>El Salvador</v>
      </c>
      <c r="B450" s="3"/>
      <c r="C450" s="3" t="str">
        <f>'Telephone prefixes'!D142</f>
        <v>hallocasa.telephoneprefix.pending</v>
      </c>
      <c r="D450" s="4" t="s">
        <v>346</v>
      </c>
      <c r="E450" s="7"/>
      <c r="F450" s="3" t="s">
        <v>347</v>
      </c>
    </row>
    <row r="451" spans="1:6" x14ac:dyDescent="0.25">
      <c r="A451" s="3" t="str">
        <f>'Telephone prefixes'!C143</f>
        <v>Honduras</v>
      </c>
      <c r="B451" s="3"/>
      <c r="C451" s="3" t="str">
        <f>'Telephone prefixes'!D143</f>
        <v>hallocasa.telephoneprefix.pending</v>
      </c>
      <c r="D451" s="4" t="s">
        <v>346</v>
      </c>
      <c r="E451" s="7"/>
      <c r="F451" s="3" t="s">
        <v>347</v>
      </c>
    </row>
    <row r="452" spans="1:6" x14ac:dyDescent="0.25">
      <c r="A452" s="3" t="str">
        <f>'Telephone prefixes'!C144</f>
        <v>Nicaragua</v>
      </c>
      <c r="B452" s="3"/>
      <c r="C452" s="3" t="str">
        <f>'Telephone prefixes'!D144</f>
        <v>hallocasa.telephoneprefix.pending</v>
      </c>
      <c r="D452" s="4" t="s">
        <v>346</v>
      </c>
      <c r="E452" s="7"/>
      <c r="F452" s="3" t="s">
        <v>347</v>
      </c>
    </row>
    <row r="453" spans="1:6" x14ac:dyDescent="0.25">
      <c r="A453" s="3" t="str">
        <f>'Telephone prefixes'!C145</f>
        <v>Costa Rica</v>
      </c>
      <c r="B453" s="3"/>
      <c r="C453" s="3" t="str">
        <f>'Telephone prefixes'!D145</f>
        <v>hallocasa.telephoneprefix.pending</v>
      </c>
      <c r="D453" s="4" t="s">
        <v>346</v>
      </c>
      <c r="E453" s="7"/>
      <c r="F453" s="3" t="s">
        <v>347</v>
      </c>
    </row>
    <row r="454" spans="1:6" x14ac:dyDescent="0.25">
      <c r="A454" s="3" t="str">
        <f>'Telephone prefixes'!C146</f>
        <v>Panama</v>
      </c>
      <c r="B454" s="3"/>
      <c r="C454" s="3" t="str">
        <f>'Telephone prefixes'!D146</f>
        <v>hallocasa.telephoneprefix.pending</v>
      </c>
      <c r="D454" s="4" t="s">
        <v>346</v>
      </c>
      <c r="E454" s="7"/>
      <c r="F454" s="3" t="s">
        <v>347</v>
      </c>
    </row>
    <row r="455" spans="1:6" x14ac:dyDescent="0.25">
      <c r="A455" s="3" t="str">
        <f>'Telephone prefixes'!C147</f>
        <v>St Pierre &amp; MiquÃ©lon</v>
      </c>
      <c r="B455" s="3"/>
      <c r="C455" s="3" t="str">
        <f>'Telephone prefixes'!D147</f>
        <v>hallocasa.telephoneprefix.pending</v>
      </c>
      <c r="D455" s="4" t="s">
        <v>346</v>
      </c>
      <c r="E455" s="7"/>
      <c r="F455" s="3" t="s">
        <v>347</v>
      </c>
    </row>
    <row r="456" spans="1:6" x14ac:dyDescent="0.25">
      <c r="A456" s="3" t="str">
        <f>'Telephone prefixes'!C148</f>
        <v>Haiti</v>
      </c>
      <c r="B456" s="3"/>
      <c r="C456" s="3" t="str">
        <f>'Telephone prefixes'!D148</f>
        <v>hallocasa.telephoneprefix.pending</v>
      </c>
      <c r="D456" s="4" t="s">
        <v>346</v>
      </c>
      <c r="E456" s="7"/>
      <c r="F456" s="3" t="s">
        <v>347</v>
      </c>
    </row>
    <row r="457" spans="1:6" x14ac:dyDescent="0.25">
      <c r="A457" s="3" t="str">
        <f>'Telephone prefixes'!C149</f>
        <v>Guadeloupe</v>
      </c>
      <c r="B457" s="3"/>
      <c r="C457" s="3" t="str">
        <f>'Telephone prefixes'!D149</f>
        <v>hallocasa.telephoneprefix.pending</v>
      </c>
      <c r="D457" s="4" t="s">
        <v>346</v>
      </c>
      <c r="E457" s="7"/>
      <c r="F457" s="3" t="s">
        <v>347</v>
      </c>
    </row>
    <row r="458" spans="1:6" x14ac:dyDescent="0.25">
      <c r="A458" s="3" t="str">
        <f>'Telephone prefixes'!C150</f>
        <v>Bolivia</v>
      </c>
      <c r="B458" s="3"/>
      <c r="C458" s="3" t="str">
        <f>'Telephone prefixes'!D150</f>
        <v>hallocasa.telephoneprefix.pending</v>
      </c>
      <c r="D458" s="4" t="s">
        <v>346</v>
      </c>
      <c r="E458" s="7"/>
      <c r="F458" s="3" t="s">
        <v>347</v>
      </c>
    </row>
    <row r="459" spans="1:6" x14ac:dyDescent="0.25">
      <c r="A459" s="3" t="str">
        <f>'Telephone prefixes'!C151</f>
        <v>Guyana</v>
      </c>
      <c r="B459" s="3"/>
      <c r="C459" s="3" t="str">
        <f>'Telephone prefixes'!D151</f>
        <v>hallocasa.telephoneprefix.pending</v>
      </c>
      <c r="D459" s="4" t="s">
        <v>346</v>
      </c>
      <c r="E459" s="7"/>
      <c r="F459" s="3" t="s">
        <v>347</v>
      </c>
    </row>
    <row r="460" spans="1:6" x14ac:dyDescent="0.25">
      <c r="A460" s="3" t="str">
        <f>'Telephone prefixes'!C152</f>
        <v>Ecuador</v>
      </c>
      <c r="B460" s="3"/>
      <c r="C460" s="3" t="str">
        <f>'Telephone prefixes'!D152</f>
        <v>hallocasa.telephoneprefix.pending</v>
      </c>
      <c r="D460" s="4" t="s">
        <v>346</v>
      </c>
      <c r="E460" s="7"/>
      <c r="F460" s="3" t="s">
        <v>347</v>
      </c>
    </row>
    <row r="461" spans="1:6" x14ac:dyDescent="0.25">
      <c r="A461" s="3" t="str">
        <f>'Telephone prefixes'!C153</f>
        <v>Guiana (French)</v>
      </c>
      <c r="B461" s="3"/>
      <c r="C461" s="3" t="str">
        <f>'Telephone prefixes'!D153</f>
        <v>hallocasa.telephoneprefix.pending</v>
      </c>
      <c r="D461" s="4" t="s">
        <v>346</v>
      </c>
      <c r="E461" s="7"/>
      <c r="F461" s="3" t="s">
        <v>347</v>
      </c>
    </row>
    <row r="462" spans="1:6" x14ac:dyDescent="0.25">
      <c r="A462" s="3" t="str">
        <f>'Telephone prefixes'!C154</f>
        <v>Paraguay</v>
      </c>
      <c r="B462" s="3"/>
      <c r="C462" s="3" t="str">
        <f>'Telephone prefixes'!D154</f>
        <v>hallocasa.telephoneprefix.pending</v>
      </c>
      <c r="D462" s="4" t="s">
        <v>346</v>
      </c>
      <c r="E462" s="7"/>
      <c r="F462" s="3" t="s">
        <v>347</v>
      </c>
    </row>
    <row r="463" spans="1:6" x14ac:dyDescent="0.25">
      <c r="A463" s="3" t="str">
        <f>'Telephone prefixes'!C155</f>
        <v>Martinique</v>
      </c>
      <c r="B463" s="3"/>
      <c r="C463" s="3" t="str">
        <f>'Telephone prefixes'!D155</f>
        <v>hallocasa.telephoneprefix.pending</v>
      </c>
      <c r="D463" s="4" t="s">
        <v>346</v>
      </c>
      <c r="E463" s="7"/>
      <c r="F463" s="3" t="s">
        <v>347</v>
      </c>
    </row>
    <row r="464" spans="1:6" x14ac:dyDescent="0.25">
      <c r="A464" s="3" t="str">
        <f>'Telephone prefixes'!C156</f>
        <v>Suriname</v>
      </c>
      <c r="B464" s="3"/>
      <c r="C464" s="3" t="str">
        <f>'Telephone prefixes'!D156</f>
        <v>hallocasa.telephoneprefix.pending</v>
      </c>
      <c r="D464" s="4" t="s">
        <v>346</v>
      </c>
      <c r="E464" s="7"/>
      <c r="F464" s="3" t="s">
        <v>347</v>
      </c>
    </row>
    <row r="465" spans="1:6" x14ac:dyDescent="0.25">
      <c r="A465" s="3" t="str">
        <f>'Telephone prefixes'!C157</f>
        <v>Uruguay</v>
      </c>
      <c r="B465" s="3"/>
      <c r="C465" s="3" t="str">
        <f>'Telephone prefixes'!D157</f>
        <v>hallocasa.telephoneprefix.pending</v>
      </c>
      <c r="D465" s="4" t="s">
        <v>346</v>
      </c>
      <c r="E465" s="7"/>
      <c r="F465" s="3" t="s">
        <v>347</v>
      </c>
    </row>
    <row r="466" spans="1:6" x14ac:dyDescent="0.25">
      <c r="A466" s="3" t="str">
        <f>'Telephone prefixes'!C158</f>
        <v>Netherlands Antilles</v>
      </c>
      <c r="B466" s="3"/>
      <c r="C466" s="3" t="str">
        <f>'Telephone prefixes'!D158</f>
        <v>hallocasa.telephoneprefix.pending</v>
      </c>
      <c r="D466" s="4" t="s">
        <v>346</v>
      </c>
      <c r="E466" s="7"/>
      <c r="F466" s="3" t="s">
        <v>347</v>
      </c>
    </row>
    <row r="467" spans="1:6" x14ac:dyDescent="0.25">
      <c r="A467" s="3" t="str">
        <f>'Telephone prefixes'!C159</f>
        <v>Timor-Leste</v>
      </c>
      <c r="B467" s="3"/>
      <c r="C467" s="3" t="str">
        <f>'Telephone prefixes'!D159</f>
        <v>hallocasa.telephoneprefix.pending</v>
      </c>
      <c r="D467" s="4" t="s">
        <v>346</v>
      </c>
      <c r="E467" s="7"/>
      <c r="F467" s="3" t="s">
        <v>347</v>
      </c>
    </row>
    <row r="468" spans="1:6" x14ac:dyDescent="0.25">
      <c r="A468" s="3" t="str">
        <f>'Telephone prefixes'!C160</f>
        <v>Brunei Darussalam</v>
      </c>
      <c r="B468" s="3"/>
      <c r="C468" s="3" t="str">
        <f>'Telephone prefixes'!D160</f>
        <v>hallocasa.telephoneprefix.pending</v>
      </c>
      <c r="D468" s="4" t="s">
        <v>346</v>
      </c>
      <c r="E468" s="7"/>
      <c r="F468" s="3" t="s">
        <v>347</v>
      </c>
    </row>
    <row r="469" spans="1:6" x14ac:dyDescent="0.25">
      <c r="A469" s="3" t="str">
        <f>'Telephone prefixes'!C161</f>
        <v>Nauru</v>
      </c>
      <c r="B469" s="3"/>
      <c r="C469" s="3" t="str">
        <f>'Telephone prefixes'!D161</f>
        <v>hallocasa.telephoneprefix.pending</v>
      </c>
      <c r="D469" s="4" t="s">
        <v>346</v>
      </c>
      <c r="E469" s="7"/>
      <c r="F469" s="3" t="s">
        <v>347</v>
      </c>
    </row>
    <row r="470" spans="1:6" x14ac:dyDescent="0.25">
      <c r="A470" s="3" t="str">
        <f>'Telephone prefixes'!C162</f>
        <v>Papua New Guinea</v>
      </c>
      <c r="B470" s="3"/>
      <c r="C470" s="3" t="str">
        <f>'Telephone prefixes'!D162</f>
        <v>hallocasa.telephoneprefix.pending</v>
      </c>
      <c r="D470" s="4" t="s">
        <v>346</v>
      </c>
      <c r="E470" s="7"/>
      <c r="F470" s="3" t="s">
        <v>347</v>
      </c>
    </row>
    <row r="471" spans="1:6" x14ac:dyDescent="0.25">
      <c r="A471" s="3" t="str">
        <f>'Telephone prefixes'!C163</f>
        <v>Tonga</v>
      </c>
      <c r="B471" s="3"/>
      <c r="C471" s="3" t="str">
        <f>'Telephone prefixes'!D163</f>
        <v>hallocasa.telephoneprefix.pending</v>
      </c>
      <c r="D471" s="4" t="s">
        <v>346</v>
      </c>
      <c r="E471" s="7"/>
      <c r="F471" s="3" t="s">
        <v>347</v>
      </c>
    </row>
    <row r="472" spans="1:6" x14ac:dyDescent="0.25">
      <c r="A472" s="3" t="str">
        <f>'Telephone prefixes'!C164</f>
        <v>Solomon Islands</v>
      </c>
      <c r="B472" s="3"/>
      <c r="C472" s="3" t="str">
        <f>'Telephone prefixes'!D164</f>
        <v>hallocasa.telephoneprefix.pending</v>
      </c>
      <c r="D472" s="4" t="s">
        <v>346</v>
      </c>
      <c r="E472" s="7"/>
      <c r="F472" s="3" t="s">
        <v>347</v>
      </c>
    </row>
    <row r="473" spans="1:6" x14ac:dyDescent="0.25">
      <c r="A473" s="3" t="str">
        <f>'Telephone prefixes'!C165</f>
        <v>Vanuatu</v>
      </c>
      <c r="B473" s="3"/>
      <c r="C473" s="3" t="str">
        <f>'Telephone prefixes'!D165</f>
        <v>hallocasa.telephoneprefix.pending</v>
      </c>
      <c r="D473" s="4" t="s">
        <v>346</v>
      </c>
      <c r="E473" s="7"/>
      <c r="F473" s="3" t="s">
        <v>347</v>
      </c>
    </row>
    <row r="474" spans="1:6" x14ac:dyDescent="0.25">
      <c r="A474" s="3" t="str">
        <f>'Telephone prefixes'!C166</f>
        <v>Fiji</v>
      </c>
      <c r="B474" s="3"/>
      <c r="C474" s="3" t="str">
        <f>'Telephone prefixes'!D166</f>
        <v>hallocasa.telephoneprefix.pending</v>
      </c>
      <c r="D474" s="4" t="s">
        <v>346</v>
      </c>
      <c r="E474" s="7"/>
      <c r="F474" s="3" t="s">
        <v>347</v>
      </c>
    </row>
    <row r="475" spans="1:6" x14ac:dyDescent="0.25">
      <c r="A475" s="3" t="str">
        <f>'Telephone prefixes'!C167</f>
        <v>Palau</v>
      </c>
      <c r="B475" s="3"/>
      <c r="C475" s="3" t="str">
        <f>'Telephone prefixes'!D167</f>
        <v>hallocasa.telephoneprefix.pending</v>
      </c>
      <c r="D475" s="4" t="s">
        <v>346</v>
      </c>
      <c r="E475" s="7"/>
      <c r="F475" s="3" t="s">
        <v>347</v>
      </c>
    </row>
    <row r="476" spans="1:6" x14ac:dyDescent="0.25">
      <c r="A476" s="3" t="str">
        <f>'Telephone prefixes'!C168</f>
        <v>Wallis and Futuna</v>
      </c>
      <c r="B476" s="3"/>
      <c r="C476" s="3" t="str">
        <f>'Telephone prefixes'!D168</f>
        <v>hallocasa.telephoneprefix.pending</v>
      </c>
      <c r="D476" s="4" t="s">
        <v>346</v>
      </c>
      <c r="E476" s="7"/>
      <c r="F476" s="3" t="s">
        <v>347</v>
      </c>
    </row>
    <row r="477" spans="1:6" x14ac:dyDescent="0.25">
      <c r="A477" s="3" t="str">
        <f>'Telephone prefixes'!C169</f>
        <v>Cook Islands</v>
      </c>
      <c r="B477" s="3"/>
      <c r="C477" s="3" t="str">
        <f>'Telephone prefixes'!D169</f>
        <v>hallocasa.telephoneprefix.pending</v>
      </c>
      <c r="D477" s="4" t="s">
        <v>346</v>
      </c>
      <c r="E477" s="7"/>
      <c r="F477" s="3" t="s">
        <v>347</v>
      </c>
    </row>
    <row r="478" spans="1:6" x14ac:dyDescent="0.25">
      <c r="A478" s="3" t="str">
        <f>'Telephone prefixes'!C170</f>
        <v>Niue</v>
      </c>
      <c r="B478" s="3"/>
      <c r="C478" s="3" t="str">
        <f>'Telephone prefixes'!D170</f>
        <v>hallocasa.telephoneprefix.pending</v>
      </c>
      <c r="D478" s="4" t="s">
        <v>346</v>
      </c>
      <c r="E478" s="7"/>
      <c r="F478" s="3" t="s">
        <v>347</v>
      </c>
    </row>
    <row r="479" spans="1:6" x14ac:dyDescent="0.25">
      <c r="A479" s="3" t="str">
        <f>'Telephone prefixes'!C171</f>
        <v>Western Samoa</v>
      </c>
      <c r="B479" s="3"/>
      <c r="C479" s="3" t="str">
        <f>'Telephone prefixes'!D171</f>
        <v>hallocasa.telephoneprefix.pending</v>
      </c>
      <c r="D479" s="4" t="s">
        <v>346</v>
      </c>
      <c r="E479" s="7"/>
      <c r="F479" s="3" t="s">
        <v>347</v>
      </c>
    </row>
    <row r="480" spans="1:6" x14ac:dyDescent="0.25">
      <c r="A480" s="3" t="str">
        <f>'Telephone prefixes'!C172</f>
        <v>Kiribati</v>
      </c>
      <c r="B480" s="3"/>
      <c r="C480" s="3" t="str">
        <f>'Telephone prefixes'!D172</f>
        <v>hallocasa.telephoneprefix.pending</v>
      </c>
      <c r="D480" s="4" t="s">
        <v>346</v>
      </c>
      <c r="E480" s="7"/>
      <c r="F480" s="3" t="s">
        <v>347</v>
      </c>
    </row>
    <row r="481" spans="1:6" x14ac:dyDescent="0.25">
      <c r="A481" s="3" t="str">
        <f>'Telephone prefixes'!C173</f>
        <v>New Caledonia</v>
      </c>
      <c r="B481" s="3"/>
      <c r="C481" s="3" t="str">
        <f>'Telephone prefixes'!D173</f>
        <v>hallocasa.telephoneprefix.pending</v>
      </c>
      <c r="D481" s="4" t="s">
        <v>346</v>
      </c>
      <c r="E481" s="7"/>
      <c r="F481" s="3" t="s">
        <v>347</v>
      </c>
    </row>
    <row r="482" spans="1:6" x14ac:dyDescent="0.25">
      <c r="A482" s="3" t="str">
        <f>'Telephone prefixes'!C174</f>
        <v>Tuvalu</v>
      </c>
      <c r="B482" s="3"/>
      <c r="C482" s="3" t="str">
        <f>'Telephone prefixes'!D174</f>
        <v>hallocasa.telephoneprefix.pending</v>
      </c>
      <c r="D482" s="4" t="s">
        <v>346</v>
      </c>
      <c r="E482" s="7"/>
      <c r="F482" s="3" t="s">
        <v>347</v>
      </c>
    </row>
    <row r="483" spans="1:6" x14ac:dyDescent="0.25">
      <c r="A483" s="3" t="str">
        <f>'Telephone prefixes'!C175</f>
        <v>French Polynesia</v>
      </c>
      <c r="B483" s="3"/>
      <c r="C483" s="3" t="str">
        <f>'Telephone prefixes'!D175</f>
        <v>hallocasa.telephoneprefix.pending</v>
      </c>
      <c r="D483" s="4" t="s">
        <v>346</v>
      </c>
      <c r="E483" s="7"/>
      <c r="F483" s="3" t="s">
        <v>347</v>
      </c>
    </row>
    <row r="484" spans="1:6" x14ac:dyDescent="0.25">
      <c r="A484" s="3" t="str">
        <f>'Telephone prefixes'!C176</f>
        <v>Tokelau</v>
      </c>
      <c r="B484" s="3"/>
      <c r="C484" s="3" t="str">
        <f>'Telephone prefixes'!D176</f>
        <v>hallocasa.telephoneprefix.pending</v>
      </c>
      <c r="D484" s="4" t="s">
        <v>346</v>
      </c>
      <c r="E484" s="7"/>
      <c r="F484" s="3" t="s">
        <v>347</v>
      </c>
    </row>
    <row r="485" spans="1:6" x14ac:dyDescent="0.25">
      <c r="A485" s="3" t="str">
        <f>'Telephone prefixes'!C177</f>
        <v>Micronesia</v>
      </c>
      <c r="B485" s="3"/>
      <c r="C485" s="3" t="str">
        <f>'Telephone prefixes'!D177</f>
        <v>hallocasa.telephoneprefix.pending</v>
      </c>
      <c r="D485" s="4" t="s">
        <v>346</v>
      </c>
      <c r="E485" s="7"/>
      <c r="F485" s="3" t="s">
        <v>347</v>
      </c>
    </row>
    <row r="486" spans="1:6" x14ac:dyDescent="0.25">
      <c r="A486" s="3" t="str">
        <f>'Telephone prefixes'!C178</f>
        <v>Marshall Islands</v>
      </c>
      <c r="B486" s="3"/>
      <c r="C486" s="3" t="str">
        <f>'Telephone prefixes'!D178</f>
        <v>hallocasa.telephoneprefix.pending</v>
      </c>
      <c r="D486" s="4" t="s">
        <v>346</v>
      </c>
      <c r="E486" s="7"/>
      <c r="F486" s="3" t="s">
        <v>347</v>
      </c>
    </row>
    <row r="487" spans="1:6" x14ac:dyDescent="0.25">
      <c r="A487" s="3" t="str">
        <f>'Telephone prefixes'!C179</f>
        <v>Korea (North)</v>
      </c>
      <c r="B487" s="3"/>
      <c r="C487" s="3" t="str">
        <f>'Telephone prefixes'!D179</f>
        <v>hallocasa.telephoneprefix.pending</v>
      </c>
      <c r="D487" s="4" t="s">
        <v>346</v>
      </c>
      <c r="E487" s="7"/>
      <c r="F487" s="3" t="s">
        <v>347</v>
      </c>
    </row>
    <row r="488" spans="1:6" x14ac:dyDescent="0.25">
      <c r="A488" s="3" t="str">
        <f>'Telephone prefixes'!C180</f>
        <v>Hong Kong</v>
      </c>
      <c r="B488" s="3"/>
      <c r="C488" s="3" t="str">
        <f>'Telephone prefixes'!D180</f>
        <v>hallocasa.telephoneprefix.pending</v>
      </c>
      <c r="D488" s="4" t="s">
        <v>346</v>
      </c>
      <c r="E488" s="7"/>
      <c r="F488" s="3" t="s">
        <v>347</v>
      </c>
    </row>
    <row r="489" spans="1:6" x14ac:dyDescent="0.25">
      <c r="A489" s="3" t="str">
        <f>'Telephone prefixes'!C181</f>
        <v>Macau</v>
      </c>
      <c r="B489" s="3"/>
      <c r="C489" s="3" t="str">
        <f>'Telephone prefixes'!D181</f>
        <v>hallocasa.telephoneprefix.pending</v>
      </c>
      <c r="D489" s="4" t="s">
        <v>346</v>
      </c>
      <c r="E489" s="7"/>
      <c r="F489" s="3" t="s">
        <v>347</v>
      </c>
    </row>
    <row r="490" spans="1:6" x14ac:dyDescent="0.25">
      <c r="A490" s="3" t="str">
        <f>'Telephone prefixes'!C182</f>
        <v>Cambodia</v>
      </c>
      <c r="B490" s="3"/>
      <c r="C490" s="3" t="str">
        <f>'Telephone prefixes'!D182</f>
        <v>hallocasa.telephoneprefix.pending</v>
      </c>
      <c r="D490" s="4" t="s">
        <v>346</v>
      </c>
      <c r="E490" s="7"/>
      <c r="F490" s="3" t="s">
        <v>347</v>
      </c>
    </row>
    <row r="491" spans="1:6" x14ac:dyDescent="0.25">
      <c r="A491" s="3" t="str">
        <f>'Telephone prefixes'!C183</f>
        <v>Laos</v>
      </c>
      <c r="B491" s="3"/>
      <c r="C491" s="3" t="str">
        <f>'Telephone prefixes'!D183</f>
        <v>hallocasa.telephoneprefix.pending</v>
      </c>
      <c r="D491" s="4" t="s">
        <v>346</v>
      </c>
      <c r="E491" s="7"/>
      <c r="F491" s="3" t="s">
        <v>347</v>
      </c>
    </row>
    <row r="492" spans="1:6" x14ac:dyDescent="0.25">
      <c r="A492" s="3" t="str">
        <f>'Telephone prefixes'!C184</f>
        <v>Bangladesh</v>
      </c>
      <c r="B492" s="3"/>
      <c r="C492" s="3" t="str">
        <f>'Telephone prefixes'!D184</f>
        <v>hallocasa.telephoneprefix.pending</v>
      </c>
      <c r="D492" s="4" t="s">
        <v>346</v>
      </c>
      <c r="E492" s="7"/>
      <c r="F492" s="3" t="s">
        <v>347</v>
      </c>
    </row>
    <row r="493" spans="1:6" x14ac:dyDescent="0.25">
      <c r="A493" s="3" t="str">
        <f>'Telephone prefixes'!C185</f>
        <v>Taiwan/"reserved"</v>
      </c>
      <c r="B493" s="3"/>
      <c r="C493" s="3" t="str">
        <f>'Telephone prefixes'!D185</f>
        <v>hallocasa.telephoneprefix.pending</v>
      </c>
      <c r="D493" s="4" t="s">
        <v>346</v>
      </c>
      <c r="E493" s="7"/>
      <c r="F493" s="3" t="s">
        <v>347</v>
      </c>
    </row>
    <row r="494" spans="1:6" x14ac:dyDescent="0.25">
      <c r="A494" s="3" t="str">
        <f>'Telephone prefixes'!C186</f>
        <v>Maldives</v>
      </c>
      <c r="B494" s="3"/>
      <c r="C494" s="3" t="str">
        <f>'Telephone prefixes'!D186</f>
        <v>hallocasa.telephoneprefix.pending</v>
      </c>
      <c r="D494" s="4" t="s">
        <v>346</v>
      </c>
      <c r="E494" s="7"/>
      <c r="F494" s="3" t="s">
        <v>347</v>
      </c>
    </row>
    <row r="495" spans="1:6" x14ac:dyDescent="0.25">
      <c r="A495" s="3" t="str">
        <f>'Telephone prefixes'!C187</f>
        <v>Lebanon</v>
      </c>
      <c r="B495" s="3"/>
      <c r="C495" s="3" t="str">
        <f>'Telephone prefixes'!D187</f>
        <v>hallocasa.telephoneprefix.pending</v>
      </c>
      <c r="D495" s="4" t="s">
        <v>346</v>
      </c>
      <c r="E495" s="7"/>
      <c r="F495" s="3" t="s">
        <v>347</v>
      </c>
    </row>
    <row r="496" spans="1:6" x14ac:dyDescent="0.25">
      <c r="A496" s="3" t="str">
        <f>'Telephone prefixes'!C188</f>
        <v>Jordan</v>
      </c>
      <c r="B496" s="3"/>
      <c r="C496" s="3" t="str">
        <f>'Telephone prefixes'!D188</f>
        <v>hallocasa.telephoneprefix.pending</v>
      </c>
      <c r="D496" s="4" t="s">
        <v>346</v>
      </c>
      <c r="E496" s="7"/>
      <c r="F496" s="3" t="s">
        <v>347</v>
      </c>
    </row>
    <row r="497" spans="1:6" x14ac:dyDescent="0.25">
      <c r="A497" s="3" t="str">
        <f>'Telephone prefixes'!C189</f>
        <v>Syria</v>
      </c>
      <c r="B497" s="3"/>
      <c r="C497" s="3" t="str">
        <f>'Telephone prefixes'!D189</f>
        <v>hallocasa.telephoneprefix.pending</v>
      </c>
      <c r="D497" s="4" t="s">
        <v>346</v>
      </c>
      <c r="E497" s="7"/>
      <c r="F497" s="3" t="s">
        <v>347</v>
      </c>
    </row>
    <row r="498" spans="1:6" x14ac:dyDescent="0.25">
      <c r="A498" s="3" t="str">
        <f>'Telephone prefixes'!C190</f>
        <v>Iraq</v>
      </c>
      <c r="B498" s="3"/>
      <c r="C498" s="3" t="str">
        <f>'Telephone prefixes'!D190</f>
        <v>hallocasa.telephoneprefix.pending</v>
      </c>
      <c r="D498" s="4" t="s">
        <v>346</v>
      </c>
      <c r="E498" s="7"/>
      <c r="F498" s="3" t="s">
        <v>347</v>
      </c>
    </row>
    <row r="499" spans="1:6" x14ac:dyDescent="0.25">
      <c r="A499" s="3" t="str">
        <f>'Telephone prefixes'!C191</f>
        <v>Kuwait</v>
      </c>
      <c r="B499" s="3"/>
      <c r="C499" s="3" t="str">
        <f>'Telephone prefixes'!D191</f>
        <v>hallocasa.telephoneprefix.pending</v>
      </c>
      <c r="D499" s="4" t="s">
        <v>346</v>
      </c>
      <c r="E499" s="7"/>
      <c r="F499" s="3" t="s">
        <v>347</v>
      </c>
    </row>
    <row r="500" spans="1:6" x14ac:dyDescent="0.25">
      <c r="A500" s="3" t="str">
        <f>'Telephone prefixes'!C192</f>
        <v>Saudi Arabia</v>
      </c>
      <c r="B500" s="3"/>
      <c r="C500" s="3" t="str">
        <f>'Telephone prefixes'!D192</f>
        <v>hallocasa.telephoneprefix.pending</v>
      </c>
      <c r="D500" s="4" t="s">
        <v>346</v>
      </c>
      <c r="E500" s="7"/>
      <c r="F500" s="3" t="s">
        <v>347</v>
      </c>
    </row>
    <row r="501" spans="1:6" x14ac:dyDescent="0.25">
      <c r="A501" s="3" t="str">
        <f>'Telephone prefixes'!C193</f>
        <v>Yemen</v>
      </c>
      <c r="B501" s="3"/>
      <c r="C501" s="3" t="str">
        <f>'Telephone prefixes'!D193</f>
        <v>hallocasa.telephoneprefix.pending</v>
      </c>
      <c r="D501" s="4" t="s">
        <v>346</v>
      </c>
      <c r="E501" s="7"/>
      <c r="F501" s="3" t="s">
        <v>347</v>
      </c>
    </row>
    <row r="502" spans="1:6" x14ac:dyDescent="0.25">
      <c r="A502" s="3" t="str">
        <f>'Telephone prefixes'!C194</f>
        <v>Oman</v>
      </c>
      <c r="B502" s="3"/>
      <c r="C502" s="3" t="str">
        <f>'Telephone prefixes'!D194</f>
        <v>hallocasa.telephoneprefix.pending</v>
      </c>
      <c r="D502" s="4" t="s">
        <v>346</v>
      </c>
      <c r="E502" s="7"/>
      <c r="F502" s="3" t="s">
        <v>347</v>
      </c>
    </row>
    <row r="503" spans="1:6" x14ac:dyDescent="0.25">
      <c r="A503" s="3" t="str">
        <f>'Telephone prefixes'!C195</f>
        <v>Palestine</v>
      </c>
      <c r="B503" s="3"/>
      <c r="C503" s="3" t="str">
        <f>'Telephone prefixes'!D195</f>
        <v>hallocasa.telephoneprefix.pending</v>
      </c>
      <c r="D503" s="4" t="s">
        <v>346</v>
      </c>
      <c r="E503" s="7"/>
      <c r="F503" s="3" t="s">
        <v>347</v>
      </c>
    </row>
    <row r="504" spans="1:6" x14ac:dyDescent="0.25">
      <c r="A504" s="3" t="str">
        <f>'Telephone prefixes'!C196</f>
        <v>United Arab Emirates</v>
      </c>
      <c r="B504" s="3"/>
      <c r="C504" s="3" t="str">
        <f>'Telephone prefixes'!D196</f>
        <v>hallocasa.telephoneprefix.pending</v>
      </c>
      <c r="D504" s="4" t="s">
        <v>346</v>
      </c>
      <c r="E504" s="7"/>
      <c r="F504" s="3" t="s">
        <v>347</v>
      </c>
    </row>
    <row r="505" spans="1:6" x14ac:dyDescent="0.25">
      <c r="A505" s="3" t="str">
        <f>'Telephone prefixes'!C197</f>
        <v>Israel</v>
      </c>
      <c r="B505" s="3"/>
      <c r="C505" s="3" t="str">
        <f>'Telephone prefixes'!D197</f>
        <v>hallocasa.telephoneprefix.pending</v>
      </c>
      <c r="D505" s="4" t="s">
        <v>346</v>
      </c>
      <c r="E505" s="7"/>
      <c r="F505" s="3" t="s">
        <v>347</v>
      </c>
    </row>
    <row r="506" spans="1:6" x14ac:dyDescent="0.25">
      <c r="A506" s="3" t="str">
        <f>'Telephone prefixes'!C198</f>
        <v>Bahrain</v>
      </c>
      <c r="B506" s="3"/>
      <c r="C506" s="3" t="str">
        <f>'Telephone prefixes'!D198</f>
        <v>hallocasa.telephoneprefix.pending</v>
      </c>
      <c r="D506" s="4" t="s">
        <v>346</v>
      </c>
      <c r="E506" s="7"/>
      <c r="F506" s="3" t="s">
        <v>347</v>
      </c>
    </row>
    <row r="507" spans="1:6" x14ac:dyDescent="0.25">
      <c r="A507" s="3" t="str">
        <f>'Telephone prefixes'!C199</f>
        <v>Qatar</v>
      </c>
      <c r="B507" s="3"/>
      <c r="C507" s="3" t="str">
        <f>'Telephone prefixes'!D199</f>
        <v>hallocasa.telephoneprefix.pending</v>
      </c>
      <c r="D507" s="4" t="s">
        <v>346</v>
      </c>
      <c r="E507" s="7"/>
      <c r="F507" s="3" t="s">
        <v>347</v>
      </c>
    </row>
    <row r="508" spans="1:6" x14ac:dyDescent="0.25">
      <c r="A508" s="3" t="str">
        <f>'Telephone prefixes'!C200</f>
        <v>Bhutan</v>
      </c>
      <c r="B508" s="3"/>
      <c r="C508" s="3" t="str">
        <f>'Telephone prefixes'!D200</f>
        <v>hallocasa.telephoneprefix.pending</v>
      </c>
      <c r="D508" s="4" t="s">
        <v>346</v>
      </c>
      <c r="E508" s="7"/>
      <c r="F508" s="3" t="s">
        <v>347</v>
      </c>
    </row>
    <row r="509" spans="1:6" x14ac:dyDescent="0.25">
      <c r="A509" s="3" t="str">
        <f>'Telephone prefixes'!C201</f>
        <v>Mongolia</v>
      </c>
      <c r="B509" s="3"/>
      <c r="C509" s="3" t="str">
        <f>'Telephone prefixes'!D201</f>
        <v>hallocasa.telephoneprefix.pending</v>
      </c>
      <c r="D509" s="4" t="s">
        <v>346</v>
      </c>
      <c r="E509" s="7"/>
      <c r="F509" s="3" t="s">
        <v>347</v>
      </c>
    </row>
    <row r="510" spans="1:6" x14ac:dyDescent="0.25">
      <c r="A510" s="3" t="str">
        <f>'Telephone prefixes'!C202</f>
        <v>Nepal</v>
      </c>
      <c r="B510" s="3"/>
      <c r="C510" s="3" t="str">
        <f>'Telephone prefixes'!D202</f>
        <v>hallocasa.telephoneprefix.pending</v>
      </c>
      <c r="D510" s="4" t="s">
        <v>346</v>
      </c>
      <c r="E510" s="7"/>
      <c r="F510" s="3" t="s">
        <v>347</v>
      </c>
    </row>
    <row r="511" spans="1:6" x14ac:dyDescent="0.25">
      <c r="A511" s="3" t="str">
        <f>'Telephone prefixes'!C203</f>
        <v>Tajikistan</v>
      </c>
      <c r="B511" s="3"/>
      <c r="C511" s="3" t="str">
        <f>'Telephone prefixes'!D203</f>
        <v>hallocasa.telephoneprefix.pending</v>
      </c>
      <c r="D511" s="4" t="s">
        <v>346</v>
      </c>
      <c r="E511" s="7"/>
      <c r="F511" s="3" t="s">
        <v>347</v>
      </c>
    </row>
    <row r="512" spans="1:6" x14ac:dyDescent="0.25">
      <c r="A512" s="3" t="str">
        <f>'Telephone prefixes'!C204</f>
        <v>Turkmenistan</v>
      </c>
      <c r="B512" s="3"/>
      <c r="C512" s="3" t="str">
        <f>'Telephone prefixes'!D204</f>
        <v>hallocasa.telephoneprefix.pending</v>
      </c>
      <c r="D512" s="4" t="s">
        <v>346</v>
      </c>
      <c r="E512" s="7"/>
      <c r="F512" s="3" t="s">
        <v>347</v>
      </c>
    </row>
    <row r="513" spans="1:6" x14ac:dyDescent="0.25">
      <c r="A513" s="3" t="str">
        <f>'Telephone prefixes'!C205</f>
        <v>Azerbaijan</v>
      </c>
      <c r="B513" s="3"/>
      <c r="C513" s="3" t="str">
        <f>'Telephone prefixes'!D205</f>
        <v>hallocasa.telephoneprefix.pending</v>
      </c>
      <c r="D513" s="4" t="s">
        <v>346</v>
      </c>
      <c r="E513" s="7"/>
      <c r="F513" s="3" t="s">
        <v>347</v>
      </c>
    </row>
    <row r="514" spans="1:6" x14ac:dyDescent="0.25">
      <c r="A514" s="3" t="str">
        <f>'Telephone prefixes'!C206</f>
        <v>Georgia</v>
      </c>
      <c r="B514" s="3"/>
      <c r="C514" s="3" t="str">
        <f>'Telephone prefixes'!D206</f>
        <v>hallocasa.telephoneprefix.pending</v>
      </c>
      <c r="D514" s="4" t="s">
        <v>346</v>
      </c>
      <c r="E514" s="7"/>
      <c r="F514" s="3" t="s">
        <v>347</v>
      </c>
    </row>
    <row r="515" spans="1:6" x14ac:dyDescent="0.25">
      <c r="A515" s="3" t="str">
        <f>'Telephone prefixes'!C207</f>
        <v>Kyrgyzstan</v>
      </c>
      <c r="B515" s="3"/>
      <c r="C515" s="3" t="str">
        <f>'Telephone prefixes'!D207</f>
        <v>hallocasa.telephoneprefix.pending</v>
      </c>
      <c r="D515" s="4" t="s">
        <v>346</v>
      </c>
      <c r="E515" s="7"/>
      <c r="F515" s="3" t="s">
        <v>347</v>
      </c>
    </row>
    <row r="516" spans="1:6" x14ac:dyDescent="0.25">
      <c r="A516" s="3" t="str">
        <f>'Telephone prefixes'!C208</f>
        <v>Uzbekistan</v>
      </c>
      <c r="B516" s="3"/>
      <c r="C516" s="3" t="str">
        <f>'Telephone prefixes'!D208</f>
        <v>hallocasa.telephoneprefix.pending</v>
      </c>
      <c r="D516" s="4" t="s">
        <v>346</v>
      </c>
      <c r="E516" s="7"/>
      <c r="F516" s="3" t="s">
        <v>347</v>
      </c>
    </row>
    <row r="517" spans="1:6" x14ac:dyDescent="0.25">
      <c r="A517" s="3" t="str">
        <f>Additionals!A14</f>
        <v xml:space="preserve"> </v>
      </c>
      <c r="B517" s="3"/>
      <c r="C517" s="3" t="str">
        <f>Additionals!B13</f>
        <v>hallocasa.pending</v>
      </c>
      <c r="D517" s="4" t="s">
        <v>346</v>
      </c>
      <c r="E517" s="7"/>
      <c r="F517" s="3" t="s">
        <v>347</v>
      </c>
    </row>
    <row r="518" spans="1:6" x14ac:dyDescent="0.25">
      <c r="A518" s="3" t="str">
        <f>Additionals!A15</f>
        <v xml:space="preserve"> </v>
      </c>
      <c r="B518" s="3"/>
      <c r="C518" s="3" t="str">
        <f>Additionals!B14</f>
        <v>hallocasa.pending</v>
      </c>
      <c r="D518" s="4" t="s">
        <v>346</v>
      </c>
      <c r="E518" s="7"/>
      <c r="F518" s="3" t="s">
        <v>347</v>
      </c>
    </row>
    <row r="519" spans="1:6" x14ac:dyDescent="0.25">
      <c r="A519" s="3" t="str">
        <f>Additionals!A16</f>
        <v xml:space="preserve"> </v>
      </c>
      <c r="B519" s="3"/>
      <c r="C519" s="3" t="str">
        <f>Additionals!B15</f>
        <v>hallocasa.pending</v>
      </c>
      <c r="D519" s="4" t="s">
        <v>346</v>
      </c>
      <c r="E519" s="7"/>
      <c r="F519" s="3" t="s">
        <v>347</v>
      </c>
    </row>
    <row r="520" spans="1:6" x14ac:dyDescent="0.25">
      <c r="A520" s="3" t="str">
        <f>Additionals!A17</f>
        <v xml:space="preserve"> </v>
      </c>
      <c r="B520" s="3"/>
      <c r="C520" s="3" t="str">
        <f>Additionals!B16</f>
        <v>hallocasa.pending</v>
      </c>
      <c r="D520" s="4" t="s">
        <v>346</v>
      </c>
      <c r="E520" s="7"/>
      <c r="F520" s="3" t="s">
        <v>347</v>
      </c>
    </row>
    <row r="521" spans="1:6" x14ac:dyDescent="0.25">
      <c r="A521" s="3" t="str">
        <f>Additionals!A18</f>
        <v xml:space="preserve"> </v>
      </c>
      <c r="B521" s="3"/>
      <c r="C521" s="3" t="str">
        <f>Additionals!B17</f>
        <v>hallocasa.pending</v>
      </c>
      <c r="D521" s="4" t="s">
        <v>346</v>
      </c>
      <c r="E521" s="7"/>
      <c r="F521" s="3" t="s">
        <v>347</v>
      </c>
    </row>
    <row r="522" spans="1:6" x14ac:dyDescent="0.25">
      <c r="A522" s="3" t="str">
        <f>Additionals!A19</f>
        <v xml:space="preserve"> </v>
      </c>
      <c r="B522" s="3"/>
      <c r="C522" s="3" t="str">
        <f>Additionals!B18</f>
        <v>hallocasa.pending</v>
      </c>
      <c r="D522" s="4" t="s">
        <v>346</v>
      </c>
      <c r="E522" s="7"/>
      <c r="F522" s="3" t="s">
        <v>347</v>
      </c>
    </row>
    <row r="523" spans="1:6" x14ac:dyDescent="0.25">
      <c r="A523" s="3" t="str">
        <f>Additionals!A20</f>
        <v xml:space="preserve"> </v>
      </c>
      <c r="B523" s="3"/>
      <c r="C523" s="3" t="str">
        <f>Additionals!B19</f>
        <v>hallocasa.pending</v>
      </c>
      <c r="D523" s="4" t="s">
        <v>346</v>
      </c>
      <c r="E523" s="7"/>
      <c r="F523" s="3" t="s">
        <v>347</v>
      </c>
    </row>
    <row r="524" spans="1:6" x14ac:dyDescent="0.25">
      <c r="A524" s="3" t="str">
        <f>Additionals!A21</f>
        <v xml:space="preserve"> </v>
      </c>
      <c r="B524" s="3"/>
      <c r="C524" s="3" t="str">
        <f>Additionals!B20</f>
        <v>hallocasa.pending</v>
      </c>
      <c r="D524" s="4" t="s">
        <v>346</v>
      </c>
      <c r="E524" s="7"/>
      <c r="F524" s="3" t="s">
        <v>347</v>
      </c>
    </row>
    <row r="525" spans="1:6" x14ac:dyDescent="0.25">
      <c r="A525" s="3" t="str">
        <f>Additionals!A22</f>
        <v xml:space="preserve"> </v>
      </c>
      <c r="B525" s="3"/>
      <c r="C525" s="3" t="str">
        <f>Additionals!B21</f>
        <v>hallocasa.pending</v>
      </c>
      <c r="D525" s="4" t="s">
        <v>346</v>
      </c>
      <c r="E525" s="7"/>
      <c r="F525" s="3" t="s">
        <v>347</v>
      </c>
    </row>
    <row r="526" spans="1:6" x14ac:dyDescent="0.25">
      <c r="A526" s="3" t="str">
        <f>Additionals!A23</f>
        <v xml:space="preserve"> </v>
      </c>
      <c r="B526" s="3"/>
      <c r="C526" s="3" t="str">
        <f>Additionals!B22</f>
        <v>hallocasa.pending</v>
      </c>
      <c r="D526" s="4" t="s">
        <v>346</v>
      </c>
      <c r="E526" s="7"/>
      <c r="F526" s="3" t="s">
        <v>347</v>
      </c>
    </row>
    <row r="527" spans="1:6" x14ac:dyDescent="0.25">
      <c r="A527" s="3" t="str">
        <f>Additionals!A24</f>
        <v xml:space="preserve"> </v>
      </c>
      <c r="B527" s="3"/>
      <c r="C527" s="3" t="str">
        <f>Additionals!B23</f>
        <v>hallocasa.pending</v>
      </c>
      <c r="D527" s="4" t="s">
        <v>346</v>
      </c>
      <c r="E527" s="7"/>
      <c r="F527" s="3" t="s">
        <v>347</v>
      </c>
    </row>
    <row r="528" spans="1:6" x14ac:dyDescent="0.25">
      <c r="A528" s="3" t="str">
        <f>Additionals!A25</f>
        <v xml:space="preserve"> </v>
      </c>
      <c r="B528" s="3"/>
      <c r="C528" s="3" t="str">
        <f>Additionals!B24</f>
        <v>hallocasa.pending</v>
      </c>
      <c r="D528" s="4" t="s">
        <v>346</v>
      </c>
      <c r="E528" s="7"/>
      <c r="F528" s="3" t="s">
        <v>347</v>
      </c>
    </row>
    <row r="529" spans="1:6" x14ac:dyDescent="0.25">
      <c r="A529" s="3" t="str">
        <f>Additionals!A26</f>
        <v xml:space="preserve"> </v>
      </c>
      <c r="B529" s="3"/>
      <c r="C529" s="3" t="str">
        <f>Additionals!B25</f>
        <v>hallocasa.pending</v>
      </c>
      <c r="D529" s="4" t="s">
        <v>346</v>
      </c>
      <c r="E529" s="7"/>
      <c r="F529" s="3" t="s">
        <v>347</v>
      </c>
    </row>
    <row r="530" spans="1:6" x14ac:dyDescent="0.25">
      <c r="A530" s="3" t="str">
        <f>Additionals!A27</f>
        <v xml:space="preserve"> </v>
      </c>
      <c r="B530" s="3"/>
      <c r="C530" s="3" t="str">
        <f>Additionals!B26</f>
        <v>hallocasa.pending</v>
      </c>
      <c r="D530" s="4" t="s">
        <v>346</v>
      </c>
      <c r="E530" s="7"/>
      <c r="F530" s="3" t="s">
        <v>347</v>
      </c>
    </row>
    <row r="531" spans="1:6" x14ac:dyDescent="0.25">
      <c r="A531" s="3" t="str">
        <f>Additionals!A28</f>
        <v xml:space="preserve"> </v>
      </c>
      <c r="B531" s="3"/>
      <c r="C531" s="3" t="str">
        <f>Additionals!B27</f>
        <v>hallocasa.pending</v>
      </c>
      <c r="D531" s="4" t="s">
        <v>346</v>
      </c>
      <c r="E531" s="7"/>
      <c r="F531" s="3" t="s">
        <v>347</v>
      </c>
    </row>
    <row r="532" spans="1:6" x14ac:dyDescent="0.25">
      <c r="A532" s="3" t="str">
        <f>Additionals!A29</f>
        <v xml:space="preserve"> </v>
      </c>
      <c r="B532" s="3"/>
      <c r="C532" s="3" t="str">
        <f>Additionals!B28</f>
        <v>hallocasa.pending</v>
      </c>
      <c r="D532" s="4" t="s">
        <v>346</v>
      </c>
      <c r="E532" s="7"/>
      <c r="F532" s="3" t="s">
        <v>347</v>
      </c>
    </row>
    <row r="533" spans="1:6" x14ac:dyDescent="0.25">
      <c r="A533" s="3" t="str">
        <f>Additionals!A30</f>
        <v xml:space="preserve"> </v>
      </c>
      <c r="B533" s="3"/>
      <c r="C533" s="3" t="str">
        <f>Additionals!B29</f>
        <v>hallocasa.pending</v>
      </c>
      <c r="D533" s="4" t="s">
        <v>346</v>
      </c>
      <c r="E533" s="7"/>
      <c r="F533" s="3" t="s">
        <v>347</v>
      </c>
    </row>
    <row r="534" spans="1:6" x14ac:dyDescent="0.25">
      <c r="A534" s="3" t="str">
        <f>Additionals!A31</f>
        <v xml:space="preserve"> </v>
      </c>
      <c r="B534" s="3"/>
      <c r="C534" s="3" t="str">
        <f>Additionals!B30</f>
        <v>hallocasa.pending</v>
      </c>
      <c r="D534" s="4" t="s">
        <v>346</v>
      </c>
      <c r="E534" s="7"/>
      <c r="F534" s="3" t="s">
        <v>347</v>
      </c>
    </row>
    <row r="535" spans="1:6" x14ac:dyDescent="0.25">
      <c r="A535" s="3" t="str">
        <f>Additionals!A32</f>
        <v xml:space="preserve"> </v>
      </c>
      <c r="B535" s="3"/>
      <c r="C535" s="3" t="str">
        <f>Additionals!B31</f>
        <v>hallocasa.pending</v>
      </c>
      <c r="D535" s="4" t="s">
        <v>346</v>
      </c>
      <c r="E535" s="7"/>
      <c r="F535" s="3" t="s">
        <v>347</v>
      </c>
    </row>
    <row r="536" spans="1:6" x14ac:dyDescent="0.25">
      <c r="A536" s="3" t="str">
        <f>Additionals!A33</f>
        <v xml:space="preserve"> </v>
      </c>
      <c r="B536" s="3"/>
      <c r="C536" s="3" t="str">
        <f>Additionals!B32</f>
        <v>hallocasa.pending</v>
      </c>
      <c r="D536" s="4" t="s">
        <v>346</v>
      </c>
      <c r="E536" s="7"/>
      <c r="F536" s="3" t="s">
        <v>347</v>
      </c>
    </row>
    <row r="537" spans="1:6" x14ac:dyDescent="0.25">
      <c r="A537" s="3" t="str">
        <f>Additionals!A34</f>
        <v xml:space="preserve"> </v>
      </c>
      <c r="B537" s="3"/>
      <c r="C537" s="3" t="str">
        <f>Additionals!B33</f>
        <v>hallocasa.pending</v>
      </c>
      <c r="D537" s="4" t="s">
        <v>346</v>
      </c>
      <c r="E537" s="7"/>
      <c r="F537" s="3" t="s">
        <v>347</v>
      </c>
    </row>
    <row r="538" spans="1:6" x14ac:dyDescent="0.25">
      <c r="A538" s="3" t="str">
        <f>Additionals!A35</f>
        <v xml:space="preserve"> </v>
      </c>
      <c r="B538" s="3"/>
      <c r="C538" s="3" t="str">
        <f>Additionals!B34</f>
        <v>hallocasa.pending</v>
      </c>
      <c r="D538" s="4" t="s">
        <v>346</v>
      </c>
      <c r="E538" s="7"/>
      <c r="F538" s="3" t="s">
        <v>347</v>
      </c>
    </row>
    <row r="539" spans="1:6" x14ac:dyDescent="0.25">
      <c r="A539" s="3" t="str">
        <f>Additionals!A36</f>
        <v xml:space="preserve"> </v>
      </c>
      <c r="B539" s="3"/>
      <c r="C539" s="3" t="str">
        <f>Additionals!B35</f>
        <v>hallocasa.pending</v>
      </c>
      <c r="D539" s="4" t="s">
        <v>346</v>
      </c>
      <c r="E539" s="7"/>
      <c r="F539" s="3" t="s">
        <v>347</v>
      </c>
    </row>
    <row r="540" spans="1:6" x14ac:dyDescent="0.25">
      <c r="A540" s="3" t="str">
        <f>Additionals!A37</f>
        <v xml:space="preserve"> </v>
      </c>
      <c r="B540" s="3"/>
      <c r="C540" s="3" t="str">
        <f>Additionals!B36</f>
        <v>hallocasa.pending</v>
      </c>
      <c r="D540" s="4" t="s">
        <v>346</v>
      </c>
      <c r="E540" s="7"/>
      <c r="F540" s="3" t="s">
        <v>347</v>
      </c>
    </row>
    <row r="541" spans="1:6" x14ac:dyDescent="0.25">
      <c r="A541" s="3" t="str">
        <f>Additionals!A38</f>
        <v xml:space="preserve"> </v>
      </c>
      <c r="B541" s="3"/>
      <c r="C541" s="3" t="str">
        <f>Additionals!B37</f>
        <v>hallocasa.pending</v>
      </c>
      <c r="D541" s="4" t="s">
        <v>346</v>
      </c>
      <c r="E541" s="7"/>
      <c r="F541" s="3" t="s">
        <v>347</v>
      </c>
    </row>
    <row r="542" spans="1:6" x14ac:dyDescent="0.25">
      <c r="A542" s="3" t="str">
        <f>Additionals!A39</f>
        <v xml:space="preserve"> </v>
      </c>
      <c r="B542" s="3"/>
      <c r="C542" s="3" t="str">
        <f>Additionals!B38</f>
        <v>hallocasa.pending</v>
      </c>
      <c r="D542" s="4" t="s">
        <v>346</v>
      </c>
      <c r="E542" s="7"/>
      <c r="F542" s="3" t="s">
        <v>347</v>
      </c>
    </row>
    <row r="543" spans="1:6" x14ac:dyDescent="0.25">
      <c r="A543" s="3" t="str">
        <f>Additionals!A40</f>
        <v xml:space="preserve"> </v>
      </c>
      <c r="B543" s="3"/>
      <c r="C543" s="3" t="str">
        <f>Additionals!B39</f>
        <v>hallocasa.pending</v>
      </c>
      <c r="D543" s="4" t="s">
        <v>346</v>
      </c>
      <c r="E543" s="7"/>
      <c r="F543" s="3" t="s">
        <v>347</v>
      </c>
    </row>
    <row r="544" spans="1:6" x14ac:dyDescent="0.25">
      <c r="A544" s="3" t="str">
        <f>Additionals!A41</f>
        <v xml:space="preserve"> </v>
      </c>
      <c r="B544" s="3"/>
      <c r="C544" s="3" t="str">
        <f>Additionals!B40</f>
        <v>hallocasa.pending</v>
      </c>
      <c r="D544" s="4" t="s">
        <v>346</v>
      </c>
      <c r="E544" s="7"/>
      <c r="F544" s="3" t="s">
        <v>347</v>
      </c>
    </row>
    <row r="545" spans="1:6" x14ac:dyDescent="0.25">
      <c r="A545" s="3" t="str">
        <f>Additionals!A42</f>
        <v xml:space="preserve"> </v>
      </c>
      <c r="B545" s="3"/>
      <c r="C545" s="3" t="str">
        <f>Additionals!B41</f>
        <v>hallocasa.pending</v>
      </c>
      <c r="D545" s="4" t="s">
        <v>346</v>
      </c>
      <c r="E545" s="7"/>
      <c r="F545" s="3" t="s">
        <v>347</v>
      </c>
    </row>
    <row r="546" spans="1:6" x14ac:dyDescent="0.25">
      <c r="A546" s="3" t="str">
        <f>Additionals!A43</f>
        <v xml:space="preserve"> </v>
      </c>
      <c r="B546" s="3"/>
      <c r="C546" s="3" t="str">
        <f>Additionals!B42</f>
        <v>hallocasa.pending</v>
      </c>
      <c r="D546" s="4" t="s">
        <v>346</v>
      </c>
      <c r="E546" s="7"/>
      <c r="F546" s="3" t="s">
        <v>347</v>
      </c>
    </row>
    <row r="547" spans="1:6" x14ac:dyDescent="0.25">
      <c r="A547" s="3" t="str">
        <f>Additionals!A44</f>
        <v xml:space="preserve"> </v>
      </c>
      <c r="B547" s="3"/>
      <c r="C547" s="3" t="str">
        <f>Additionals!B43</f>
        <v>hallocasa.pending</v>
      </c>
      <c r="D547" s="4" t="s">
        <v>346</v>
      </c>
      <c r="E547" s="7"/>
      <c r="F547" s="3" t="s">
        <v>347</v>
      </c>
    </row>
    <row r="548" spans="1:6" x14ac:dyDescent="0.25">
      <c r="A548" s="3" t="str">
        <f>Additionals!A45</f>
        <v xml:space="preserve"> </v>
      </c>
      <c r="B548" s="3"/>
      <c r="C548" s="3" t="str">
        <f>Additionals!B44</f>
        <v>hallocasa.pending</v>
      </c>
      <c r="D548" s="4" t="s">
        <v>346</v>
      </c>
      <c r="E548" s="7"/>
      <c r="F548" s="3" t="s">
        <v>347</v>
      </c>
    </row>
    <row r="549" spans="1:6" x14ac:dyDescent="0.25">
      <c r="A549" s="3" t="str">
        <f>Additionals!A46</f>
        <v xml:space="preserve"> </v>
      </c>
      <c r="B549" s="3"/>
      <c r="C549" s="3" t="str">
        <f>Additionals!B45</f>
        <v>hallocasa.pending</v>
      </c>
      <c r="D549" s="4" t="s">
        <v>346</v>
      </c>
      <c r="E549" s="7"/>
      <c r="F549" s="3" t="s">
        <v>347</v>
      </c>
    </row>
    <row r="550" spans="1:6" x14ac:dyDescent="0.25">
      <c r="A550" s="3" t="str">
        <f>Additionals!A47</f>
        <v xml:space="preserve"> </v>
      </c>
      <c r="B550" s="3"/>
      <c r="C550" s="3" t="str">
        <f>Additionals!B46</f>
        <v>hallocasa.pending</v>
      </c>
      <c r="D550" s="4" t="s">
        <v>346</v>
      </c>
      <c r="E550" s="7"/>
      <c r="F550" s="3" t="s">
        <v>347</v>
      </c>
    </row>
    <row r="551" spans="1:6" x14ac:dyDescent="0.25">
      <c r="A551" s="3" t="str">
        <f>Additionals!A48</f>
        <v xml:space="preserve"> </v>
      </c>
      <c r="B551" s="3"/>
      <c r="C551" s="3" t="str">
        <f>Additionals!B47</f>
        <v>hallocasa.pending</v>
      </c>
      <c r="D551" s="4" t="s">
        <v>346</v>
      </c>
      <c r="E551" s="7"/>
      <c r="F551" s="3" t="s">
        <v>347</v>
      </c>
    </row>
    <row r="552" spans="1:6" x14ac:dyDescent="0.25">
      <c r="A552" s="3" t="str">
        <f>Additionals!A49</f>
        <v xml:space="preserve"> </v>
      </c>
      <c r="B552" s="3"/>
      <c r="C552" s="3" t="str">
        <f>Additionals!B48</f>
        <v>hallocasa.pending</v>
      </c>
      <c r="D552" s="4" t="s">
        <v>346</v>
      </c>
      <c r="E552" s="7"/>
      <c r="F552" s="3" t="s">
        <v>347</v>
      </c>
    </row>
    <row r="553" spans="1:6" x14ac:dyDescent="0.25">
      <c r="A553" s="3" t="str">
        <f>Additionals!A50</f>
        <v xml:space="preserve"> </v>
      </c>
      <c r="B553" s="3"/>
      <c r="C553" s="3" t="str">
        <f>Additionals!B49</f>
        <v>hallocasa.pending</v>
      </c>
      <c r="D553" s="4" t="s">
        <v>346</v>
      </c>
      <c r="E553" s="7"/>
      <c r="F553" s="3" t="s">
        <v>347</v>
      </c>
    </row>
    <row r="554" spans="1:6" x14ac:dyDescent="0.25">
      <c r="A554" s="3" t="str">
        <f>Additionals!A51</f>
        <v xml:space="preserve"> </v>
      </c>
      <c r="B554" s="3"/>
      <c r="C554" s="3" t="str">
        <f>Additionals!B50</f>
        <v>hallocasa.pending</v>
      </c>
      <c r="D554" s="4" t="s">
        <v>346</v>
      </c>
      <c r="E554" s="7"/>
      <c r="F554" s="3" t="s">
        <v>347</v>
      </c>
    </row>
    <row r="555" spans="1:6" x14ac:dyDescent="0.25">
      <c r="A555" s="3" t="str">
        <f>Additionals!A52</f>
        <v xml:space="preserve"> </v>
      </c>
      <c r="B555" s="3"/>
      <c r="C555" s="3" t="str">
        <f>Additionals!B51</f>
        <v>hallocasa.pending</v>
      </c>
      <c r="D555" s="4" t="s">
        <v>346</v>
      </c>
      <c r="E555" s="7"/>
      <c r="F555" s="3" t="s">
        <v>347</v>
      </c>
    </row>
    <row r="556" spans="1:6" x14ac:dyDescent="0.25">
      <c r="A556" s="3" t="str">
        <f>Additionals!A53</f>
        <v xml:space="preserve"> </v>
      </c>
      <c r="B556" s="3"/>
      <c r="C556" s="3" t="str">
        <f>Additionals!B52</f>
        <v>hallocasa.pending</v>
      </c>
      <c r="D556" s="4" t="s">
        <v>346</v>
      </c>
      <c r="E556" s="7"/>
      <c r="F556" s="3" t="s">
        <v>347</v>
      </c>
    </row>
    <row r="557" spans="1:6" x14ac:dyDescent="0.25">
      <c r="A557" s="3" t="str">
        <f>Additionals!A54</f>
        <v xml:space="preserve"> </v>
      </c>
      <c r="B557" s="3"/>
      <c r="C557" s="3" t="str">
        <f>Additionals!B53</f>
        <v>hallocasa.pending</v>
      </c>
      <c r="D557" s="4" t="s">
        <v>346</v>
      </c>
      <c r="E557" s="7"/>
      <c r="F557" s="3" t="s">
        <v>347</v>
      </c>
    </row>
    <row r="558" spans="1:6" x14ac:dyDescent="0.25">
      <c r="A558" s="3" t="str">
        <f>Additionals!A55</f>
        <v xml:space="preserve"> </v>
      </c>
      <c r="B558" s="3"/>
      <c r="C558" s="3" t="str">
        <f>Additionals!B54</f>
        <v>hallocasa.pending</v>
      </c>
      <c r="D558" s="4" t="s">
        <v>346</v>
      </c>
      <c r="E558" s="7"/>
      <c r="F558" s="3" t="s">
        <v>347</v>
      </c>
    </row>
    <row r="559" spans="1:6" x14ac:dyDescent="0.25">
      <c r="A559" s="3" t="str">
        <f>Additionals!A56</f>
        <v xml:space="preserve"> </v>
      </c>
      <c r="B559" s="3"/>
      <c r="C559" s="3" t="str">
        <f>Additionals!B55</f>
        <v>hallocasa.pending</v>
      </c>
      <c r="D559" s="4" t="s">
        <v>346</v>
      </c>
      <c r="E559" s="7"/>
      <c r="F559" s="3" t="s">
        <v>347</v>
      </c>
    </row>
    <row r="560" spans="1:6" x14ac:dyDescent="0.25">
      <c r="A560" s="3" t="str">
        <f>Additionals!A57</f>
        <v xml:space="preserve"> </v>
      </c>
      <c r="B560" s="3"/>
      <c r="C560" s="3" t="str">
        <f>Additionals!B56</f>
        <v>hallocasa.pending</v>
      </c>
      <c r="D560" s="4" t="s">
        <v>346</v>
      </c>
      <c r="E560" s="7"/>
      <c r="F560" s="3" t="s">
        <v>347</v>
      </c>
    </row>
    <row r="561" spans="1:6" x14ac:dyDescent="0.25">
      <c r="A561" s="3" t="str">
        <f>Additionals!A58</f>
        <v xml:space="preserve"> </v>
      </c>
      <c r="B561" s="3"/>
      <c r="C561" s="3" t="str">
        <f>Additionals!B57</f>
        <v>hallocasa.pending</v>
      </c>
      <c r="D561" s="4" t="s">
        <v>346</v>
      </c>
      <c r="E561" s="7"/>
      <c r="F561" s="3" t="s">
        <v>347</v>
      </c>
    </row>
    <row r="562" spans="1:6" x14ac:dyDescent="0.25">
      <c r="A562" s="3" t="str">
        <f>Additionals!A59</f>
        <v xml:space="preserve"> </v>
      </c>
      <c r="B562" s="3"/>
      <c r="C562" s="3" t="str">
        <f>Additionals!B58</f>
        <v>hallocasa.pending</v>
      </c>
      <c r="D562" s="4" t="s">
        <v>346</v>
      </c>
      <c r="E562" s="7"/>
      <c r="F562" s="3" t="s">
        <v>347</v>
      </c>
    </row>
    <row r="563" spans="1:6" x14ac:dyDescent="0.25">
      <c r="A563" s="3" t="str">
        <f>Additionals!A60</f>
        <v xml:space="preserve"> </v>
      </c>
      <c r="B563" s="3"/>
      <c r="C563" s="3" t="str">
        <f>Additionals!B59</f>
        <v>hallocasa.pending</v>
      </c>
      <c r="D563" s="4" t="s">
        <v>346</v>
      </c>
      <c r="E563" s="7"/>
      <c r="F563" s="3" t="s">
        <v>347</v>
      </c>
    </row>
    <row r="564" spans="1:6" x14ac:dyDescent="0.25">
      <c r="A564" s="3" t="str">
        <f>Additionals!A61</f>
        <v xml:space="preserve"> </v>
      </c>
      <c r="B564" s="3"/>
      <c r="C564" s="3" t="str">
        <f>Additionals!B60</f>
        <v>hallocasa.pending</v>
      </c>
      <c r="D564" s="4" t="s">
        <v>346</v>
      </c>
      <c r="E564" s="7"/>
      <c r="F564" s="3" t="s">
        <v>347</v>
      </c>
    </row>
    <row r="565" spans="1:6" x14ac:dyDescent="0.25">
      <c r="A565" s="3" t="str">
        <f>Additionals!A62</f>
        <v xml:space="preserve"> </v>
      </c>
      <c r="B565" s="3"/>
      <c r="C565" s="3" t="str">
        <f>Additionals!B61</f>
        <v>hallocasa.pending</v>
      </c>
      <c r="D565" s="4" t="s">
        <v>346</v>
      </c>
      <c r="E565" s="7"/>
      <c r="F565" s="3" t="s">
        <v>347</v>
      </c>
    </row>
    <row r="566" spans="1:6" x14ac:dyDescent="0.25">
      <c r="A566" s="3" t="str">
        <f>Additionals!A63</f>
        <v xml:space="preserve"> </v>
      </c>
      <c r="B566" s="3"/>
      <c r="C566" s="3" t="str">
        <f>Additionals!B62</f>
        <v>hallocasa.pending</v>
      </c>
      <c r="D566" s="4" t="s">
        <v>346</v>
      </c>
      <c r="E566" s="7"/>
      <c r="F566" s="3" t="s">
        <v>347</v>
      </c>
    </row>
    <row r="567" spans="1:6" x14ac:dyDescent="0.25">
      <c r="A567" s="3" t="str">
        <f>Additionals!A64</f>
        <v xml:space="preserve"> </v>
      </c>
      <c r="B567" s="3"/>
      <c r="C567" s="3" t="str">
        <f>Additionals!B63</f>
        <v>hallocasa.pending</v>
      </c>
      <c r="D567" s="4" t="s">
        <v>346</v>
      </c>
      <c r="E567" s="7"/>
      <c r="F567" s="3" t="s">
        <v>347</v>
      </c>
    </row>
    <row r="568" spans="1:6" x14ac:dyDescent="0.25">
      <c r="A568" s="3" t="str">
        <f>Additionals!A65</f>
        <v xml:space="preserve"> </v>
      </c>
      <c r="B568" s="3"/>
      <c r="C568" s="3" t="str">
        <f>Additionals!B64</f>
        <v>hallocasa.pending</v>
      </c>
      <c r="D568" s="4" t="s">
        <v>346</v>
      </c>
      <c r="E568" s="7"/>
      <c r="F568" s="3" t="s">
        <v>347</v>
      </c>
    </row>
    <row r="569" spans="1:6" x14ac:dyDescent="0.25">
      <c r="A569" s="3" t="str">
        <f>Additionals!A66</f>
        <v xml:space="preserve"> </v>
      </c>
      <c r="B569" s="3"/>
      <c r="C569" s="3" t="str">
        <f>Additionals!B65</f>
        <v>hallocasa.pending</v>
      </c>
      <c r="D569" s="4" t="s">
        <v>346</v>
      </c>
      <c r="E569" s="7"/>
      <c r="F569" s="3" t="s">
        <v>347</v>
      </c>
    </row>
    <row r="570" spans="1:6" x14ac:dyDescent="0.25">
      <c r="A570" s="3" t="str">
        <f>Additionals!A67</f>
        <v xml:space="preserve"> </v>
      </c>
      <c r="B570" s="3"/>
      <c r="C570" s="3" t="str">
        <f>Additionals!B66</f>
        <v>hallocasa.pending</v>
      </c>
      <c r="D570" s="4" t="s">
        <v>346</v>
      </c>
      <c r="E570" s="7"/>
      <c r="F570" s="3" t="s">
        <v>347</v>
      </c>
    </row>
    <row r="571" spans="1:6" x14ac:dyDescent="0.25">
      <c r="A571" s="3" t="str">
        <f>Additionals!A68</f>
        <v xml:space="preserve"> </v>
      </c>
      <c r="B571" s="3"/>
      <c r="C571" s="3" t="str">
        <f>Additionals!B67</f>
        <v>hallocasa.pending</v>
      </c>
      <c r="D571" s="4" t="s">
        <v>346</v>
      </c>
      <c r="E571" s="7"/>
      <c r="F571" s="3" t="s">
        <v>347</v>
      </c>
    </row>
    <row r="572" spans="1:6" x14ac:dyDescent="0.25">
      <c r="A572" s="3" t="str">
        <f>Additionals!A69</f>
        <v xml:space="preserve"> </v>
      </c>
      <c r="B572" s="3"/>
      <c r="C572" s="3" t="str">
        <f>Additionals!B68</f>
        <v>hallocasa.pending</v>
      </c>
      <c r="D572" s="4" t="s">
        <v>346</v>
      </c>
      <c r="E572" s="7"/>
      <c r="F572" s="3" t="s">
        <v>347</v>
      </c>
    </row>
    <row r="573" spans="1:6" x14ac:dyDescent="0.25">
      <c r="A573" s="3" t="str">
        <f>Additionals!A70</f>
        <v xml:space="preserve"> </v>
      </c>
      <c r="B573" s="3"/>
      <c r="C573" s="3" t="str">
        <f>Additionals!B69</f>
        <v>hallocasa.pending</v>
      </c>
      <c r="D573" s="4" t="s">
        <v>346</v>
      </c>
      <c r="E573" s="7"/>
      <c r="F573" s="3" t="s">
        <v>347</v>
      </c>
    </row>
    <row r="574" spans="1:6" x14ac:dyDescent="0.25">
      <c r="A574" s="3" t="str">
        <f>Additionals!A71</f>
        <v xml:space="preserve"> </v>
      </c>
      <c r="B574" s="3"/>
      <c r="C574" s="3" t="str">
        <f>Additionals!B70</f>
        <v>hallocasa.pending</v>
      </c>
      <c r="D574" s="4" t="s">
        <v>346</v>
      </c>
      <c r="E574" s="7"/>
      <c r="F574" s="3" t="s">
        <v>347</v>
      </c>
    </row>
    <row r="575" spans="1:6" x14ac:dyDescent="0.25">
      <c r="A575" s="3" t="str">
        <f>Additionals!A72</f>
        <v xml:space="preserve"> </v>
      </c>
      <c r="B575" s="3"/>
      <c r="C575" s="3" t="str">
        <f>Additionals!B71</f>
        <v>hallocasa.pending</v>
      </c>
      <c r="D575" s="4" t="s">
        <v>346</v>
      </c>
      <c r="E575" s="7"/>
      <c r="F575" s="3" t="s">
        <v>347</v>
      </c>
    </row>
    <row r="576" spans="1:6" x14ac:dyDescent="0.25">
      <c r="A576" s="3" t="str">
        <f>Additionals!A73</f>
        <v xml:space="preserve"> </v>
      </c>
      <c r="B576" s="3"/>
      <c r="C576" s="3" t="str">
        <f>Additionals!B72</f>
        <v>hallocasa.pending</v>
      </c>
      <c r="D576" s="4" t="s">
        <v>346</v>
      </c>
      <c r="E576" s="7"/>
      <c r="F576" s="3" t="s">
        <v>347</v>
      </c>
    </row>
    <row r="577" spans="1:6" x14ac:dyDescent="0.25">
      <c r="A577" s="3" t="str">
        <f>Additionals!A74</f>
        <v xml:space="preserve"> </v>
      </c>
      <c r="B577" s="3"/>
      <c r="C577" s="3" t="str">
        <f>Additionals!B73</f>
        <v>hallocasa.pending</v>
      </c>
      <c r="D577" s="4" t="s">
        <v>346</v>
      </c>
      <c r="E577" s="7"/>
      <c r="F577" s="3" t="s">
        <v>347</v>
      </c>
    </row>
    <row r="578" spans="1:6" x14ac:dyDescent="0.25">
      <c r="A578" s="3" t="str">
        <f>Additionals!A75</f>
        <v xml:space="preserve"> </v>
      </c>
      <c r="B578" s="3"/>
      <c r="C578" s="3" t="str">
        <f>Additionals!B74</f>
        <v>hallocasa.pending</v>
      </c>
      <c r="D578" s="4" t="s">
        <v>346</v>
      </c>
      <c r="E578" s="7"/>
      <c r="F578" s="3" t="s">
        <v>347</v>
      </c>
    </row>
    <row r="579" spans="1:6" x14ac:dyDescent="0.25">
      <c r="A579" s="3" t="str">
        <f>Additionals!A76</f>
        <v xml:space="preserve"> </v>
      </c>
      <c r="B579" s="3"/>
      <c r="C579" s="3" t="str">
        <f>Additionals!B75</f>
        <v>hallocasa.pending</v>
      </c>
      <c r="D579" s="4" t="s">
        <v>346</v>
      </c>
      <c r="E579" s="7"/>
      <c r="F579" s="3" t="s">
        <v>347</v>
      </c>
    </row>
    <row r="580" spans="1:6" x14ac:dyDescent="0.25">
      <c r="A580" s="3" t="str">
        <f>Additionals!A77</f>
        <v xml:space="preserve"> </v>
      </c>
      <c r="B580" s="3"/>
      <c r="C580" s="3" t="str">
        <f>Additionals!B76</f>
        <v>hallocasa.pending</v>
      </c>
      <c r="D580" s="4" t="s">
        <v>346</v>
      </c>
      <c r="E580" s="7"/>
      <c r="F580" s="3" t="s">
        <v>347</v>
      </c>
    </row>
    <row r="581" spans="1:6" x14ac:dyDescent="0.25">
      <c r="A581" s="3" t="str">
        <f>Additionals!A78</f>
        <v xml:space="preserve"> </v>
      </c>
      <c r="B581" s="3"/>
      <c r="C581" s="3" t="str">
        <f>Additionals!B77</f>
        <v>hallocasa.pending</v>
      </c>
      <c r="D581" s="4" t="s">
        <v>346</v>
      </c>
      <c r="E581" s="7"/>
      <c r="F581" s="3" t="s">
        <v>347</v>
      </c>
    </row>
    <row r="582" spans="1:6" x14ac:dyDescent="0.25">
      <c r="A582" s="3" t="str">
        <f>Additionals!A79</f>
        <v xml:space="preserve"> </v>
      </c>
      <c r="B582" s="3"/>
      <c r="C582" s="3" t="str">
        <f>Additionals!B78</f>
        <v>hallocasa.pending</v>
      </c>
      <c r="D582" s="4" t="s">
        <v>346</v>
      </c>
      <c r="E582" s="7"/>
      <c r="F582" s="3" t="s">
        <v>347</v>
      </c>
    </row>
    <row r="583" spans="1:6" x14ac:dyDescent="0.25">
      <c r="A583" s="3" t="str">
        <f>Additionals!A80</f>
        <v xml:space="preserve"> </v>
      </c>
      <c r="B583" s="3"/>
      <c r="C583" s="3" t="str">
        <f>Additionals!B79</f>
        <v>hallocasa.pending</v>
      </c>
      <c r="D583" s="4" t="s">
        <v>346</v>
      </c>
      <c r="E583" s="7"/>
      <c r="F583" s="3" t="s">
        <v>347</v>
      </c>
    </row>
    <row r="584" spans="1:6" x14ac:dyDescent="0.25">
      <c r="A584" s="3" t="str">
        <f>Additionals!A81</f>
        <v xml:space="preserve"> </v>
      </c>
      <c r="B584" s="3"/>
      <c r="C584" s="3" t="str">
        <f>Additionals!B80</f>
        <v>hallocasa.pending</v>
      </c>
      <c r="D584" s="4" t="s">
        <v>346</v>
      </c>
      <c r="E584" s="7"/>
      <c r="F584" s="3" t="s">
        <v>347</v>
      </c>
    </row>
    <row r="585" spans="1:6" x14ac:dyDescent="0.25">
      <c r="A585" s="3" t="str">
        <f>Additionals!A82</f>
        <v xml:space="preserve"> </v>
      </c>
      <c r="B585" s="3"/>
      <c r="C585" s="3" t="str">
        <f>Additionals!B81</f>
        <v>hallocasa.pending</v>
      </c>
      <c r="D585" s="4" t="s">
        <v>346</v>
      </c>
      <c r="E585" s="7"/>
      <c r="F585" s="3" t="s">
        <v>347</v>
      </c>
    </row>
    <row r="586" spans="1:6" x14ac:dyDescent="0.25">
      <c r="A586" s="3" t="str">
        <f>Additionals!A83</f>
        <v xml:space="preserve"> </v>
      </c>
      <c r="B586" s="3"/>
      <c r="C586" s="3" t="str">
        <f>Additionals!B82</f>
        <v>hallocasa.pending</v>
      </c>
      <c r="D586" s="4" t="s">
        <v>346</v>
      </c>
      <c r="E586" s="7"/>
      <c r="F586" s="3" t="s">
        <v>347</v>
      </c>
    </row>
    <row r="587" spans="1:6" x14ac:dyDescent="0.25">
      <c r="A587" s="3" t="str">
        <f>Additionals!A84</f>
        <v xml:space="preserve"> </v>
      </c>
      <c r="B587" s="3"/>
      <c r="C587" s="3" t="str">
        <f>Additionals!B83</f>
        <v>hallocasa.pending</v>
      </c>
      <c r="D587" s="4" t="s">
        <v>346</v>
      </c>
      <c r="E587" s="7"/>
      <c r="F587" s="3" t="s">
        <v>347</v>
      </c>
    </row>
    <row r="588" spans="1:6" x14ac:dyDescent="0.25">
      <c r="A588" s="3" t="str">
        <f>Additionals!A85</f>
        <v xml:space="preserve"> </v>
      </c>
      <c r="B588" s="3"/>
      <c r="C588" s="3" t="str">
        <f>Additionals!B84</f>
        <v>hallocasa.pending</v>
      </c>
      <c r="D588" s="4" t="s">
        <v>346</v>
      </c>
      <c r="E588" s="7"/>
      <c r="F588" s="3" t="s">
        <v>347</v>
      </c>
    </row>
    <row r="589" spans="1:6" x14ac:dyDescent="0.25">
      <c r="A589" s="3" t="str">
        <f>Additionals!A86</f>
        <v xml:space="preserve"> </v>
      </c>
      <c r="B589" s="3"/>
      <c r="C589" s="3" t="str">
        <f>Additionals!B85</f>
        <v>hallocasa.pending</v>
      </c>
      <c r="D589" s="4" t="s">
        <v>346</v>
      </c>
      <c r="E589" s="7"/>
      <c r="F589" s="3" t="s">
        <v>347</v>
      </c>
    </row>
    <row r="590" spans="1:6" x14ac:dyDescent="0.25">
      <c r="A590" s="3" t="str">
        <f>Additionals!A87</f>
        <v xml:space="preserve"> </v>
      </c>
      <c r="B590" s="3"/>
      <c r="C590" s="3" t="str">
        <f>Additionals!B86</f>
        <v>hallocasa.pending</v>
      </c>
      <c r="D590" s="4" t="s">
        <v>346</v>
      </c>
      <c r="E590" s="7"/>
      <c r="F590" s="3" t="s">
        <v>347</v>
      </c>
    </row>
    <row r="591" spans="1:6" x14ac:dyDescent="0.25">
      <c r="A591" s="3" t="str">
        <f>Additionals!A88</f>
        <v xml:space="preserve"> </v>
      </c>
      <c r="B591" s="3"/>
      <c r="C591" s="3" t="str">
        <f>Additionals!B87</f>
        <v>hallocasa.pending</v>
      </c>
      <c r="D591" s="4" t="s">
        <v>346</v>
      </c>
      <c r="E591" s="7"/>
      <c r="F591" s="3" t="s">
        <v>347</v>
      </c>
    </row>
    <row r="592" spans="1:6" x14ac:dyDescent="0.25">
      <c r="A592" s="3" t="str">
        <f>Additionals!A89</f>
        <v xml:space="preserve"> </v>
      </c>
      <c r="B592" s="3"/>
      <c r="C592" s="3" t="str">
        <f>Additionals!B88</f>
        <v>hallocasa.pending</v>
      </c>
      <c r="D592" s="4" t="s">
        <v>346</v>
      </c>
      <c r="E592" s="7"/>
      <c r="F592" s="3" t="s">
        <v>347</v>
      </c>
    </row>
    <row r="593" spans="1:6" x14ac:dyDescent="0.25">
      <c r="A593" s="3" t="str">
        <f>Additionals!A90</f>
        <v xml:space="preserve"> </v>
      </c>
      <c r="B593" s="3"/>
      <c r="C593" s="3" t="str">
        <f>Additionals!B89</f>
        <v>hallocasa.pending</v>
      </c>
      <c r="D593" s="4" t="s">
        <v>346</v>
      </c>
      <c r="E593" s="7"/>
      <c r="F593" s="3" t="s">
        <v>347</v>
      </c>
    </row>
    <row r="594" spans="1:6" x14ac:dyDescent="0.25">
      <c r="A594" s="3" t="str">
        <f>Additionals!A91</f>
        <v xml:space="preserve"> </v>
      </c>
      <c r="B594" s="3"/>
      <c r="C594" s="3" t="str">
        <f>Additionals!B90</f>
        <v>hallocasa.pending</v>
      </c>
      <c r="D594" s="4" t="s">
        <v>346</v>
      </c>
      <c r="E594" s="7"/>
      <c r="F594" s="3" t="s">
        <v>347</v>
      </c>
    </row>
    <row r="595" spans="1:6" x14ac:dyDescent="0.25">
      <c r="A595" s="3" t="str">
        <f>Additionals!A92</f>
        <v xml:space="preserve"> </v>
      </c>
      <c r="B595" s="3"/>
      <c r="C595" s="3" t="str">
        <f>Additionals!B91</f>
        <v>hallocasa.pending</v>
      </c>
      <c r="D595" s="4" t="s">
        <v>346</v>
      </c>
      <c r="E595" s="7"/>
      <c r="F595" s="3" t="s">
        <v>347</v>
      </c>
    </row>
    <row r="596" spans="1:6" x14ac:dyDescent="0.25">
      <c r="A596" s="3" t="str">
        <f>Additionals!A93</f>
        <v xml:space="preserve"> </v>
      </c>
      <c r="B596" s="3"/>
      <c r="C596" s="3" t="str">
        <f>Additionals!B92</f>
        <v>hallocasa.pending</v>
      </c>
      <c r="D596" s="4" t="s">
        <v>346</v>
      </c>
      <c r="E596" s="7"/>
      <c r="F596" s="3" t="s">
        <v>347</v>
      </c>
    </row>
    <row r="597" spans="1:6" x14ac:dyDescent="0.25">
      <c r="A597" s="3" t="str">
        <f>Additionals!A94</f>
        <v xml:space="preserve"> </v>
      </c>
      <c r="B597" s="3"/>
      <c r="C597" s="3" t="str">
        <f>Additionals!B93</f>
        <v>hallocasa.pending</v>
      </c>
      <c r="D597" s="4" t="s">
        <v>346</v>
      </c>
      <c r="E597" s="7"/>
      <c r="F597" s="3" t="s">
        <v>347</v>
      </c>
    </row>
    <row r="598" spans="1:6" x14ac:dyDescent="0.25">
      <c r="A598" s="3" t="str">
        <f>Additionals!A95</f>
        <v xml:space="preserve"> </v>
      </c>
      <c r="B598" s="3"/>
      <c r="C598" s="3" t="str">
        <f>Additionals!B94</f>
        <v>hallocasa.pending</v>
      </c>
      <c r="D598" s="4" t="s">
        <v>346</v>
      </c>
      <c r="E598" s="7"/>
      <c r="F598" s="3" t="s">
        <v>347</v>
      </c>
    </row>
    <row r="599" spans="1:6" x14ac:dyDescent="0.25">
      <c r="A599" s="3" t="str">
        <f>Additionals!A96</f>
        <v xml:space="preserve"> </v>
      </c>
      <c r="B599" s="3"/>
      <c r="C599" s="3" t="str">
        <f>Additionals!B95</f>
        <v>hallocasa.pending</v>
      </c>
      <c r="D599" s="4" t="s">
        <v>346</v>
      </c>
      <c r="E599" s="7"/>
      <c r="F599" s="3" t="s">
        <v>347</v>
      </c>
    </row>
    <row r="600" spans="1:6" x14ac:dyDescent="0.25">
      <c r="A600" s="3" t="str">
        <f>Additionals!A97</f>
        <v xml:space="preserve"> </v>
      </c>
      <c r="B600" s="3"/>
      <c r="C600" s="3" t="str">
        <f>Additionals!B96</f>
        <v>hallocasa.pending</v>
      </c>
      <c r="D600" s="4" t="s">
        <v>346</v>
      </c>
      <c r="E600" s="7"/>
      <c r="F600" s="3" t="s">
        <v>347</v>
      </c>
    </row>
    <row r="601" spans="1:6" x14ac:dyDescent="0.25">
      <c r="A601" s="3" t="str">
        <f>Additionals!A98</f>
        <v xml:space="preserve"> </v>
      </c>
      <c r="B601" s="3"/>
      <c r="C601" s="3" t="str">
        <f>Additionals!B97</f>
        <v>hallocasa.pending</v>
      </c>
      <c r="D601" s="4" t="s">
        <v>346</v>
      </c>
      <c r="E601" s="7"/>
      <c r="F601" s="3" t="s">
        <v>347</v>
      </c>
    </row>
    <row r="602" spans="1:6" x14ac:dyDescent="0.25">
      <c r="A602" s="3" t="str">
        <f>Additionals!A99</f>
        <v xml:space="preserve"> </v>
      </c>
      <c r="B602" s="3"/>
      <c r="C602" s="3" t="str">
        <f>Additionals!B98</f>
        <v>hallocasa.pending</v>
      </c>
      <c r="D602" s="4" t="s">
        <v>346</v>
      </c>
      <c r="E602" s="7"/>
      <c r="F602" s="3" t="s">
        <v>347</v>
      </c>
    </row>
    <row r="603" spans="1:6" x14ac:dyDescent="0.25">
      <c r="A603" s="3" t="str">
        <f>Additionals!A100</f>
        <v xml:space="preserve"> </v>
      </c>
      <c r="B603" s="3"/>
      <c r="C603" s="3" t="str">
        <f>Additionals!B99</f>
        <v>hallocasa.pending</v>
      </c>
      <c r="D603" s="4" t="s">
        <v>346</v>
      </c>
      <c r="E603" s="7"/>
      <c r="F603" s="3" t="s">
        <v>347</v>
      </c>
    </row>
    <row r="604" spans="1:6" x14ac:dyDescent="0.25">
      <c r="A604" s="3" t="str">
        <f>Additionals!A101</f>
        <v xml:space="preserve"> </v>
      </c>
      <c r="B604" s="3"/>
      <c r="C604" s="3" t="str">
        <f>Additionals!B100</f>
        <v>hallocasa.pending</v>
      </c>
      <c r="D604" s="4" t="s">
        <v>346</v>
      </c>
      <c r="E604" s="7"/>
      <c r="F604" s="3" t="s">
        <v>347</v>
      </c>
    </row>
    <row r="605" spans="1:6" x14ac:dyDescent="0.25">
      <c r="A605" s="3" t="str">
        <f>Additionals!A102</f>
        <v xml:space="preserve"> </v>
      </c>
      <c r="B605" s="3"/>
      <c r="C605" s="3" t="str">
        <f>Additionals!B101</f>
        <v>hallocasa.pending</v>
      </c>
      <c r="D605" s="4" t="s">
        <v>346</v>
      </c>
      <c r="E605" s="7"/>
      <c r="F605" s="3" t="s">
        <v>347</v>
      </c>
    </row>
    <row r="606" spans="1:6" x14ac:dyDescent="0.25">
      <c r="A606" s="3" t="str">
        <f>Additionals!A103</f>
        <v xml:space="preserve"> </v>
      </c>
      <c r="B606" s="3"/>
      <c r="C606" s="3" t="str">
        <f>Additionals!B102</f>
        <v>hallocasa.pending</v>
      </c>
      <c r="D606" s="4" t="s">
        <v>346</v>
      </c>
      <c r="E606" s="7"/>
      <c r="F606" s="3" t="s">
        <v>347</v>
      </c>
    </row>
    <row r="607" spans="1:6" x14ac:dyDescent="0.25">
      <c r="A607" s="3" t="str">
        <f>Additionals!A104</f>
        <v xml:space="preserve"> </v>
      </c>
      <c r="B607" s="3"/>
      <c r="C607" s="3" t="str">
        <f>Additionals!B103</f>
        <v>hallocasa.pending</v>
      </c>
      <c r="D607" s="4" t="s">
        <v>346</v>
      </c>
      <c r="E607" s="7"/>
      <c r="F607" s="3" t="s">
        <v>347</v>
      </c>
    </row>
    <row r="608" spans="1:6" x14ac:dyDescent="0.25">
      <c r="A608" s="3" t="str">
        <f>Additionals!A105</f>
        <v xml:space="preserve"> </v>
      </c>
      <c r="B608" s="3"/>
      <c r="C608" s="3" t="str">
        <f>Additionals!B104</f>
        <v>hallocasa.pending</v>
      </c>
      <c r="D608" s="4" t="s">
        <v>346</v>
      </c>
      <c r="E608" s="7"/>
      <c r="F608" s="3" t="s">
        <v>347</v>
      </c>
    </row>
    <row r="609" spans="1:6" x14ac:dyDescent="0.25">
      <c r="A609" s="3" t="str">
        <f>Additionals!A106</f>
        <v xml:space="preserve"> </v>
      </c>
      <c r="B609" s="3"/>
      <c r="C609" s="3" t="str">
        <f>Additionals!B105</f>
        <v>hallocasa.pending</v>
      </c>
      <c r="D609" s="4" t="s">
        <v>346</v>
      </c>
      <c r="E609" s="7"/>
      <c r="F609" s="3" t="s">
        <v>347</v>
      </c>
    </row>
    <row r="610" spans="1:6" x14ac:dyDescent="0.25">
      <c r="A610" s="3" t="str">
        <f>Additionals!A107</f>
        <v xml:space="preserve"> </v>
      </c>
      <c r="B610" s="3"/>
      <c r="C610" s="3" t="str">
        <f>Additionals!B106</f>
        <v>hallocasa.pending</v>
      </c>
      <c r="D610" s="4" t="s">
        <v>346</v>
      </c>
      <c r="E610" s="7"/>
      <c r="F610" s="3" t="s">
        <v>347</v>
      </c>
    </row>
    <row r="611" spans="1:6" x14ac:dyDescent="0.25">
      <c r="A611" s="3" t="str">
        <f>Additionals!A108</f>
        <v xml:space="preserve"> </v>
      </c>
      <c r="B611" s="3"/>
      <c r="C611" s="3" t="str">
        <f>Additionals!B107</f>
        <v>hallocasa.pending</v>
      </c>
      <c r="D611" s="4" t="s">
        <v>346</v>
      </c>
      <c r="E611" s="7"/>
      <c r="F611" s="3" t="s">
        <v>347</v>
      </c>
    </row>
    <row r="612" spans="1:6" x14ac:dyDescent="0.25">
      <c r="A612" s="3" t="str">
        <f>Additionals!A109</f>
        <v xml:space="preserve"> </v>
      </c>
      <c r="B612" s="3"/>
      <c r="C612" s="3" t="str">
        <f>Additionals!B108</f>
        <v>hallocasa.pending</v>
      </c>
      <c r="D612" s="4" t="s">
        <v>346</v>
      </c>
      <c r="E612" s="7"/>
      <c r="F612" s="3" t="s">
        <v>347</v>
      </c>
    </row>
    <row r="613" spans="1:6" x14ac:dyDescent="0.25">
      <c r="A613" s="3" t="str">
        <f>Additionals!A110</f>
        <v xml:space="preserve"> </v>
      </c>
      <c r="B613" s="3"/>
      <c r="C613" s="3" t="str">
        <f>Additionals!B109</f>
        <v>hallocasa.pending</v>
      </c>
      <c r="D613" s="4" t="s">
        <v>346</v>
      </c>
      <c r="E613" s="7"/>
      <c r="F613" s="3" t="s">
        <v>347</v>
      </c>
    </row>
    <row r="614" spans="1:6" x14ac:dyDescent="0.25">
      <c r="A614" s="3" t="str">
        <f>Additionals!A111</f>
        <v xml:space="preserve"> </v>
      </c>
      <c r="B614" s="3"/>
      <c r="C614" s="3" t="str">
        <f>Additionals!B110</f>
        <v>hallocasa.pending</v>
      </c>
      <c r="D614" s="4" t="s">
        <v>346</v>
      </c>
      <c r="E614" s="7"/>
      <c r="F614" s="3" t="s">
        <v>347</v>
      </c>
    </row>
    <row r="615" spans="1:6" x14ac:dyDescent="0.25">
      <c r="A615" s="3" t="str">
        <f>Additionals!A112</f>
        <v xml:space="preserve"> </v>
      </c>
      <c r="B615" s="3"/>
      <c r="C615" s="3" t="str">
        <f>Additionals!B111</f>
        <v>hallocasa.pending</v>
      </c>
      <c r="D615" s="4" t="s">
        <v>346</v>
      </c>
      <c r="E615" s="7"/>
      <c r="F615" s="3" t="s">
        <v>347</v>
      </c>
    </row>
    <row r="616" spans="1:6" x14ac:dyDescent="0.25">
      <c r="A616" s="3" t="str">
        <f>Additionals!A113</f>
        <v xml:space="preserve"> </v>
      </c>
      <c r="B616" s="3"/>
      <c r="C616" s="3" t="str">
        <f>Additionals!B112</f>
        <v>hallocasa.pending</v>
      </c>
      <c r="D616" s="4" t="s">
        <v>346</v>
      </c>
      <c r="E616" s="7"/>
      <c r="F616" s="3" t="s">
        <v>347</v>
      </c>
    </row>
    <row r="617" spans="1:6" x14ac:dyDescent="0.25">
      <c r="A617" s="3" t="str">
        <f>Additionals!A114</f>
        <v xml:space="preserve"> </v>
      </c>
      <c r="B617" s="3"/>
      <c r="C617" s="3" t="str">
        <f>Additionals!B113</f>
        <v>hallocasa.pending</v>
      </c>
      <c r="D617" s="4" t="s">
        <v>346</v>
      </c>
      <c r="E617" s="7"/>
      <c r="F617" s="3" t="s">
        <v>347</v>
      </c>
    </row>
    <row r="618" spans="1:6" x14ac:dyDescent="0.25">
      <c r="A618" s="3" t="str">
        <f>Additionals!A115</f>
        <v xml:space="preserve"> </v>
      </c>
      <c r="B618" s="3"/>
      <c r="C618" s="3" t="str">
        <f>Additionals!B114</f>
        <v>hallocasa.pending</v>
      </c>
      <c r="D618" s="4" t="s">
        <v>346</v>
      </c>
      <c r="E618" s="7"/>
      <c r="F618" s="3" t="s">
        <v>347</v>
      </c>
    </row>
    <row r="619" spans="1:6" x14ac:dyDescent="0.25">
      <c r="A619" s="3" t="str">
        <f>Additionals!A116</f>
        <v xml:space="preserve"> </v>
      </c>
      <c r="B619" s="3"/>
      <c r="C619" s="3" t="str">
        <f>Additionals!B115</f>
        <v>hallocasa.pending</v>
      </c>
      <c r="D619" s="4" t="s">
        <v>346</v>
      </c>
      <c r="E619" s="7"/>
      <c r="F619" s="3" t="s">
        <v>347</v>
      </c>
    </row>
    <row r="620" spans="1:6" x14ac:dyDescent="0.25">
      <c r="A620" s="3" t="str">
        <f>Additionals!A117</f>
        <v xml:space="preserve"> </v>
      </c>
      <c r="B620" s="3"/>
      <c r="C620" s="3" t="str">
        <f>Additionals!B116</f>
        <v>hallocasa.pending</v>
      </c>
      <c r="D620" s="4" t="s">
        <v>346</v>
      </c>
      <c r="E620" s="7"/>
      <c r="F620" s="3" t="s">
        <v>347</v>
      </c>
    </row>
    <row r="621" spans="1:6" x14ac:dyDescent="0.25">
      <c r="A621" s="3" t="str">
        <f>Additionals!A118</f>
        <v xml:space="preserve"> </v>
      </c>
      <c r="B621" s="3"/>
      <c r="C621" s="3" t="str">
        <f>Additionals!B117</f>
        <v>hallocasa.pending</v>
      </c>
      <c r="D621" s="4" t="s">
        <v>346</v>
      </c>
      <c r="E621" s="7"/>
      <c r="F621" s="3" t="s">
        <v>347</v>
      </c>
    </row>
    <row r="622" spans="1:6" x14ac:dyDescent="0.25">
      <c r="A622" s="3" t="str">
        <f>Additionals!A119</f>
        <v xml:space="preserve"> </v>
      </c>
      <c r="B622" s="3"/>
      <c r="C622" s="3" t="str">
        <f>Additionals!B118</f>
        <v>hallocasa.pending</v>
      </c>
      <c r="D622" s="4" t="s">
        <v>346</v>
      </c>
      <c r="E622" s="7"/>
      <c r="F622" s="3" t="s">
        <v>347</v>
      </c>
    </row>
    <row r="623" spans="1:6" x14ac:dyDescent="0.25">
      <c r="A623" s="3" t="str">
        <f>Additionals!A120</f>
        <v xml:space="preserve"> </v>
      </c>
      <c r="B623" s="3"/>
      <c r="C623" s="3" t="str">
        <f>Additionals!B119</f>
        <v>hallocasa.pending</v>
      </c>
      <c r="D623" s="4" t="s">
        <v>346</v>
      </c>
      <c r="E623" s="7"/>
      <c r="F623" s="3" t="s">
        <v>347</v>
      </c>
    </row>
    <row r="624" spans="1:6" x14ac:dyDescent="0.25">
      <c r="A624" s="3" t="str">
        <f>Additionals!A121</f>
        <v xml:space="preserve"> </v>
      </c>
      <c r="B624" s="3"/>
      <c r="C624" s="3" t="str">
        <f>Additionals!B120</f>
        <v>hallocasa.pending</v>
      </c>
      <c r="D624" s="4" t="s">
        <v>346</v>
      </c>
      <c r="E624" s="7"/>
      <c r="F624" s="3" t="s">
        <v>347</v>
      </c>
    </row>
    <row r="625" spans="1:6" x14ac:dyDescent="0.25">
      <c r="A625" s="3" t="str">
        <f>Additionals!A122</f>
        <v xml:space="preserve"> </v>
      </c>
      <c r="B625" s="3"/>
      <c r="C625" s="3" t="str">
        <f>Additionals!B121</f>
        <v>hallocasa.pending</v>
      </c>
      <c r="D625" s="4" t="s">
        <v>346</v>
      </c>
      <c r="E625" s="7"/>
      <c r="F625" s="3" t="s">
        <v>347</v>
      </c>
    </row>
    <row r="626" spans="1:6" x14ac:dyDescent="0.25">
      <c r="A626" s="3" t="str">
        <f>Additionals!A123</f>
        <v xml:space="preserve"> </v>
      </c>
      <c r="B626" s="3"/>
      <c r="C626" s="3" t="str">
        <f>Additionals!B122</f>
        <v>hallocasa.pending</v>
      </c>
      <c r="D626" s="4" t="s">
        <v>346</v>
      </c>
      <c r="E626" s="7"/>
      <c r="F626" s="3" t="s">
        <v>347</v>
      </c>
    </row>
    <row r="627" spans="1:6" x14ac:dyDescent="0.25">
      <c r="A627" s="3" t="str">
        <f>Additionals!A124</f>
        <v xml:space="preserve"> </v>
      </c>
      <c r="B627" s="3"/>
      <c r="C627" s="3" t="str">
        <f>Additionals!B123</f>
        <v>hallocasa.pending</v>
      </c>
      <c r="D627" s="4" t="s">
        <v>346</v>
      </c>
      <c r="E627" s="7"/>
      <c r="F627" s="3" t="s">
        <v>347</v>
      </c>
    </row>
    <row r="628" spans="1:6" x14ac:dyDescent="0.25">
      <c r="A628" s="3" t="str">
        <f>Additionals!A125</f>
        <v xml:space="preserve"> </v>
      </c>
      <c r="B628" s="3"/>
      <c r="C628" s="3" t="str">
        <f>Additionals!B124</f>
        <v>hallocasa.pending</v>
      </c>
      <c r="D628" s="4" t="s">
        <v>346</v>
      </c>
      <c r="E628" s="7"/>
      <c r="F628" s="3" t="s">
        <v>347</v>
      </c>
    </row>
    <row r="629" spans="1:6" x14ac:dyDescent="0.25">
      <c r="A629" s="3" t="str">
        <f>Additionals!A126</f>
        <v xml:space="preserve"> </v>
      </c>
      <c r="B629" s="3"/>
      <c r="C629" s="3" t="str">
        <f>Additionals!B125</f>
        <v>hallocasa.pending</v>
      </c>
      <c r="D629" s="4" t="s">
        <v>346</v>
      </c>
      <c r="E629" s="7"/>
      <c r="F629" s="3" t="s">
        <v>347</v>
      </c>
    </row>
    <row r="630" spans="1:6" x14ac:dyDescent="0.25">
      <c r="A630" s="3" t="str">
        <f>Additionals!A127</f>
        <v xml:space="preserve"> </v>
      </c>
      <c r="B630" s="3"/>
      <c r="C630" s="3" t="str">
        <f>Additionals!B126</f>
        <v>hallocasa.pending</v>
      </c>
      <c r="D630" s="4" t="s">
        <v>346</v>
      </c>
      <c r="E630" s="7"/>
      <c r="F630" s="3" t="s">
        <v>347</v>
      </c>
    </row>
    <row r="631" spans="1:6" x14ac:dyDescent="0.25">
      <c r="A631" s="3" t="str">
        <f>Additionals!A128</f>
        <v xml:space="preserve"> </v>
      </c>
      <c r="B631" s="3"/>
      <c r="C631" s="3" t="str">
        <f>Additionals!B127</f>
        <v>hallocasa.pending</v>
      </c>
      <c r="D631" s="4" t="s">
        <v>346</v>
      </c>
      <c r="E631" s="7"/>
      <c r="F631" s="3" t="s">
        <v>347</v>
      </c>
    </row>
    <row r="632" spans="1:6" x14ac:dyDescent="0.25">
      <c r="A632" s="3" t="str">
        <f>Additionals!A129</f>
        <v xml:space="preserve"> </v>
      </c>
      <c r="B632" s="3"/>
      <c r="C632" s="3" t="str">
        <f>Additionals!B128</f>
        <v>hallocasa.pending</v>
      </c>
      <c r="D632" s="4" t="s">
        <v>346</v>
      </c>
      <c r="E632" s="7"/>
      <c r="F632" s="3" t="s">
        <v>347</v>
      </c>
    </row>
    <row r="633" spans="1:6" x14ac:dyDescent="0.25">
      <c r="A633" s="3" t="str">
        <f>Additionals!A130</f>
        <v xml:space="preserve"> </v>
      </c>
      <c r="B633" s="3"/>
      <c r="C633" s="3" t="str">
        <f>Additionals!B129</f>
        <v>hallocasa.pending</v>
      </c>
      <c r="D633" s="4" t="s">
        <v>346</v>
      </c>
      <c r="E633" s="7"/>
      <c r="F633" s="3" t="s">
        <v>347</v>
      </c>
    </row>
    <row r="634" spans="1:6" x14ac:dyDescent="0.25">
      <c r="A634" s="3" t="str">
        <f>Additionals!A131</f>
        <v xml:space="preserve"> </v>
      </c>
      <c r="B634" s="3"/>
      <c r="C634" s="3" t="str">
        <f>Additionals!B130</f>
        <v>hallocasa.pending</v>
      </c>
      <c r="D634" s="4" t="s">
        <v>346</v>
      </c>
      <c r="E634" s="7"/>
      <c r="F634" s="3" t="s">
        <v>347</v>
      </c>
    </row>
    <row r="635" spans="1:6" x14ac:dyDescent="0.25">
      <c r="A635" s="3" t="str">
        <f>Additionals!A132</f>
        <v xml:space="preserve"> </v>
      </c>
      <c r="B635" s="3"/>
      <c r="C635" s="3" t="str">
        <f>Additionals!B131</f>
        <v>hallocasa.pending</v>
      </c>
      <c r="D635" s="4" t="s">
        <v>346</v>
      </c>
      <c r="E635" s="7"/>
      <c r="F635" s="3" t="s">
        <v>347</v>
      </c>
    </row>
    <row r="636" spans="1:6" x14ac:dyDescent="0.25">
      <c r="A636" s="3" t="str">
        <f>Additionals!A133</f>
        <v xml:space="preserve"> </v>
      </c>
      <c r="B636" s="3"/>
      <c r="C636" s="3" t="str">
        <f>Additionals!B132</f>
        <v>hallocasa.pending</v>
      </c>
      <c r="D636" s="4" t="s">
        <v>346</v>
      </c>
      <c r="E636" s="7"/>
      <c r="F636" s="3" t="s">
        <v>347</v>
      </c>
    </row>
    <row r="637" spans="1:6" x14ac:dyDescent="0.25">
      <c r="A637" s="3" t="str">
        <f>Additionals!A134</f>
        <v xml:space="preserve"> </v>
      </c>
      <c r="B637" s="3"/>
      <c r="C637" s="3" t="str">
        <f>Additionals!B133</f>
        <v>hallocasa.pending</v>
      </c>
      <c r="D637" s="4" t="s">
        <v>346</v>
      </c>
      <c r="E637" s="7"/>
      <c r="F637" s="3" t="s">
        <v>347</v>
      </c>
    </row>
    <row r="638" spans="1:6" x14ac:dyDescent="0.25">
      <c r="A638" s="3" t="str">
        <f>Additionals!A135</f>
        <v xml:space="preserve"> </v>
      </c>
      <c r="B638" s="3"/>
      <c r="C638" s="3" t="str">
        <f>Additionals!B134</f>
        <v>hallocasa.pending</v>
      </c>
      <c r="D638" s="4" t="s">
        <v>346</v>
      </c>
      <c r="E638" s="7"/>
      <c r="F638" s="3" t="s">
        <v>347</v>
      </c>
    </row>
    <row r="639" spans="1:6" x14ac:dyDescent="0.25">
      <c r="A639" s="3" t="str">
        <f>Additionals!A136</f>
        <v xml:space="preserve"> </v>
      </c>
      <c r="B639" s="3"/>
      <c r="C639" s="3" t="str">
        <f>Additionals!B135</f>
        <v>hallocasa.pending</v>
      </c>
      <c r="D639" s="4" t="s">
        <v>346</v>
      </c>
      <c r="E639" s="7"/>
      <c r="F639" s="3" t="s">
        <v>347</v>
      </c>
    </row>
    <row r="640" spans="1:6" x14ac:dyDescent="0.25">
      <c r="A640" s="3" t="str">
        <f>Additionals!A137</f>
        <v xml:space="preserve"> </v>
      </c>
      <c r="B640" s="3"/>
      <c r="C640" s="3" t="str">
        <f>Additionals!B136</f>
        <v>hallocasa.pending</v>
      </c>
      <c r="D640" s="4" t="s">
        <v>346</v>
      </c>
      <c r="E640" s="7"/>
      <c r="F640" s="3" t="s">
        <v>347</v>
      </c>
    </row>
    <row r="641" spans="1:6" x14ac:dyDescent="0.25">
      <c r="A641" s="3" t="str">
        <f>Additionals!A138</f>
        <v xml:space="preserve"> </v>
      </c>
      <c r="B641" s="3"/>
      <c r="C641" s="3" t="str">
        <f>Additionals!B137</f>
        <v>hallocasa.pending</v>
      </c>
      <c r="D641" s="4" t="s">
        <v>346</v>
      </c>
      <c r="E641" s="7"/>
      <c r="F641" s="3" t="s">
        <v>347</v>
      </c>
    </row>
    <row r="642" spans="1:6" x14ac:dyDescent="0.25">
      <c r="A642" s="3" t="str">
        <f>Additionals!A139</f>
        <v xml:space="preserve"> </v>
      </c>
      <c r="B642" s="3"/>
      <c r="C642" s="3" t="str">
        <f>Additionals!B138</f>
        <v>hallocasa.pending</v>
      </c>
      <c r="D642" s="4" t="s">
        <v>346</v>
      </c>
      <c r="E642" s="7"/>
      <c r="F642" s="3" t="s">
        <v>347</v>
      </c>
    </row>
    <row r="643" spans="1:6" x14ac:dyDescent="0.25">
      <c r="A643" s="3" t="str">
        <f>Additionals!A140</f>
        <v xml:space="preserve"> </v>
      </c>
      <c r="B643" s="3"/>
      <c r="C643" s="3" t="str">
        <f>Additionals!B139</f>
        <v>hallocasa.pending</v>
      </c>
      <c r="D643" s="4" t="s">
        <v>346</v>
      </c>
      <c r="E643" s="7"/>
      <c r="F643" s="3" t="s">
        <v>347</v>
      </c>
    </row>
    <row r="644" spans="1:6" x14ac:dyDescent="0.25">
      <c r="A644" s="3" t="str">
        <f>Additionals!A141</f>
        <v xml:space="preserve"> </v>
      </c>
      <c r="B644" s="3"/>
      <c r="C644" s="3" t="str">
        <f>Additionals!B140</f>
        <v>hallocasa.pending</v>
      </c>
      <c r="D644" s="4" t="s">
        <v>346</v>
      </c>
      <c r="E644" s="7"/>
      <c r="F644" s="3" t="s">
        <v>347</v>
      </c>
    </row>
    <row r="645" spans="1:6" x14ac:dyDescent="0.25">
      <c r="A645" s="3" t="str">
        <f>Additionals!A142</f>
        <v xml:space="preserve"> </v>
      </c>
      <c r="B645" s="3"/>
      <c r="C645" s="3" t="str">
        <f>Additionals!B141</f>
        <v>hallocasa.pending</v>
      </c>
      <c r="D645" s="4" t="s">
        <v>346</v>
      </c>
      <c r="E645" s="7"/>
      <c r="F645" s="3" t="s">
        <v>347</v>
      </c>
    </row>
    <row r="646" spans="1:6" x14ac:dyDescent="0.25">
      <c r="A646" s="3" t="str">
        <f>Additionals!A143</f>
        <v xml:space="preserve"> </v>
      </c>
      <c r="B646" s="3"/>
      <c r="C646" s="3" t="str">
        <f>Additionals!B142</f>
        <v>hallocasa.pending</v>
      </c>
      <c r="D646" s="4" t="s">
        <v>346</v>
      </c>
      <c r="E646" s="7"/>
      <c r="F646" s="3" t="s">
        <v>347</v>
      </c>
    </row>
    <row r="647" spans="1:6" x14ac:dyDescent="0.25">
      <c r="A647" s="3" t="str">
        <f>Additionals!A144</f>
        <v xml:space="preserve"> </v>
      </c>
      <c r="B647" s="3"/>
      <c r="C647" s="3" t="str">
        <f>Additionals!B143</f>
        <v>hallocasa.pending</v>
      </c>
      <c r="D647" s="4" t="s">
        <v>346</v>
      </c>
      <c r="E647" s="7"/>
      <c r="F647" s="3" t="s">
        <v>347</v>
      </c>
    </row>
    <row r="648" spans="1:6" x14ac:dyDescent="0.25">
      <c r="A648" s="3" t="str">
        <f>Additionals!A145</f>
        <v xml:space="preserve"> </v>
      </c>
      <c r="B648" s="3"/>
      <c r="C648" s="3" t="str">
        <f>Additionals!B144</f>
        <v>hallocasa.pending</v>
      </c>
      <c r="D648" s="4" t="s">
        <v>346</v>
      </c>
      <c r="E648" s="7"/>
      <c r="F648" s="3" t="s">
        <v>347</v>
      </c>
    </row>
    <row r="649" spans="1:6" x14ac:dyDescent="0.25">
      <c r="A649" s="3" t="str">
        <f>Additionals!A146</f>
        <v xml:space="preserve"> </v>
      </c>
      <c r="B649" s="3"/>
      <c r="C649" s="3" t="str">
        <f>Additionals!B145</f>
        <v>hallocasa.pending</v>
      </c>
      <c r="D649" s="4" t="s">
        <v>346</v>
      </c>
      <c r="E649" s="7"/>
      <c r="F649" s="3" t="s">
        <v>347</v>
      </c>
    </row>
    <row r="650" spans="1:6" x14ac:dyDescent="0.25">
      <c r="A650" s="3" t="str">
        <f>Additionals!A147</f>
        <v xml:space="preserve"> </v>
      </c>
      <c r="B650" s="3"/>
      <c r="C650" s="3" t="str">
        <f>Additionals!B146</f>
        <v>hallocasa.pending</v>
      </c>
      <c r="D650" s="4" t="s">
        <v>346</v>
      </c>
      <c r="E650" s="7"/>
      <c r="F650" s="3" t="s">
        <v>347</v>
      </c>
    </row>
    <row r="651" spans="1:6" x14ac:dyDescent="0.25">
      <c r="A651" s="3" t="str">
        <f>Additionals!A148</f>
        <v xml:space="preserve"> </v>
      </c>
      <c r="B651" s="3"/>
      <c r="C651" s="3" t="str">
        <f>Additionals!B147</f>
        <v>hallocasa.pending</v>
      </c>
      <c r="D651" s="4" t="s">
        <v>346</v>
      </c>
      <c r="E651" s="7"/>
      <c r="F651" s="3" t="s">
        <v>347</v>
      </c>
    </row>
    <row r="652" spans="1:6" x14ac:dyDescent="0.25">
      <c r="A652" s="3" t="str">
        <f>Additionals!A149</f>
        <v xml:space="preserve"> </v>
      </c>
      <c r="B652" s="3"/>
      <c r="C652" s="3" t="str">
        <f>Additionals!B148</f>
        <v>hallocasa.pending</v>
      </c>
      <c r="D652" s="4" t="s">
        <v>346</v>
      </c>
      <c r="E652" s="7"/>
      <c r="F652" s="3" t="s">
        <v>347</v>
      </c>
    </row>
    <row r="653" spans="1:6" x14ac:dyDescent="0.25">
      <c r="A653" s="3" t="str">
        <f>Additionals!A150</f>
        <v xml:space="preserve"> </v>
      </c>
      <c r="B653" s="3"/>
      <c r="C653" s="3" t="str">
        <f>Additionals!B149</f>
        <v>hallocasa.pending</v>
      </c>
      <c r="D653" s="4" t="s">
        <v>346</v>
      </c>
      <c r="E653" s="7"/>
      <c r="F653" s="3" t="s">
        <v>347</v>
      </c>
    </row>
    <row r="654" spans="1:6" x14ac:dyDescent="0.25">
      <c r="A654" s="3" t="str">
        <f>Additionals!A151</f>
        <v xml:space="preserve"> </v>
      </c>
      <c r="B654" s="3"/>
      <c r="C654" s="3" t="str">
        <f>Additionals!B150</f>
        <v>hallocasa.pending</v>
      </c>
      <c r="D654" s="4" t="s">
        <v>346</v>
      </c>
      <c r="E654" s="7"/>
      <c r="F654" s="3" t="s">
        <v>347</v>
      </c>
    </row>
    <row r="655" spans="1:6" x14ac:dyDescent="0.25">
      <c r="A655" s="3" t="str">
        <f>Additionals!A152</f>
        <v xml:space="preserve"> </v>
      </c>
      <c r="B655" s="3"/>
      <c r="C655" s="3" t="str">
        <f>Additionals!B151</f>
        <v>hallocasa.pending</v>
      </c>
      <c r="D655" s="4" t="s">
        <v>346</v>
      </c>
      <c r="E655" s="7"/>
      <c r="F655" s="3" t="s">
        <v>347</v>
      </c>
    </row>
    <row r="656" spans="1:6" x14ac:dyDescent="0.25">
      <c r="A656" s="3" t="str">
        <f>Additionals!A153</f>
        <v xml:space="preserve"> </v>
      </c>
      <c r="B656" s="3"/>
      <c r="C656" s="3" t="str">
        <f>Additionals!B152</f>
        <v>hallocasa.pending</v>
      </c>
      <c r="D656" s="4" t="s">
        <v>346</v>
      </c>
      <c r="E656" s="7"/>
      <c r="F656" s="3" t="s">
        <v>347</v>
      </c>
    </row>
    <row r="657" spans="1:6" x14ac:dyDescent="0.25">
      <c r="A657" s="3" t="str">
        <f>Additionals!A154</f>
        <v xml:space="preserve"> </v>
      </c>
      <c r="B657" s="3"/>
      <c r="C657" s="3" t="str">
        <f>Additionals!B153</f>
        <v>hallocasa.pending</v>
      </c>
      <c r="D657" s="4" t="s">
        <v>346</v>
      </c>
      <c r="E657" s="7"/>
      <c r="F657" s="3" t="s">
        <v>347</v>
      </c>
    </row>
    <row r="658" spans="1:6" x14ac:dyDescent="0.25">
      <c r="A658" s="3" t="str">
        <f>Additionals!A155</f>
        <v xml:space="preserve"> </v>
      </c>
      <c r="B658" s="3"/>
      <c r="C658" s="3" t="str">
        <f>Additionals!B154</f>
        <v>hallocasa.pending</v>
      </c>
      <c r="D658" s="4" t="s">
        <v>346</v>
      </c>
      <c r="E658" s="7"/>
      <c r="F658" s="3" t="s">
        <v>347</v>
      </c>
    </row>
    <row r="659" spans="1:6" x14ac:dyDescent="0.25">
      <c r="A659" s="3" t="str">
        <f>Additionals!A156</f>
        <v xml:space="preserve"> </v>
      </c>
      <c r="B659" s="3"/>
      <c r="C659" s="3" t="str">
        <f>Additionals!B155</f>
        <v>hallocasa.pending</v>
      </c>
      <c r="D659" s="4" t="s">
        <v>346</v>
      </c>
      <c r="E659" s="7"/>
      <c r="F659" s="3" t="s">
        <v>347</v>
      </c>
    </row>
    <row r="660" spans="1:6" x14ac:dyDescent="0.25">
      <c r="A660" s="3" t="str">
        <f>Additionals!A157</f>
        <v xml:space="preserve"> </v>
      </c>
      <c r="B660" s="3"/>
      <c r="C660" s="3" t="str">
        <f>Additionals!B156</f>
        <v>hallocasa.pending</v>
      </c>
      <c r="D660" s="4" t="s">
        <v>346</v>
      </c>
      <c r="E660" s="7"/>
      <c r="F660" s="3" t="s">
        <v>347</v>
      </c>
    </row>
    <row r="661" spans="1:6" x14ac:dyDescent="0.25">
      <c r="A661" s="3" t="str">
        <f>Additionals!A158</f>
        <v xml:space="preserve"> </v>
      </c>
      <c r="B661" s="3"/>
      <c r="C661" s="3" t="str">
        <f>Additionals!B157</f>
        <v>hallocasa.pending</v>
      </c>
      <c r="D661" s="4" t="s">
        <v>346</v>
      </c>
      <c r="E661" s="7"/>
      <c r="F661" s="3" t="s">
        <v>347</v>
      </c>
    </row>
    <row r="662" spans="1:6" x14ac:dyDescent="0.25">
      <c r="A662" s="3" t="str">
        <f>Additionals!A159</f>
        <v xml:space="preserve"> </v>
      </c>
      <c r="B662" s="3"/>
      <c r="C662" s="3" t="str">
        <f>Additionals!B158</f>
        <v>hallocasa.pending</v>
      </c>
      <c r="D662" s="4" t="s">
        <v>346</v>
      </c>
      <c r="E662" s="7"/>
      <c r="F662" s="3" t="s">
        <v>347</v>
      </c>
    </row>
    <row r="663" spans="1:6" x14ac:dyDescent="0.25">
      <c r="A663" s="3" t="str">
        <f>Additionals!A160</f>
        <v xml:space="preserve"> </v>
      </c>
      <c r="B663" s="3"/>
      <c r="C663" s="3" t="str">
        <f>Additionals!B159</f>
        <v>hallocasa.pending</v>
      </c>
      <c r="D663" s="4" t="s">
        <v>346</v>
      </c>
      <c r="E663" s="7"/>
      <c r="F663" s="3" t="s">
        <v>347</v>
      </c>
    </row>
    <row r="664" spans="1:6" x14ac:dyDescent="0.25">
      <c r="A664" s="3" t="str">
        <f>Additionals!A161</f>
        <v xml:space="preserve"> </v>
      </c>
      <c r="B664" s="3"/>
      <c r="C664" s="3" t="str">
        <f>Additionals!B160</f>
        <v>hallocasa.pending</v>
      </c>
      <c r="D664" s="4" t="s">
        <v>346</v>
      </c>
      <c r="E664" s="7"/>
      <c r="F664" s="3" t="s">
        <v>347</v>
      </c>
    </row>
    <row r="665" spans="1:6" x14ac:dyDescent="0.25">
      <c r="A665" s="3" t="str">
        <f>Additionals!A162</f>
        <v xml:space="preserve"> </v>
      </c>
      <c r="B665" s="3"/>
      <c r="C665" s="3" t="str">
        <f>Additionals!B161</f>
        <v>hallocasa.pending</v>
      </c>
      <c r="D665" s="4" t="s">
        <v>346</v>
      </c>
      <c r="E665" s="7"/>
      <c r="F665" s="3" t="s">
        <v>347</v>
      </c>
    </row>
    <row r="666" spans="1:6" x14ac:dyDescent="0.25">
      <c r="A666" s="3" t="str">
        <f>Additionals!A163</f>
        <v xml:space="preserve"> </v>
      </c>
      <c r="B666" s="3"/>
      <c r="C666" s="3" t="str">
        <f>Additionals!B162</f>
        <v>hallocasa.pending</v>
      </c>
      <c r="D666" s="4" t="s">
        <v>346</v>
      </c>
      <c r="E666" s="7"/>
      <c r="F666" s="3" t="s">
        <v>347</v>
      </c>
    </row>
    <row r="667" spans="1:6" x14ac:dyDescent="0.25">
      <c r="A667" s="3" t="str">
        <f>Additionals!A164</f>
        <v xml:space="preserve"> </v>
      </c>
      <c r="B667" s="3"/>
      <c r="C667" s="3" t="str">
        <f>Additionals!B163</f>
        <v>hallocasa.pending</v>
      </c>
      <c r="D667" s="4" t="s">
        <v>346</v>
      </c>
      <c r="E667" s="7"/>
      <c r="F667" s="3" t="s">
        <v>347</v>
      </c>
    </row>
    <row r="668" spans="1:6" x14ac:dyDescent="0.25">
      <c r="A668" s="3" t="str">
        <f>Additionals!A165</f>
        <v xml:space="preserve"> </v>
      </c>
      <c r="B668" s="3"/>
      <c r="C668" s="3" t="str">
        <f>Additionals!B164</f>
        <v>hallocasa.pending</v>
      </c>
      <c r="D668" s="4" t="s">
        <v>346</v>
      </c>
      <c r="E668" s="7"/>
      <c r="F668" s="3" t="s">
        <v>347</v>
      </c>
    </row>
    <row r="669" spans="1:6" x14ac:dyDescent="0.25">
      <c r="A669" s="3" t="str">
        <f>Additionals!A166</f>
        <v xml:space="preserve"> </v>
      </c>
      <c r="B669" s="3"/>
      <c r="C669" s="3" t="str">
        <f>Additionals!B165</f>
        <v>hallocasa.pending</v>
      </c>
      <c r="D669" s="4" t="s">
        <v>346</v>
      </c>
      <c r="E669" s="7"/>
      <c r="F669" s="3" t="s">
        <v>347</v>
      </c>
    </row>
    <row r="670" spans="1:6" x14ac:dyDescent="0.25">
      <c r="A670" s="3" t="str">
        <f>Additionals!A167</f>
        <v xml:space="preserve"> </v>
      </c>
      <c r="B670" s="3"/>
      <c r="C670" s="3" t="str">
        <f>Additionals!B166</f>
        <v>hallocasa.pending</v>
      </c>
      <c r="D670" s="4" t="s">
        <v>346</v>
      </c>
      <c r="E670" s="7"/>
      <c r="F670" s="3" t="s">
        <v>347</v>
      </c>
    </row>
    <row r="671" spans="1:6" x14ac:dyDescent="0.25">
      <c r="A671" s="3" t="str">
        <f>Additionals!A168</f>
        <v xml:space="preserve"> </v>
      </c>
      <c r="B671" s="3"/>
      <c r="C671" s="3" t="str">
        <f>Additionals!B167</f>
        <v>hallocasa.pending</v>
      </c>
      <c r="D671" s="4" t="s">
        <v>346</v>
      </c>
      <c r="E671" s="7"/>
      <c r="F671" s="3" t="s">
        <v>347</v>
      </c>
    </row>
    <row r="672" spans="1:6" x14ac:dyDescent="0.25">
      <c r="A672" s="3" t="str">
        <f>Additionals!A169</f>
        <v xml:space="preserve"> </v>
      </c>
      <c r="B672" s="3"/>
      <c r="C672" s="3" t="str">
        <f>Additionals!B168</f>
        <v>hallocasa.pending</v>
      </c>
      <c r="D672" s="4" t="s">
        <v>346</v>
      </c>
      <c r="E672" s="7"/>
      <c r="F672" s="3" t="s">
        <v>347</v>
      </c>
    </row>
    <row r="673" spans="1:6" x14ac:dyDescent="0.25">
      <c r="A673" s="3" t="str">
        <f>Additionals!A170</f>
        <v xml:space="preserve"> </v>
      </c>
      <c r="B673" s="3"/>
      <c r="C673" s="3" t="str">
        <f>Additionals!B169</f>
        <v>hallocasa.pending</v>
      </c>
      <c r="D673" s="4" t="s">
        <v>346</v>
      </c>
      <c r="E673" s="7"/>
      <c r="F673" s="3" t="s">
        <v>347</v>
      </c>
    </row>
    <row r="674" spans="1:6" x14ac:dyDescent="0.25">
      <c r="A674" s="3" t="str">
        <f>Additionals!A171</f>
        <v xml:space="preserve"> </v>
      </c>
      <c r="B674" s="3"/>
      <c r="C674" s="3" t="str">
        <f>Additionals!B170</f>
        <v>hallocasa.pending</v>
      </c>
      <c r="D674" s="4" t="s">
        <v>346</v>
      </c>
      <c r="E674" s="7"/>
      <c r="F674" s="3" t="s">
        <v>347</v>
      </c>
    </row>
    <row r="675" spans="1:6" x14ac:dyDescent="0.25">
      <c r="A675" s="3" t="str">
        <f>Additionals!A172</f>
        <v xml:space="preserve"> </v>
      </c>
      <c r="B675" s="3"/>
      <c r="C675" s="3" t="str">
        <f>Additionals!B171</f>
        <v>hallocasa.pending</v>
      </c>
      <c r="D675" s="4" t="s">
        <v>346</v>
      </c>
      <c r="E675" s="7"/>
      <c r="F675" s="3" t="s">
        <v>347</v>
      </c>
    </row>
    <row r="676" spans="1:6" x14ac:dyDescent="0.25">
      <c r="A676" s="3" t="str">
        <f>Additionals!A173</f>
        <v xml:space="preserve"> </v>
      </c>
      <c r="B676" s="3"/>
      <c r="C676" s="3" t="str">
        <f>Additionals!B172</f>
        <v>hallocasa.pending</v>
      </c>
      <c r="D676" s="4" t="s">
        <v>346</v>
      </c>
      <c r="E676" s="7"/>
      <c r="F676" s="3" t="s">
        <v>347</v>
      </c>
    </row>
    <row r="677" spans="1:6" x14ac:dyDescent="0.25">
      <c r="A677" s="3" t="str">
        <f>Additionals!A174</f>
        <v xml:space="preserve"> </v>
      </c>
      <c r="B677" s="3"/>
      <c r="C677" s="3" t="str">
        <f>Additionals!B173</f>
        <v>hallocasa.pending</v>
      </c>
      <c r="D677" s="4" t="s">
        <v>346</v>
      </c>
      <c r="E677" s="7"/>
      <c r="F677" s="3" t="s">
        <v>347</v>
      </c>
    </row>
    <row r="678" spans="1:6" x14ac:dyDescent="0.25">
      <c r="A678" s="3" t="str">
        <f>Additionals!A175</f>
        <v xml:space="preserve"> </v>
      </c>
      <c r="B678" s="3"/>
      <c r="C678" s="3" t="str">
        <f>Additionals!B174</f>
        <v>hallocasa.pending</v>
      </c>
      <c r="D678" s="4" t="s">
        <v>346</v>
      </c>
      <c r="E678" s="7"/>
      <c r="F678" s="3" t="s">
        <v>347</v>
      </c>
    </row>
    <row r="679" spans="1:6" x14ac:dyDescent="0.25">
      <c r="A679" s="3" t="str">
        <f>Additionals!A176</f>
        <v xml:space="preserve"> </v>
      </c>
      <c r="B679" s="3"/>
      <c r="C679" s="3" t="str">
        <f>Additionals!B175</f>
        <v>hallocasa.pending</v>
      </c>
      <c r="D679" s="4" t="s">
        <v>346</v>
      </c>
      <c r="E679" s="7"/>
      <c r="F679" s="3" t="s">
        <v>347</v>
      </c>
    </row>
    <row r="680" spans="1:6" x14ac:dyDescent="0.25">
      <c r="A680" s="3" t="str">
        <f>Additionals!A177</f>
        <v xml:space="preserve"> </v>
      </c>
      <c r="B680" s="3"/>
      <c r="C680" s="3" t="str">
        <f>Additionals!B176</f>
        <v>hallocasa.pending</v>
      </c>
      <c r="D680" s="4" t="s">
        <v>346</v>
      </c>
      <c r="E680" s="7"/>
      <c r="F680" s="3" t="s">
        <v>347</v>
      </c>
    </row>
    <row r="681" spans="1:6" x14ac:dyDescent="0.25">
      <c r="A681" s="3" t="str">
        <f>Additionals!A178</f>
        <v xml:space="preserve"> </v>
      </c>
      <c r="B681" s="3"/>
      <c r="C681" s="3" t="str">
        <f>Additionals!B177</f>
        <v>hallocasa.pending</v>
      </c>
      <c r="D681" s="4" t="s">
        <v>346</v>
      </c>
      <c r="E681" s="7"/>
      <c r="F681" s="3" t="s">
        <v>347</v>
      </c>
    </row>
    <row r="682" spans="1:6" x14ac:dyDescent="0.25">
      <c r="A682" s="3" t="str">
        <f>Additionals!A179</f>
        <v xml:space="preserve"> </v>
      </c>
      <c r="B682" s="3"/>
      <c r="C682" s="3" t="str">
        <f>Additionals!B178</f>
        <v>hallocasa.pending</v>
      </c>
      <c r="D682" s="4" t="s">
        <v>346</v>
      </c>
      <c r="E682" s="7"/>
      <c r="F682" s="3" t="s">
        <v>347</v>
      </c>
    </row>
    <row r="683" spans="1:6" x14ac:dyDescent="0.25">
      <c r="A683" s="3" t="str">
        <f>Additionals!A180</f>
        <v xml:space="preserve"> </v>
      </c>
      <c r="B683" s="3"/>
      <c r="C683" s="3" t="str">
        <f>Additionals!B179</f>
        <v>hallocasa.pending</v>
      </c>
      <c r="D683" s="4" t="s">
        <v>346</v>
      </c>
      <c r="E683" s="7"/>
      <c r="F683" s="3" t="s">
        <v>347</v>
      </c>
    </row>
    <row r="684" spans="1:6" x14ac:dyDescent="0.25">
      <c r="A684" s="3" t="str">
        <f>Additionals!A181</f>
        <v xml:space="preserve"> </v>
      </c>
      <c r="B684" s="3"/>
      <c r="C684" s="3" t="str">
        <f>Additionals!B180</f>
        <v>hallocasa.pending</v>
      </c>
      <c r="D684" s="4" t="s">
        <v>346</v>
      </c>
      <c r="E684" s="7"/>
      <c r="F684" s="3" t="s">
        <v>347</v>
      </c>
    </row>
    <row r="685" spans="1:6" x14ac:dyDescent="0.25">
      <c r="A685" s="3" t="str">
        <f>Additionals!A182</f>
        <v xml:space="preserve"> </v>
      </c>
      <c r="B685" s="3"/>
      <c r="C685" s="3" t="str">
        <f>Additionals!B181</f>
        <v>hallocasa.pending</v>
      </c>
      <c r="D685" s="4" t="s">
        <v>346</v>
      </c>
      <c r="E685" s="7"/>
      <c r="F685" s="3" t="s">
        <v>347</v>
      </c>
    </row>
    <row r="686" spans="1:6" x14ac:dyDescent="0.25">
      <c r="A686" s="3" t="str">
        <f>Additionals!A183</f>
        <v xml:space="preserve"> </v>
      </c>
      <c r="B686" s="3"/>
      <c r="C686" s="3" t="str">
        <f>Additionals!B182</f>
        <v>hallocasa.pending</v>
      </c>
      <c r="D686" s="4" t="s">
        <v>346</v>
      </c>
      <c r="E686" s="7"/>
      <c r="F686" s="3" t="s">
        <v>347</v>
      </c>
    </row>
    <row r="687" spans="1:6" x14ac:dyDescent="0.25">
      <c r="A687" s="3" t="str">
        <f>Additionals!A184</f>
        <v xml:space="preserve"> </v>
      </c>
      <c r="B687" s="3"/>
      <c r="C687" s="3" t="str">
        <f>Additionals!B183</f>
        <v>hallocasa.pending</v>
      </c>
      <c r="D687" s="4" t="s">
        <v>346</v>
      </c>
      <c r="E687" s="7"/>
      <c r="F687" s="3" t="s">
        <v>347</v>
      </c>
    </row>
    <row r="688" spans="1:6" x14ac:dyDescent="0.25">
      <c r="A688" s="3" t="str">
        <f>Additionals!A185</f>
        <v xml:space="preserve"> </v>
      </c>
      <c r="B688" s="3"/>
      <c r="C688" s="3" t="str">
        <f>Additionals!B184</f>
        <v>hallocasa.pending</v>
      </c>
      <c r="D688" s="4" t="s">
        <v>346</v>
      </c>
      <c r="E688" s="7"/>
      <c r="F688" s="3" t="s">
        <v>347</v>
      </c>
    </row>
    <row r="689" spans="1:6" x14ac:dyDescent="0.25">
      <c r="A689" s="3" t="str">
        <f>Additionals!A186</f>
        <v xml:space="preserve"> </v>
      </c>
      <c r="B689" s="3"/>
      <c r="C689" s="3" t="str">
        <f>Additionals!B185</f>
        <v>hallocasa.pending</v>
      </c>
      <c r="D689" s="4" t="s">
        <v>346</v>
      </c>
      <c r="E689" s="7"/>
      <c r="F689" s="3" t="s">
        <v>347</v>
      </c>
    </row>
    <row r="690" spans="1:6" x14ac:dyDescent="0.25">
      <c r="A690" s="3" t="str">
        <f>Additionals!A187</f>
        <v xml:space="preserve"> </v>
      </c>
      <c r="B690" s="3"/>
      <c r="C690" s="3" t="str">
        <f>Additionals!B186</f>
        <v>hallocasa.pending</v>
      </c>
      <c r="D690" s="4" t="s">
        <v>346</v>
      </c>
      <c r="E690" s="7"/>
      <c r="F690" s="3" t="s">
        <v>347</v>
      </c>
    </row>
    <row r="691" spans="1:6" x14ac:dyDescent="0.25">
      <c r="A691" s="3" t="str">
        <f>Additionals!A188</f>
        <v xml:space="preserve"> </v>
      </c>
      <c r="B691" s="3"/>
      <c r="C691" s="3" t="str">
        <f>Additionals!B187</f>
        <v>hallocasa.pending</v>
      </c>
      <c r="D691" s="4" t="s">
        <v>346</v>
      </c>
      <c r="E691" s="7"/>
      <c r="F691" s="3" t="s">
        <v>347</v>
      </c>
    </row>
    <row r="692" spans="1:6" x14ac:dyDescent="0.25">
      <c r="A692" s="3" t="str">
        <f>Additionals!A189</f>
        <v xml:space="preserve"> </v>
      </c>
      <c r="B692" s="3"/>
      <c r="C692" s="3" t="str">
        <f>Additionals!B188</f>
        <v>hallocasa.pending</v>
      </c>
      <c r="D692" s="4" t="s">
        <v>346</v>
      </c>
      <c r="E692" s="7"/>
      <c r="F692" s="3" t="s">
        <v>347</v>
      </c>
    </row>
    <row r="693" spans="1:6" x14ac:dyDescent="0.25">
      <c r="A693" s="3" t="str">
        <f>Additionals!A190</f>
        <v xml:space="preserve"> </v>
      </c>
      <c r="B693" s="3"/>
      <c r="C693" s="3" t="str">
        <f>Additionals!B189</f>
        <v>hallocasa.pending</v>
      </c>
      <c r="D693" s="4" t="s">
        <v>346</v>
      </c>
      <c r="E693" s="7"/>
      <c r="F693" s="3" t="s">
        <v>347</v>
      </c>
    </row>
    <row r="694" spans="1:6" x14ac:dyDescent="0.25">
      <c r="A694" s="3" t="str">
        <f>Additionals!A191</f>
        <v xml:space="preserve"> </v>
      </c>
      <c r="B694" s="3"/>
      <c r="C694" s="3" t="str">
        <f>Additionals!B190</f>
        <v>hallocasa.pending</v>
      </c>
      <c r="D694" s="4" t="s">
        <v>346</v>
      </c>
      <c r="E694" s="7"/>
      <c r="F694" s="3" t="s">
        <v>347</v>
      </c>
    </row>
    <row r="695" spans="1:6" x14ac:dyDescent="0.25">
      <c r="A695" s="3" t="str">
        <f>Additionals!A192</f>
        <v xml:space="preserve"> </v>
      </c>
      <c r="B695" s="3"/>
      <c r="C695" s="3" t="str">
        <f>Additionals!B191</f>
        <v>hallocasa.pending</v>
      </c>
      <c r="D695" s="4" t="s">
        <v>346</v>
      </c>
      <c r="E695" s="7"/>
      <c r="F695" s="3" t="s">
        <v>347</v>
      </c>
    </row>
    <row r="696" spans="1:6" x14ac:dyDescent="0.25">
      <c r="A696" s="3" t="str">
        <f>Additionals!A193</f>
        <v xml:space="preserve"> </v>
      </c>
      <c r="B696" s="3"/>
      <c r="C696" s="3" t="str">
        <f>Additionals!B192</f>
        <v>hallocasa.pending</v>
      </c>
      <c r="D696" s="4" t="s">
        <v>346</v>
      </c>
      <c r="E696" s="7"/>
      <c r="F696" s="3" t="s">
        <v>347</v>
      </c>
    </row>
    <row r="697" spans="1:6" x14ac:dyDescent="0.25">
      <c r="A697" s="3" t="str">
        <f>Additionals!A194</f>
        <v xml:space="preserve"> </v>
      </c>
      <c r="B697" s="3"/>
      <c r="C697" s="3" t="str">
        <f>Additionals!B193</f>
        <v>hallocasa.pending</v>
      </c>
      <c r="D697" s="4" t="s">
        <v>346</v>
      </c>
      <c r="E697" s="7"/>
      <c r="F697" s="3" t="s">
        <v>347</v>
      </c>
    </row>
    <row r="698" spans="1:6" x14ac:dyDescent="0.25">
      <c r="A698" s="3" t="str">
        <f>Additionals!A195</f>
        <v xml:space="preserve"> </v>
      </c>
      <c r="B698" s="3"/>
      <c r="C698" s="3" t="str">
        <f>Additionals!B194</f>
        <v>hallocasa.pending</v>
      </c>
      <c r="D698" s="4" t="s">
        <v>346</v>
      </c>
      <c r="E698" s="7"/>
      <c r="F698" s="3" t="s">
        <v>347</v>
      </c>
    </row>
    <row r="699" spans="1:6" x14ac:dyDescent="0.25">
      <c r="A699" s="3" t="str">
        <f>Additionals!A196</f>
        <v xml:space="preserve"> </v>
      </c>
      <c r="B699" s="3"/>
      <c r="C699" s="3" t="str">
        <f>Additionals!B195</f>
        <v>hallocasa.pending</v>
      </c>
      <c r="D699" s="4" t="s">
        <v>346</v>
      </c>
      <c r="E699" s="7"/>
      <c r="F699" s="3" t="s">
        <v>347</v>
      </c>
    </row>
    <row r="700" spans="1:6" x14ac:dyDescent="0.25">
      <c r="A700" s="3" t="str">
        <f>Additionals!A197</f>
        <v xml:space="preserve"> </v>
      </c>
      <c r="B700" s="3"/>
      <c r="C700" s="3" t="str">
        <f>Additionals!B196</f>
        <v>hallocasa.pending</v>
      </c>
      <c r="D700" s="4" t="s">
        <v>346</v>
      </c>
      <c r="E700" s="7"/>
      <c r="F700" s="3" t="s">
        <v>347</v>
      </c>
    </row>
    <row r="701" spans="1:6" x14ac:dyDescent="0.25">
      <c r="A701" s="3" t="str">
        <f>Additionals!A198</f>
        <v xml:space="preserve"> </v>
      </c>
      <c r="B701" s="3"/>
      <c r="C701" s="3" t="str">
        <f>Additionals!B197</f>
        <v>hallocasa.pending</v>
      </c>
      <c r="D701" s="4" t="s">
        <v>346</v>
      </c>
      <c r="E701" s="7"/>
      <c r="F701" s="3" t="s">
        <v>347</v>
      </c>
    </row>
    <row r="702" spans="1:6" x14ac:dyDescent="0.25">
      <c r="A702" s="3" t="str">
        <f>Additionals!A199</f>
        <v xml:space="preserve"> </v>
      </c>
      <c r="B702" s="3"/>
      <c r="C702" s="3" t="str">
        <f>Additionals!B198</f>
        <v>hallocasa.pending</v>
      </c>
      <c r="D702" s="4" t="s">
        <v>346</v>
      </c>
      <c r="E702" s="7"/>
      <c r="F702" s="3" t="s">
        <v>347</v>
      </c>
    </row>
    <row r="703" spans="1:6" x14ac:dyDescent="0.25">
      <c r="A703" s="3" t="str">
        <f>Additionals!A200</f>
        <v xml:space="preserve"> </v>
      </c>
      <c r="B703" s="3"/>
      <c r="C703" s="3" t="str">
        <f>Additionals!B199</f>
        <v>hallocasa.pending</v>
      </c>
      <c r="D703" s="4" t="s">
        <v>346</v>
      </c>
      <c r="E703" s="7"/>
      <c r="F703" s="3" t="s">
        <v>347</v>
      </c>
    </row>
    <row r="704" spans="1:6" x14ac:dyDescent="0.25">
      <c r="A704" s="3" t="str">
        <f>Additionals!A201</f>
        <v xml:space="preserve"> </v>
      </c>
      <c r="B704" s="3"/>
      <c r="C704" s="3" t="str">
        <f>Additionals!B200</f>
        <v>hallocasa.pending</v>
      </c>
      <c r="D704" s="4" t="s">
        <v>346</v>
      </c>
      <c r="E704" s="7"/>
      <c r="F704" s="3" t="s">
        <v>347</v>
      </c>
    </row>
    <row r="705" spans="1:6" x14ac:dyDescent="0.25">
      <c r="A705" s="3" t="str">
        <f>Additionals!A202</f>
        <v xml:space="preserve"> </v>
      </c>
      <c r="B705" s="3"/>
      <c r="C705" s="3" t="str">
        <f>Additionals!B201</f>
        <v>hallocasa.pending</v>
      </c>
      <c r="D705" s="4" t="s">
        <v>346</v>
      </c>
      <c r="E705" s="7"/>
      <c r="F705" s="3" t="s">
        <v>347</v>
      </c>
    </row>
    <row r="706" spans="1:6" x14ac:dyDescent="0.25">
      <c r="A706" s="3" t="str">
        <f>Additionals!A203</f>
        <v xml:space="preserve"> </v>
      </c>
      <c r="B706" s="3"/>
      <c r="C706" s="3" t="str">
        <f>Additionals!B202</f>
        <v>hallocasa.pending</v>
      </c>
      <c r="D706" s="4" t="s">
        <v>346</v>
      </c>
      <c r="E706" s="7"/>
      <c r="F706" s="3" t="s">
        <v>347</v>
      </c>
    </row>
    <row r="707" spans="1:6" x14ac:dyDescent="0.25">
      <c r="A707" s="3" t="str">
        <f>Additionals!A204</f>
        <v xml:space="preserve"> </v>
      </c>
      <c r="B707" s="3"/>
      <c r="C707" s="3" t="str">
        <f>Additionals!B203</f>
        <v>hallocasa.pending</v>
      </c>
      <c r="D707" s="4" t="s">
        <v>346</v>
      </c>
      <c r="E707" s="7"/>
      <c r="F707" s="3" t="s">
        <v>347</v>
      </c>
    </row>
    <row r="708" spans="1:6" x14ac:dyDescent="0.25">
      <c r="A708" s="3" t="str">
        <f>Additionals!A205</f>
        <v xml:space="preserve"> </v>
      </c>
      <c r="B708" s="3"/>
      <c r="C708" s="3" t="str">
        <f>Additionals!B204</f>
        <v>hallocasa.pending</v>
      </c>
      <c r="D708" s="4" t="s">
        <v>346</v>
      </c>
      <c r="E708" s="7"/>
      <c r="F708" s="3" t="s">
        <v>347</v>
      </c>
    </row>
    <row r="709" spans="1:6" x14ac:dyDescent="0.25">
      <c r="A709" s="3" t="str">
        <f>Additionals!A206</f>
        <v xml:space="preserve"> </v>
      </c>
      <c r="B709" s="3"/>
      <c r="C709" s="3" t="str">
        <f>Additionals!B205</f>
        <v>hallocasa.pending</v>
      </c>
      <c r="D709" s="4" t="s">
        <v>346</v>
      </c>
      <c r="E709" s="7"/>
      <c r="F709" s="3" t="s">
        <v>347</v>
      </c>
    </row>
    <row r="710" spans="1:6" x14ac:dyDescent="0.25">
      <c r="A710" s="3" t="str">
        <f>Additionals!A207</f>
        <v xml:space="preserve"> </v>
      </c>
      <c r="B710" s="3"/>
      <c r="C710" s="3" t="str">
        <f>Additionals!B206</f>
        <v>hallocasa.pending</v>
      </c>
      <c r="D710" s="4" t="s">
        <v>346</v>
      </c>
      <c r="E710" s="7"/>
      <c r="F710" s="3" t="s">
        <v>347</v>
      </c>
    </row>
    <row r="711" spans="1:6" x14ac:dyDescent="0.25">
      <c r="A711" s="3" t="str">
        <f>Additionals!A208</f>
        <v xml:space="preserve"> </v>
      </c>
      <c r="B711" s="3"/>
      <c r="C711" s="3" t="str">
        <f>Additionals!B207</f>
        <v>hallocasa.pending</v>
      </c>
      <c r="D711" s="4" t="s">
        <v>346</v>
      </c>
      <c r="E711" s="7"/>
      <c r="F711" s="3" t="s">
        <v>347</v>
      </c>
    </row>
    <row r="712" spans="1:6" x14ac:dyDescent="0.25">
      <c r="A712" s="3" t="str">
        <f>Additionals!A209</f>
        <v xml:space="preserve"> </v>
      </c>
      <c r="B712" s="3"/>
      <c r="C712" s="3" t="str">
        <f>Additionals!B208</f>
        <v>hallocasa.pending</v>
      </c>
      <c r="D712" s="4" t="s">
        <v>346</v>
      </c>
      <c r="E712" s="7"/>
      <c r="F712" s="3" t="s">
        <v>347</v>
      </c>
    </row>
    <row r="713" spans="1:6" x14ac:dyDescent="0.25">
      <c r="A713" s="3" t="str">
        <f>Additionals!A210</f>
        <v xml:space="preserve"> </v>
      </c>
      <c r="B713" s="3"/>
      <c r="C713" s="3" t="str">
        <f>Additionals!B209</f>
        <v>hallocasa.pending</v>
      </c>
      <c r="D713" s="4" t="s">
        <v>346</v>
      </c>
      <c r="E713" s="7"/>
      <c r="F713" s="3" t="s">
        <v>347</v>
      </c>
    </row>
    <row r="714" spans="1:6" x14ac:dyDescent="0.25">
      <c r="A714" s="3" t="str">
        <f>Additionals!A211</f>
        <v xml:space="preserve"> </v>
      </c>
      <c r="B714" s="3"/>
      <c r="C714" s="3" t="str">
        <f>Additionals!B210</f>
        <v>hallocasa.pending</v>
      </c>
      <c r="D714" s="4" t="s">
        <v>346</v>
      </c>
      <c r="E714" s="7"/>
      <c r="F714" s="3" t="s">
        <v>347</v>
      </c>
    </row>
    <row r="715" spans="1:6" x14ac:dyDescent="0.25">
      <c r="A715" s="3" t="str">
        <f>Additionals!A212</f>
        <v xml:space="preserve"> </v>
      </c>
      <c r="B715" s="3"/>
      <c r="C715" s="3" t="str">
        <f>Additionals!B211</f>
        <v>hallocasa.pending</v>
      </c>
      <c r="D715" s="4" t="s">
        <v>346</v>
      </c>
      <c r="E715" s="7"/>
      <c r="F715" s="3" t="s">
        <v>347</v>
      </c>
    </row>
    <row r="716" spans="1:6" x14ac:dyDescent="0.25">
      <c r="A716" s="3" t="str">
        <f>Additionals!A213</f>
        <v xml:space="preserve"> </v>
      </c>
      <c r="B716" s="3"/>
      <c r="C716" s="3" t="str">
        <f>Additionals!B212</f>
        <v>hallocasa.pending</v>
      </c>
      <c r="D716" s="4" t="s">
        <v>346</v>
      </c>
      <c r="E716" s="7"/>
      <c r="F716" s="3" t="s">
        <v>347</v>
      </c>
    </row>
    <row r="717" spans="1:6" x14ac:dyDescent="0.25">
      <c r="A717" s="3" t="str">
        <f>Additionals!A214</f>
        <v xml:space="preserve"> </v>
      </c>
      <c r="B717" s="3"/>
      <c r="C717" s="3" t="str">
        <f>Additionals!B213</f>
        <v>hallocasa.pending</v>
      </c>
      <c r="D717" s="4" t="s">
        <v>346</v>
      </c>
      <c r="E717" s="7"/>
      <c r="F717" s="3" t="s">
        <v>347</v>
      </c>
    </row>
    <row r="718" spans="1:6" x14ac:dyDescent="0.25">
      <c r="A718" s="3" t="str">
        <f>Additionals!A215</f>
        <v xml:space="preserve"> </v>
      </c>
      <c r="B718" s="3"/>
      <c r="C718" s="3" t="str">
        <f>Additionals!B214</f>
        <v>hallocasa.pending</v>
      </c>
      <c r="D718" s="4" t="s">
        <v>346</v>
      </c>
      <c r="E718" s="7"/>
      <c r="F718" s="3" t="s">
        <v>347</v>
      </c>
    </row>
    <row r="719" spans="1:6" x14ac:dyDescent="0.25">
      <c r="A719" s="3" t="str">
        <f>Additionals!A216</f>
        <v xml:space="preserve"> </v>
      </c>
      <c r="B719" s="3"/>
      <c r="C719" s="3" t="str">
        <f>Additionals!B215</f>
        <v>hallocasa.pending</v>
      </c>
      <c r="D719" s="4" t="s">
        <v>346</v>
      </c>
      <c r="E719" s="7"/>
      <c r="F719" s="3" t="s">
        <v>347</v>
      </c>
    </row>
    <row r="720" spans="1:6" x14ac:dyDescent="0.25">
      <c r="A720" s="3" t="str">
        <f>Additionals!A217</f>
        <v xml:space="preserve"> </v>
      </c>
      <c r="B720" s="3"/>
      <c r="C720" s="3" t="str">
        <f>Additionals!B216</f>
        <v>hallocasa.pending</v>
      </c>
      <c r="D720" s="4" t="s">
        <v>346</v>
      </c>
      <c r="E720" s="7"/>
      <c r="F720" s="3" t="s">
        <v>347</v>
      </c>
    </row>
    <row r="721" spans="1:6" x14ac:dyDescent="0.25">
      <c r="A721" s="3" t="str">
        <f>Additionals!A218</f>
        <v xml:space="preserve"> </v>
      </c>
      <c r="B721" s="3"/>
      <c r="C721" s="3" t="str">
        <f>Additionals!B217</f>
        <v>hallocasa.pending</v>
      </c>
      <c r="D721" s="4" t="s">
        <v>346</v>
      </c>
      <c r="E721" s="7"/>
      <c r="F721" s="3" t="s">
        <v>347</v>
      </c>
    </row>
    <row r="722" spans="1:6" x14ac:dyDescent="0.25">
      <c r="A722" s="3" t="str">
        <f>Additionals!A219</f>
        <v xml:space="preserve"> </v>
      </c>
      <c r="B722" s="3"/>
      <c r="C722" s="3" t="str">
        <f>Additionals!B218</f>
        <v>hallocasa.pending</v>
      </c>
      <c r="D722" s="4" t="s">
        <v>346</v>
      </c>
      <c r="E722" s="7"/>
      <c r="F722" s="3" t="s">
        <v>347</v>
      </c>
    </row>
    <row r="723" spans="1:6" x14ac:dyDescent="0.25">
      <c r="A723" s="3" t="str">
        <f>Additionals!A220</f>
        <v xml:space="preserve"> </v>
      </c>
      <c r="B723" s="3"/>
      <c r="C723" s="3" t="str">
        <f>Additionals!B219</f>
        <v>hallocasa.pending</v>
      </c>
      <c r="D723" s="4" t="s">
        <v>346</v>
      </c>
      <c r="E723" s="7"/>
      <c r="F723" s="3" t="s">
        <v>347</v>
      </c>
    </row>
    <row r="724" spans="1:6" x14ac:dyDescent="0.25">
      <c r="A724" s="3" t="str">
        <f>Additionals!A221</f>
        <v xml:space="preserve"> </v>
      </c>
      <c r="B724" s="3"/>
      <c r="C724" s="3" t="str">
        <f>Additionals!B220</f>
        <v>hallocasa.pending</v>
      </c>
      <c r="D724" s="4" t="s">
        <v>346</v>
      </c>
      <c r="E724" s="7"/>
      <c r="F724" s="3" t="s">
        <v>347</v>
      </c>
    </row>
    <row r="725" spans="1:6" x14ac:dyDescent="0.25">
      <c r="A725" s="3" t="str">
        <f>Additionals!A222</f>
        <v xml:space="preserve"> </v>
      </c>
      <c r="B725" s="3"/>
      <c r="C725" s="3" t="str">
        <f>Additionals!B221</f>
        <v>hallocasa.pending</v>
      </c>
      <c r="D725" s="4" t="s">
        <v>346</v>
      </c>
      <c r="E725" s="7"/>
      <c r="F725" s="3" t="s">
        <v>347</v>
      </c>
    </row>
    <row r="726" spans="1:6" x14ac:dyDescent="0.25">
      <c r="A726" s="3" t="str">
        <f>Additionals!A223</f>
        <v xml:space="preserve"> </v>
      </c>
      <c r="B726" s="3"/>
      <c r="C726" s="3" t="str">
        <f>Additionals!B222</f>
        <v>hallocasa.pending</v>
      </c>
      <c r="D726" s="4" t="s">
        <v>346</v>
      </c>
      <c r="E726" s="7"/>
      <c r="F726" s="3" t="s">
        <v>347</v>
      </c>
    </row>
    <row r="727" spans="1:6" x14ac:dyDescent="0.25">
      <c r="A727" s="3" t="str">
        <f>Additionals!A224</f>
        <v xml:space="preserve"> </v>
      </c>
      <c r="B727" s="3"/>
      <c r="C727" s="3" t="str">
        <f>Additionals!B223</f>
        <v>hallocasa.pending</v>
      </c>
      <c r="D727" s="4" t="s">
        <v>346</v>
      </c>
      <c r="E727" s="7"/>
      <c r="F727" s="3" t="s">
        <v>347</v>
      </c>
    </row>
    <row r="728" spans="1:6" x14ac:dyDescent="0.25">
      <c r="A728" s="3" t="str">
        <f>Additionals!A225</f>
        <v xml:space="preserve"> </v>
      </c>
      <c r="B728" s="3"/>
      <c r="C728" s="3" t="str">
        <f>Additionals!B224</f>
        <v>hallocasa.pending</v>
      </c>
      <c r="D728" s="4" t="s">
        <v>346</v>
      </c>
      <c r="E728" s="7"/>
      <c r="F728" s="3" t="s">
        <v>347</v>
      </c>
    </row>
    <row r="729" spans="1:6" x14ac:dyDescent="0.25">
      <c r="A729" s="3" t="str">
        <f>Additionals!A226</f>
        <v xml:space="preserve"> </v>
      </c>
      <c r="B729" s="3"/>
      <c r="C729" s="3" t="str">
        <f>Additionals!B225</f>
        <v>hallocasa.pending</v>
      </c>
      <c r="D729" s="4" t="s">
        <v>346</v>
      </c>
      <c r="E729" s="7"/>
      <c r="F729" s="3" t="s">
        <v>347</v>
      </c>
    </row>
    <row r="730" spans="1:6" x14ac:dyDescent="0.25">
      <c r="A730" s="3" t="str">
        <f>Additionals!A227</f>
        <v xml:space="preserve"> </v>
      </c>
      <c r="B730" s="3"/>
      <c r="C730" s="3" t="str">
        <f>Additionals!B226</f>
        <v>hallocasa.pending</v>
      </c>
      <c r="D730" s="4" t="s">
        <v>346</v>
      </c>
      <c r="E730" s="7"/>
      <c r="F730" s="3" t="s">
        <v>347</v>
      </c>
    </row>
    <row r="731" spans="1:6" x14ac:dyDescent="0.25">
      <c r="A731" s="3" t="str">
        <f>Additionals!A228</f>
        <v xml:space="preserve"> </v>
      </c>
      <c r="B731" s="3"/>
      <c r="C731" s="3" t="str">
        <f>Additionals!B227</f>
        <v>hallocasa.pending</v>
      </c>
      <c r="D731" s="4" t="s">
        <v>346</v>
      </c>
      <c r="E731" s="7"/>
      <c r="F731" s="3" t="s">
        <v>347</v>
      </c>
    </row>
    <row r="732" spans="1:6" x14ac:dyDescent="0.25">
      <c r="A732" s="3" t="str">
        <f>Additionals!A229</f>
        <v xml:space="preserve"> </v>
      </c>
      <c r="B732" s="3"/>
      <c r="C732" s="3" t="str">
        <f>Additionals!B228</f>
        <v>hallocasa.pending</v>
      </c>
      <c r="D732" s="4" t="s">
        <v>346</v>
      </c>
      <c r="E732" s="7"/>
      <c r="F732" s="3" t="s">
        <v>347</v>
      </c>
    </row>
    <row r="733" spans="1:6" x14ac:dyDescent="0.25">
      <c r="A733" s="3" t="str">
        <f>Additionals!A230</f>
        <v xml:space="preserve"> </v>
      </c>
      <c r="B733" s="3"/>
      <c r="C733" s="3" t="str">
        <f>Additionals!B229</f>
        <v>hallocasa.pending</v>
      </c>
      <c r="D733" s="4" t="s">
        <v>346</v>
      </c>
      <c r="E733" s="7"/>
      <c r="F733" s="3" t="s">
        <v>347</v>
      </c>
    </row>
    <row r="734" spans="1:6" x14ac:dyDescent="0.25">
      <c r="A734" s="3" t="str">
        <f>Additionals!A231</f>
        <v xml:space="preserve"> </v>
      </c>
      <c r="B734" s="3"/>
      <c r="C734" s="3" t="str">
        <f>Additionals!B230</f>
        <v>hallocasa.pending</v>
      </c>
      <c r="D734" s="4" t="s">
        <v>346</v>
      </c>
      <c r="E734" s="7"/>
      <c r="F734" s="3" t="s">
        <v>347</v>
      </c>
    </row>
    <row r="735" spans="1:6" x14ac:dyDescent="0.25">
      <c r="A735" s="3" t="str">
        <f>Additionals!A232</f>
        <v xml:space="preserve"> </v>
      </c>
      <c r="B735" s="3"/>
      <c r="C735" s="3" t="str">
        <f>Additionals!B231</f>
        <v>hallocasa.pending</v>
      </c>
      <c r="D735" s="4" t="s">
        <v>346</v>
      </c>
      <c r="E735" s="7"/>
      <c r="F735" s="3" t="s">
        <v>347</v>
      </c>
    </row>
    <row r="736" spans="1:6" x14ac:dyDescent="0.25">
      <c r="A736" s="3" t="str">
        <f>Additionals!A233</f>
        <v xml:space="preserve"> </v>
      </c>
      <c r="B736" s="3"/>
      <c r="C736" s="3" t="str">
        <f>Additionals!B232</f>
        <v>hallocasa.pending</v>
      </c>
      <c r="D736" s="4" t="s">
        <v>346</v>
      </c>
      <c r="E736" s="7"/>
      <c r="F736" s="3" t="s">
        <v>347</v>
      </c>
    </row>
    <row r="737" spans="1:6" x14ac:dyDescent="0.25">
      <c r="A737" s="3" t="str">
        <f>Additionals!A234</f>
        <v xml:space="preserve"> </v>
      </c>
      <c r="B737" s="3"/>
      <c r="C737" s="3" t="str">
        <f>Additionals!B233</f>
        <v>hallocasa.pending</v>
      </c>
      <c r="D737" s="4" t="s">
        <v>346</v>
      </c>
      <c r="E737" s="7"/>
      <c r="F737" s="3" t="s">
        <v>347</v>
      </c>
    </row>
    <row r="738" spans="1:6" x14ac:dyDescent="0.25">
      <c r="A738" s="3" t="str">
        <f>Additionals!A235</f>
        <v xml:space="preserve"> </v>
      </c>
      <c r="B738" s="3"/>
      <c r="C738" s="3" t="str">
        <f>Additionals!B234</f>
        <v>hallocasa.pending</v>
      </c>
      <c r="D738" s="4" t="s">
        <v>346</v>
      </c>
      <c r="E738" s="7"/>
      <c r="F738" s="3" t="s">
        <v>347</v>
      </c>
    </row>
    <row r="739" spans="1:6" x14ac:dyDescent="0.25">
      <c r="A739" s="3" t="str">
        <f>Additionals!A236</f>
        <v xml:space="preserve"> </v>
      </c>
      <c r="B739" s="3"/>
      <c r="C739" s="3" t="str">
        <f>Additionals!B235</f>
        <v>hallocasa.pending</v>
      </c>
      <c r="D739" s="4" t="s">
        <v>346</v>
      </c>
      <c r="E739" s="7"/>
      <c r="F739" s="3" t="s">
        <v>347</v>
      </c>
    </row>
    <row r="740" spans="1:6" x14ac:dyDescent="0.25">
      <c r="A740" s="3" t="str">
        <f>Additionals!A237</f>
        <v xml:space="preserve"> </v>
      </c>
      <c r="B740" s="3"/>
      <c r="C740" s="3" t="str">
        <f>Additionals!B236</f>
        <v>hallocasa.pending</v>
      </c>
      <c r="D740" s="4" t="s">
        <v>346</v>
      </c>
      <c r="E740" s="7"/>
      <c r="F740" s="3" t="s">
        <v>347</v>
      </c>
    </row>
    <row r="741" spans="1:6" x14ac:dyDescent="0.25">
      <c r="A741" s="3" t="str">
        <f>Additionals!A238</f>
        <v xml:space="preserve"> </v>
      </c>
      <c r="B741" s="3"/>
      <c r="C741" s="3" t="str">
        <f>Additionals!B237</f>
        <v>hallocasa.pending</v>
      </c>
      <c r="D741" s="4" t="s">
        <v>346</v>
      </c>
      <c r="E741" s="7"/>
      <c r="F741" s="3" t="s">
        <v>347</v>
      </c>
    </row>
    <row r="742" spans="1:6" x14ac:dyDescent="0.25">
      <c r="A742" s="3" t="str">
        <f>Additionals!A239</f>
        <v xml:space="preserve"> </v>
      </c>
      <c r="B742" s="3"/>
      <c r="C742" s="3" t="str">
        <f>Additionals!B238</f>
        <v>hallocasa.pending</v>
      </c>
      <c r="D742" s="4" t="s">
        <v>346</v>
      </c>
      <c r="E742" s="7"/>
      <c r="F742" s="3" t="s">
        <v>347</v>
      </c>
    </row>
    <row r="743" spans="1:6" x14ac:dyDescent="0.25">
      <c r="A743" s="3" t="str">
        <f>Additionals!A240</f>
        <v xml:space="preserve"> </v>
      </c>
      <c r="B743" s="3"/>
      <c r="C743" s="3" t="str">
        <f>Additionals!B239</f>
        <v>hallocasa.pending</v>
      </c>
      <c r="D743" s="4" t="s">
        <v>346</v>
      </c>
      <c r="E743" s="7"/>
      <c r="F743" s="3" t="s">
        <v>347</v>
      </c>
    </row>
    <row r="744" spans="1:6" x14ac:dyDescent="0.25">
      <c r="A744" s="3" t="str">
        <f>Additionals!A241</f>
        <v xml:space="preserve"> </v>
      </c>
      <c r="B744" s="3"/>
      <c r="C744" s="3" t="str">
        <f>Additionals!B240</f>
        <v>hallocasa.pending</v>
      </c>
      <c r="D744" s="4" t="s">
        <v>346</v>
      </c>
      <c r="E744" s="7"/>
      <c r="F744" s="3" t="s">
        <v>347</v>
      </c>
    </row>
    <row r="745" spans="1:6" x14ac:dyDescent="0.25">
      <c r="A745" s="3" t="str">
        <f>Additionals!A242</f>
        <v xml:space="preserve"> </v>
      </c>
      <c r="B745" s="3"/>
      <c r="C745" s="3" t="str">
        <f>Additionals!B241</f>
        <v>hallocasa.pending</v>
      </c>
      <c r="D745" s="4" t="s">
        <v>346</v>
      </c>
      <c r="E745" s="7"/>
      <c r="F745" s="3" t="s">
        <v>347</v>
      </c>
    </row>
    <row r="746" spans="1:6" x14ac:dyDescent="0.25">
      <c r="A746" s="3" t="str">
        <f>Additionals!A243</f>
        <v xml:space="preserve"> </v>
      </c>
      <c r="B746" s="3"/>
      <c r="C746" s="3" t="str">
        <f>Additionals!B242</f>
        <v>hallocasa.pending</v>
      </c>
      <c r="D746" s="4" t="s">
        <v>346</v>
      </c>
      <c r="E746" s="7"/>
      <c r="F746" s="3" t="s">
        <v>347</v>
      </c>
    </row>
    <row r="747" spans="1:6" x14ac:dyDescent="0.25">
      <c r="A747" s="3" t="str">
        <f>Additionals!A244</f>
        <v xml:space="preserve"> </v>
      </c>
      <c r="B747" s="3"/>
      <c r="C747" s="3" t="str">
        <f>Additionals!B243</f>
        <v>hallocasa.pending</v>
      </c>
      <c r="D747" s="4" t="s">
        <v>346</v>
      </c>
      <c r="E747" s="7"/>
      <c r="F747" s="3" t="s">
        <v>347</v>
      </c>
    </row>
    <row r="748" spans="1:6" x14ac:dyDescent="0.25">
      <c r="A748" s="3" t="str">
        <f>Additionals!A245</f>
        <v xml:space="preserve"> </v>
      </c>
      <c r="B748" s="3"/>
      <c r="C748" s="3" t="str">
        <f>Additionals!B244</f>
        <v>hallocasa.pending</v>
      </c>
      <c r="D748" s="4" t="s">
        <v>346</v>
      </c>
      <c r="E748" s="7"/>
      <c r="F748" s="3" t="s">
        <v>347</v>
      </c>
    </row>
    <row r="749" spans="1:6" x14ac:dyDescent="0.25">
      <c r="A749" s="3" t="str">
        <f>Additionals!A246</f>
        <v xml:space="preserve"> </v>
      </c>
      <c r="B749" s="3"/>
      <c r="C749" s="3" t="str">
        <f>Additionals!B245</f>
        <v>hallocasa.pending</v>
      </c>
      <c r="D749" s="4" t="s">
        <v>346</v>
      </c>
      <c r="E749" s="7"/>
      <c r="F749" s="3" t="s">
        <v>347</v>
      </c>
    </row>
    <row r="750" spans="1:6" x14ac:dyDescent="0.25">
      <c r="A750" s="3" t="str">
        <f>Additionals!A247</f>
        <v xml:space="preserve"> </v>
      </c>
      <c r="B750" s="3"/>
      <c r="C750" s="3" t="str">
        <f>Additionals!B246</f>
        <v>hallocasa.pending</v>
      </c>
      <c r="D750" s="4" t="s">
        <v>346</v>
      </c>
      <c r="E750" s="7"/>
      <c r="F750" s="3" t="s">
        <v>347</v>
      </c>
    </row>
    <row r="751" spans="1:6" x14ac:dyDescent="0.25">
      <c r="A751" s="3" t="str">
        <f>Additionals!A248</f>
        <v xml:space="preserve"> </v>
      </c>
      <c r="B751" s="3"/>
      <c r="C751" s="3" t="str">
        <f>Additionals!B247</f>
        <v>hallocasa.pending</v>
      </c>
      <c r="D751" s="4" t="s">
        <v>346</v>
      </c>
      <c r="E751" s="7"/>
      <c r="F751" s="3" t="s">
        <v>347</v>
      </c>
    </row>
    <row r="752" spans="1:6" x14ac:dyDescent="0.25">
      <c r="A752" s="3" t="str">
        <f>Additionals!A249</f>
        <v xml:space="preserve"> </v>
      </c>
      <c r="B752" s="3"/>
      <c r="C752" s="3" t="str">
        <f>Additionals!B248</f>
        <v>hallocasa.pending</v>
      </c>
      <c r="D752" s="4" t="s">
        <v>346</v>
      </c>
      <c r="E752" s="7"/>
      <c r="F752" s="3" t="s">
        <v>347</v>
      </c>
    </row>
    <row r="753" spans="1:6" x14ac:dyDescent="0.25">
      <c r="A753" s="3" t="str">
        <f>Additionals!A250</f>
        <v xml:space="preserve"> </v>
      </c>
      <c r="B753" s="3"/>
      <c r="C753" s="3" t="str">
        <f>Additionals!B249</f>
        <v>hallocasa.pending</v>
      </c>
      <c r="D753" s="4" t="s">
        <v>346</v>
      </c>
      <c r="E753" s="7"/>
      <c r="F753" s="3" t="s">
        <v>347</v>
      </c>
    </row>
    <row r="754" spans="1:6" x14ac:dyDescent="0.25">
      <c r="A754" s="3" t="str">
        <f>Additionals!A251</f>
        <v xml:space="preserve"> </v>
      </c>
      <c r="B754" s="3"/>
      <c r="C754" s="3" t="str">
        <f>Additionals!B250</f>
        <v>hallocasa.pending</v>
      </c>
      <c r="D754" s="4" t="s">
        <v>346</v>
      </c>
      <c r="E754" s="7"/>
      <c r="F754" s="3" t="s">
        <v>347</v>
      </c>
    </row>
    <row r="755" spans="1:6" x14ac:dyDescent="0.25">
      <c r="A755" s="3" t="str">
        <f>Additionals!A252</f>
        <v xml:space="preserve"> </v>
      </c>
      <c r="B755" s="3"/>
      <c r="C755" s="3" t="str">
        <f>Additionals!B251</f>
        <v>hallocasa.pending</v>
      </c>
      <c r="D755" s="4" t="s">
        <v>346</v>
      </c>
      <c r="E755" s="7"/>
      <c r="F755" s="3" t="s">
        <v>347</v>
      </c>
    </row>
    <row r="756" spans="1:6" x14ac:dyDescent="0.25">
      <c r="A756" s="3" t="str">
        <f>Additionals!A253</f>
        <v xml:space="preserve"> </v>
      </c>
      <c r="B756" s="3"/>
      <c r="C756" s="3" t="str">
        <f>Additionals!B252</f>
        <v>hallocasa.pending</v>
      </c>
      <c r="D756" s="4" t="s">
        <v>346</v>
      </c>
      <c r="E756" s="7"/>
      <c r="F756" s="3" t="s">
        <v>347</v>
      </c>
    </row>
    <row r="757" spans="1:6" x14ac:dyDescent="0.25">
      <c r="A757" s="3" t="str">
        <f>Additionals!A254</f>
        <v xml:space="preserve"> </v>
      </c>
      <c r="B757" s="3"/>
      <c r="C757" s="3" t="str">
        <f>Additionals!B253</f>
        <v>hallocasa.pending</v>
      </c>
      <c r="D757" s="4" t="s">
        <v>346</v>
      </c>
      <c r="E757" s="7"/>
      <c r="F757" s="3" t="s">
        <v>347</v>
      </c>
    </row>
    <row r="758" spans="1:6" x14ac:dyDescent="0.25">
      <c r="A758" s="3" t="str">
        <f>Additionals!A255</f>
        <v xml:space="preserve"> </v>
      </c>
      <c r="B758" s="3"/>
      <c r="C758" s="3" t="str">
        <f>Additionals!B254</f>
        <v>hallocasa.pending</v>
      </c>
      <c r="D758" s="4" t="s">
        <v>346</v>
      </c>
      <c r="E758" s="7"/>
      <c r="F758" s="3" t="s">
        <v>347</v>
      </c>
    </row>
    <row r="759" spans="1:6" x14ac:dyDescent="0.25">
      <c r="A759" s="3" t="str">
        <f>Additionals!A256</f>
        <v xml:space="preserve"> </v>
      </c>
      <c r="B759" s="3"/>
      <c r="C759" s="3" t="str">
        <f>Additionals!B255</f>
        <v>hallocasa.pending</v>
      </c>
      <c r="D759" s="4" t="s">
        <v>346</v>
      </c>
      <c r="E759" s="7"/>
      <c r="F759" s="3" t="s">
        <v>347</v>
      </c>
    </row>
    <row r="760" spans="1:6" x14ac:dyDescent="0.25">
      <c r="A760" s="3" t="str">
        <f>Additionals!A257</f>
        <v xml:space="preserve"> </v>
      </c>
      <c r="B760" s="3"/>
      <c r="C760" s="3" t="str">
        <f>Additionals!B256</f>
        <v>hallocasa.pending</v>
      </c>
      <c r="D760" s="4" t="s">
        <v>346</v>
      </c>
      <c r="E760" s="7"/>
      <c r="F760" s="3" t="s">
        <v>347</v>
      </c>
    </row>
    <row r="761" spans="1:6" x14ac:dyDescent="0.25">
      <c r="A761" s="3" t="str">
        <f>Additionals!A258</f>
        <v xml:space="preserve"> </v>
      </c>
      <c r="B761" s="3"/>
      <c r="C761" s="3" t="str">
        <f>Additionals!B257</f>
        <v>hallocasa.pending</v>
      </c>
      <c r="D761" s="4" t="s">
        <v>346</v>
      </c>
      <c r="E761" s="7"/>
      <c r="F761" s="3" t="s">
        <v>347</v>
      </c>
    </row>
    <row r="762" spans="1:6" x14ac:dyDescent="0.25">
      <c r="A762" s="3"/>
      <c r="B762" s="3"/>
      <c r="C762" s="3" t="str">
        <f>Additionals!B258</f>
        <v>hallocasa.pending</v>
      </c>
      <c r="D762" s="4" t="s">
        <v>346</v>
      </c>
      <c r="E762" s="7"/>
      <c r="F762" s="3" t="s">
        <v>347</v>
      </c>
    </row>
    <row r="763" spans="1:6" x14ac:dyDescent="0.25">
      <c r="A763" s="16"/>
      <c r="B763" s="16"/>
      <c r="C763" s="16"/>
      <c r="D763" s="15"/>
      <c r="E763" s="16"/>
      <c r="F763" s="16"/>
    </row>
    <row r="764" spans="1:6" x14ac:dyDescent="0.25">
      <c r="A764" s="16"/>
      <c r="B764" s="16"/>
      <c r="C764" s="16"/>
      <c r="D764" s="15"/>
      <c r="E764" s="16"/>
      <c r="F764" s="16"/>
    </row>
    <row r="765" spans="1:6" x14ac:dyDescent="0.25">
      <c r="A765" s="16"/>
      <c r="B765" s="16"/>
      <c r="C765" s="16"/>
      <c r="D765" s="15"/>
      <c r="E765" s="16"/>
      <c r="F765" s="16"/>
    </row>
    <row r="766" spans="1:6" x14ac:dyDescent="0.25">
      <c r="A766" s="16"/>
      <c r="B766" s="16"/>
      <c r="C766" s="16"/>
      <c r="D766" s="15"/>
      <c r="E766" s="16"/>
      <c r="F766" s="16"/>
    </row>
    <row r="767" spans="1:6" x14ac:dyDescent="0.25">
      <c r="A767" s="16"/>
      <c r="B767" s="16"/>
      <c r="C767" s="16"/>
      <c r="D767" s="15"/>
      <c r="E767" s="16"/>
      <c r="F767" s="16"/>
    </row>
    <row r="768" spans="1:6" x14ac:dyDescent="0.25">
      <c r="A768" s="16"/>
      <c r="B768" s="16"/>
      <c r="C768" s="16"/>
      <c r="D768" s="15"/>
      <c r="E768" s="16"/>
      <c r="F768" s="16"/>
    </row>
    <row r="769" spans="1:6" x14ac:dyDescent="0.25">
      <c r="A769" s="16"/>
      <c r="B769" s="16"/>
      <c r="C769" s="16"/>
      <c r="D769" s="15"/>
      <c r="E769" s="16"/>
      <c r="F769" s="16"/>
    </row>
    <row r="770" spans="1:6" x14ac:dyDescent="0.25">
      <c r="A770" s="16"/>
      <c r="B770" s="16"/>
      <c r="C770" s="16"/>
      <c r="D770" s="15"/>
      <c r="E770" s="16"/>
      <c r="F770" s="16"/>
    </row>
    <row r="771" spans="1:6" x14ac:dyDescent="0.25">
      <c r="A771" s="16"/>
      <c r="B771" s="16"/>
      <c r="C771" s="16"/>
      <c r="D771" s="15"/>
      <c r="E771" s="16"/>
      <c r="F771" s="16"/>
    </row>
    <row r="772" spans="1:6" x14ac:dyDescent="0.25">
      <c r="A772" s="16"/>
      <c r="B772" s="16"/>
      <c r="C772" s="16"/>
      <c r="D772" s="15"/>
      <c r="E772" s="16"/>
      <c r="F772" s="16"/>
    </row>
    <row r="773" spans="1:6" x14ac:dyDescent="0.25">
      <c r="A773" s="16"/>
      <c r="B773" s="16"/>
      <c r="C773" s="16"/>
      <c r="D773" s="15"/>
      <c r="E773" s="16"/>
      <c r="F773" s="16"/>
    </row>
    <row r="774" spans="1:6" x14ac:dyDescent="0.25">
      <c r="A774" s="16"/>
      <c r="B774" s="16"/>
      <c r="C774" s="16"/>
      <c r="D774" s="15"/>
      <c r="E774" s="16"/>
      <c r="F774" s="16"/>
    </row>
    <row r="775" spans="1:6" x14ac:dyDescent="0.25">
      <c r="A775" s="16"/>
      <c r="B775" s="16"/>
      <c r="C775" s="16"/>
      <c r="D775" s="15"/>
      <c r="E775" s="16"/>
      <c r="F775" s="16"/>
    </row>
    <row r="776" spans="1:6" x14ac:dyDescent="0.25">
      <c r="A776" s="16"/>
      <c r="B776" s="16"/>
      <c r="C776" s="16"/>
      <c r="D776" s="15"/>
      <c r="E776" s="16"/>
      <c r="F776" s="16"/>
    </row>
    <row r="777" spans="1:6" x14ac:dyDescent="0.25">
      <c r="A777" s="16"/>
      <c r="B777" s="16"/>
      <c r="C777" s="16"/>
      <c r="D777" s="15"/>
      <c r="E777" s="16"/>
      <c r="F777" s="16"/>
    </row>
    <row r="778" spans="1:6" x14ac:dyDescent="0.25">
      <c r="A778" s="16"/>
      <c r="B778" s="16"/>
      <c r="C778" s="16"/>
      <c r="D778" s="15"/>
      <c r="E778" s="16"/>
      <c r="F778" s="16"/>
    </row>
    <row r="779" spans="1:6" x14ac:dyDescent="0.25">
      <c r="A779" s="16"/>
      <c r="B779" s="16"/>
      <c r="C779" s="16"/>
      <c r="D779" s="15"/>
      <c r="E779" s="16"/>
      <c r="F779" s="16"/>
    </row>
    <row r="780" spans="1:6" x14ac:dyDescent="0.25">
      <c r="A780" s="16"/>
      <c r="B780" s="16"/>
      <c r="C780" s="16"/>
      <c r="D780" s="15"/>
      <c r="E780" s="16"/>
      <c r="F780" s="16"/>
    </row>
    <row r="781" spans="1:6" x14ac:dyDescent="0.25">
      <c r="A781" s="16"/>
      <c r="B781" s="16"/>
      <c r="C781" s="16"/>
      <c r="D781" s="15"/>
      <c r="E781" s="16"/>
      <c r="F781" s="16"/>
    </row>
    <row r="782" spans="1:6" x14ac:dyDescent="0.25">
      <c r="A782" s="16"/>
      <c r="B782" s="16"/>
      <c r="C782" s="16"/>
      <c r="D782" s="15"/>
      <c r="E782" s="16"/>
      <c r="F782" s="16"/>
    </row>
    <row r="783" spans="1:6" x14ac:dyDescent="0.25">
      <c r="A783" s="16"/>
      <c r="B783" s="16"/>
      <c r="C783" s="16"/>
      <c r="D783" s="15"/>
      <c r="E783" s="16"/>
      <c r="F783" s="16"/>
    </row>
    <row r="784" spans="1:6" x14ac:dyDescent="0.25">
      <c r="A784" s="16"/>
      <c r="B784" s="16"/>
      <c r="C784" s="16"/>
      <c r="D784" s="15"/>
      <c r="E784" s="16"/>
      <c r="F784" s="16"/>
    </row>
    <row r="785" spans="1:6" x14ac:dyDescent="0.25">
      <c r="A785" s="16"/>
      <c r="B785" s="16"/>
      <c r="C785" s="16"/>
      <c r="D785" s="15"/>
      <c r="E785" s="16"/>
      <c r="F785" s="16"/>
    </row>
    <row r="786" spans="1:6" x14ac:dyDescent="0.25">
      <c r="A786" s="16"/>
      <c r="B786" s="16"/>
      <c r="C786" s="16"/>
      <c r="D786" s="15"/>
      <c r="E786" s="16"/>
      <c r="F786" s="16"/>
    </row>
    <row r="787" spans="1:6" x14ac:dyDescent="0.25">
      <c r="A787" s="16"/>
      <c r="B787" s="16"/>
      <c r="C787" s="16"/>
      <c r="D787" s="15"/>
      <c r="E787" s="16"/>
      <c r="F787" s="16"/>
    </row>
    <row r="788" spans="1:6" x14ac:dyDescent="0.25">
      <c r="A788" s="16"/>
      <c r="B788" s="16"/>
      <c r="C788" s="16"/>
      <c r="D788" s="15"/>
      <c r="E788" s="16"/>
      <c r="F788" s="16"/>
    </row>
    <row r="789" spans="1:6" x14ac:dyDescent="0.25">
      <c r="A789" s="16"/>
      <c r="B789" s="16"/>
      <c r="C789" s="16"/>
      <c r="D789" s="15"/>
      <c r="E789" s="16"/>
      <c r="F789" s="16"/>
    </row>
    <row r="790" spans="1:6" x14ac:dyDescent="0.25">
      <c r="A790" s="16"/>
      <c r="B790" s="16"/>
      <c r="C790" s="16"/>
      <c r="D790" s="15"/>
      <c r="E790" s="16"/>
      <c r="F790" s="16"/>
    </row>
    <row r="791" spans="1:6" x14ac:dyDescent="0.25">
      <c r="A791" s="16"/>
      <c r="B791" s="16"/>
      <c r="C791" s="16"/>
      <c r="D791" s="15"/>
      <c r="E791" s="16"/>
      <c r="F791" s="16"/>
    </row>
    <row r="792" spans="1:6" x14ac:dyDescent="0.25">
      <c r="A792" s="16"/>
      <c r="B792" s="16"/>
      <c r="C792" s="16"/>
      <c r="D792" s="15"/>
      <c r="E792" s="16"/>
      <c r="F792" s="16"/>
    </row>
    <row r="793" spans="1:6" x14ac:dyDescent="0.25">
      <c r="A793" s="16"/>
      <c r="B793" s="16"/>
      <c r="C793" s="16"/>
      <c r="D793" s="15"/>
      <c r="E793" s="16"/>
      <c r="F793" s="16"/>
    </row>
    <row r="794" spans="1:6" x14ac:dyDescent="0.25">
      <c r="A794" s="16"/>
      <c r="B794" s="16"/>
      <c r="C794" s="16"/>
      <c r="D794" s="15"/>
      <c r="E794" s="16"/>
      <c r="F794" s="16"/>
    </row>
    <row r="795" spans="1:6" x14ac:dyDescent="0.25">
      <c r="A795" s="16"/>
      <c r="B795" s="16"/>
      <c r="C795" s="16"/>
      <c r="D795" s="15"/>
      <c r="E795" s="16"/>
      <c r="F795" s="16"/>
    </row>
    <row r="796" spans="1:6" x14ac:dyDescent="0.25">
      <c r="A796" s="16"/>
      <c r="B796" s="16"/>
      <c r="C796" s="16"/>
      <c r="D796" s="15"/>
      <c r="E796" s="16"/>
      <c r="F796" s="16"/>
    </row>
    <row r="797" spans="1:6" x14ac:dyDescent="0.25">
      <c r="A797" s="16"/>
      <c r="B797" s="16"/>
      <c r="C797" s="16"/>
      <c r="D797" s="15"/>
      <c r="E797" s="16"/>
      <c r="F797" s="16"/>
    </row>
    <row r="798" spans="1:6" x14ac:dyDescent="0.25">
      <c r="A798" s="16"/>
      <c r="B798" s="16"/>
      <c r="C798" s="16"/>
      <c r="D798" s="15"/>
      <c r="E798" s="16"/>
      <c r="F798" s="16"/>
    </row>
    <row r="799" spans="1:6" x14ac:dyDescent="0.25">
      <c r="A799" s="16"/>
      <c r="B799" s="16"/>
      <c r="C799" s="16"/>
      <c r="D799" s="15"/>
      <c r="E799" s="16"/>
      <c r="F799" s="16"/>
    </row>
    <row r="800" spans="1:6" x14ac:dyDescent="0.25">
      <c r="A800" s="16"/>
      <c r="B800" s="16"/>
      <c r="C800" s="16"/>
      <c r="D800" s="15"/>
      <c r="E800" s="16"/>
      <c r="F800" s="16"/>
    </row>
    <row r="801" spans="1:6" x14ac:dyDescent="0.25">
      <c r="A801" s="16"/>
      <c r="B801" s="16"/>
      <c r="C801" s="16"/>
      <c r="D801" s="15"/>
      <c r="E801" s="16"/>
      <c r="F801" s="16"/>
    </row>
    <row r="802" spans="1:6" x14ac:dyDescent="0.25">
      <c r="A802" s="16"/>
      <c r="B802" s="16"/>
      <c r="C802" s="16"/>
      <c r="D802" s="15"/>
      <c r="E802" s="16"/>
      <c r="F802" s="16"/>
    </row>
    <row r="803" spans="1:6" x14ac:dyDescent="0.25">
      <c r="A803" s="16"/>
      <c r="B803" s="16"/>
      <c r="C803" s="16"/>
      <c r="D803" s="15"/>
      <c r="E803" s="16"/>
      <c r="F803" s="16"/>
    </row>
    <row r="804" spans="1:6" x14ac:dyDescent="0.25">
      <c r="A804" s="16"/>
      <c r="B804" s="16"/>
      <c r="C804" s="16"/>
      <c r="D804" s="15"/>
      <c r="E804" s="16"/>
      <c r="F804" s="16"/>
    </row>
    <row r="805" spans="1:6" x14ac:dyDescent="0.25">
      <c r="A805" s="16"/>
      <c r="B805" s="16"/>
      <c r="C805" s="16"/>
      <c r="D805" s="15"/>
      <c r="E805" s="16"/>
      <c r="F805" s="16"/>
    </row>
    <row r="806" spans="1:6" x14ac:dyDescent="0.25">
      <c r="A806" s="16"/>
      <c r="B806" s="16"/>
      <c r="C806" s="16"/>
      <c r="D806" s="15"/>
      <c r="E806" s="16"/>
      <c r="F806" s="16"/>
    </row>
    <row r="807" spans="1:6" x14ac:dyDescent="0.25">
      <c r="A807" s="16"/>
      <c r="B807" s="16"/>
      <c r="C807" s="16"/>
      <c r="D807" s="15"/>
      <c r="E807" s="16"/>
      <c r="F807" s="16"/>
    </row>
    <row r="808" spans="1:6" x14ac:dyDescent="0.25">
      <c r="A808" s="16"/>
      <c r="B808" s="16"/>
      <c r="C808" s="16"/>
      <c r="D808" s="15"/>
      <c r="E808" s="16"/>
      <c r="F808" s="16"/>
    </row>
    <row r="809" spans="1:6" x14ac:dyDescent="0.25">
      <c r="A809" s="16"/>
      <c r="B809" s="16"/>
      <c r="C809" s="16"/>
      <c r="D809" s="15"/>
      <c r="E809" s="16"/>
      <c r="F809" s="16"/>
    </row>
    <row r="810" spans="1:6" x14ac:dyDescent="0.25">
      <c r="A810" s="16"/>
      <c r="B810" s="16"/>
      <c r="C810" s="16"/>
      <c r="D810" s="15"/>
      <c r="E810" s="16"/>
      <c r="F810" s="16"/>
    </row>
    <row r="811" spans="1:6" x14ac:dyDescent="0.25">
      <c r="A811" s="16"/>
      <c r="B811" s="16"/>
      <c r="C811" s="16"/>
      <c r="D811" s="15"/>
      <c r="E811" s="16"/>
      <c r="F811" s="16"/>
    </row>
    <row r="812" spans="1:6" x14ac:dyDescent="0.25">
      <c r="A812" s="16"/>
      <c r="B812" s="16"/>
      <c r="C812" s="16"/>
      <c r="D812" s="15"/>
      <c r="E812" s="16"/>
      <c r="F812" s="16"/>
    </row>
    <row r="813" spans="1:6" x14ac:dyDescent="0.25">
      <c r="A813" s="16"/>
      <c r="B813" s="16"/>
      <c r="C813" s="16"/>
      <c r="D813" s="15"/>
      <c r="E813" s="16"/>
      <c r="F813" s="16"/>
    </row>
    <row r="814" spans="1:6" x14ac:dyDescent="0.25">
      <c r="A814" s="16"/>
      <c r="B814" s="16"/>
      <c r="C814" s="16"/>
      <c r="D814" s="15"/>
      <c r="E814" s="16"/>
      <c r="F814" s="16"/>
    </row>
    <row r="815" spans="1:6" x14ac:dyDescent="0.25">
      <c r="A815" s="16"/>
      <c r="B815" s="16"/>
      <c r="C815" s="16"/>
      <c r="D815" s="15"/>
      <c r="E815" s="16"/>
      <c r="F815" s="16"/>
    </row>
    <row r="816" spans="1:6" x14ac:dyDescent="0.25">
      <c r="A816" s="16"/>
      <c r="B816" s="16"/>
      <c r="C816" s="16"/>
      <c r="D816" s="15"/>
      <c r="E816" s="16"/>
      <c r="F816" s="16"/>
    </row>
    <row r="817" spans="1:6" x14ac:dyDescent="0.25">
      <c r="A817" s="16"/>
      <c r="B817" s="16"/>
      <c r="C817" s="16"/>
      <c r="D817" s="15"/>
      <c r="E817" s="16"/>
      <c r="F817" s="16"/>
    </row>
    <row r="818" spans="1:6" x14ac:dyDescent="0.25">
      <c r="A818" s="16"/>
      <c r="B818" s="16"/>
      <c r="C818" s="16"/>
      <c r="D818" s="15"/>
      <c r="E818" s="16"/>
      <c r="F818" s="16"/>
    </row>
    <row r="819" spans="1:6" x14ac:dyDescent="0.25">
      <c r="A819" s="16"/>
      <c r="B819" s="16"/>
      <c r="C819" s="16"/>
      <c r="D819" s="15"/>
      <c r="E819" s="16"/>
      <c r="F819" s="16"/>
    </row>
    <row r="820" spans="1:6" x14ac:dyDescent="0.25">
      <c r="A820" s="16"/>
      <c r="B820" s="16"/>
      <c r="C820" s="16"/>
      <c r="D820" s="15"/>
      <c r="E820" s="16"/>
      <c r="F820" s="16"/>
    </row>
    <row r="821" spans="1:6" x14ac:dyDescent="0.25">
      <c r="A821" s="16"/>
      <c r="B821" s="16"/>
      <c r="C821" s="16"/>
      <c r="D821" s="15"/>
      <c r="E821" s="16"/>
      <c r="F821" s="16"/>
    </row>
    <row r="822" spans="1:6" x14ac:dyDescent="0.25">
      <c r="A822" s="16"/>
      <c r="B822" s="16"/>
      <c r="C822" s="16"/>
      <c r="D822" s="15"/>
      <c r="E822" s="16"/>
      <c r="F822" s="16"/>
    </row>
    <row r="823" spans="1:6" x14ac:dyDescent="0.25">
      <c r="A823" s="16"/>
      <c r="B823" s="16"/>
      <c r="C823" s="16"/>
      <c r="D823" s="15"/>
      <c r="E823" s="16"/>
      <c r="F823" s="16"/>
    </row>
    <row r="824" spans="1:6" x14ac:dyDescent="0.25">
      <c r="A824" s="16"/>
      <c r="B824" s="16"/>
      <c r="C824" s="16"/>
      <c r="D824" s="15"/>
      <c r="E824" s="16"/>
      <c r="F824" s="16"/>
    </row>
    <row r="825" spans="1:6" x14ac:dyDescent="0.25">
      <c r="A825" s="16"/>
      <c r="B825" s="16"/>
      <c r="C825" s="16"/>
      <c r="D825" s="15"/>
      <c r="E825" s="16"/>
      <c r="F825" s="16"/>
    </row>
    <row r="826" spans="1:6" x14ac:dyDescent="0.25">
      <c r="A826" s="16"/>
      <c r="B826" s="16"/>
      <c r="C826" s="16"/>
      <c r="D826" s="15"/>
      <c r="E826" s="16"/>
      <c r="F826" s="16"/>
    </row>
    <row r="827" spans="1:6" x14ac:dyDescent="0.25">
      <c r="A827" s="16"/>
      <c r="B827" s="16"/>
      <c r="C827" s="16"/>
      <c r="D827" s="15"/>
      <c r="E827" s="16"/>
      <c r="F827" s="16"/>
    </row>
    <row r="828" spans="1:6" x14ac:dyDescent="0.25">
      <c r="A828" s="16"/>
      <c r="B828" s="16"/>
      <c r="C828" s="16"/>
      <c r="D828" s="15"/>
      <c r="E828" s="16"/>
      <c r="F828" s="16"/>
    </row>
    <row r="829" spans="1:6" x14ac:dyDescent="0.25">
      <c r="A829" s="16"/>
      <c r="B829" s="16"/>
      <c r="C829" s="16"/>
      <c r="D829" s="15"/>
      <c r="E829" s="16"/>
      <c r="F829" s="16"/>
    </row>
    <row r="830" spans="1:6" x14ac:dyDescent="0.25">
      <c r="A830" s="16"/>
      <c r="B830" s="16"/>
      <c r="C830" s="16"/>
      <c r="D830" s="15"/>
      <c r="E830" s="16"/>
      <c r="F830" s="16"/>
    </row>
    <row r="831" spans="1:6" x14ac:dyDescent="0.25">
      <c r="A831" s="16"/>
      <c r="B831" s="16"/>
      <c r="C831" s="16"/>
      <c r="D831" s="15"/>
      <c r="E831" s="16"/>
      <c r="F831" s="16"/>
    </row>
    <row r="832" spans="1:6" x14ac:dyDescent="0.25">
      <c r="A832" s="16"/>
      <c r="B832" s="16"/>
      <c r="C832" s="16"/>
      <c r="D832" s="15"/>
      <c r="E832" s="16"/>
      <c r="F832" s="16"/>
    </row>
    <row r="833" spans="1:6" x14ac:dyDescent="0.25">
      <c r="A833" s="16"/>
      <c r="B833" s="16"/>
      <c r="C833" s="16"/>
      <c r="D833" s="15"/>
      <c r="E833" s="16"/>
      <c r="F833" s="16"/>
    </row>
    <row r="834" spans="1:6" x14ac:dyDescent="0.25">
      <c r="A834" s="16"/>
      <c r="B834" s="16"/>
      <c r="C834" s="16"/>
      <c r="D834" s="15"/>
      <c r="E834" s="16"/>
      <c r="F834" s="16"/>
    </row>
    <row r="835" spans="1:6" x14ac:dyDescent="0.25">
      <c r="A835" s="16"/>
      <c r="B835" s="16"/>
      <c r="C835" s="16"/>
      <c r="D835" s="15"/>
      <c r="E835" s="16"/>
      <c r="F835" s="16"/>
    </row>
    <row r="836" spans="1:6" x14ac:dyDescent="0.25">
      <c r="A836" s="16"/>
      <c r="B836" s="16"/>
      <c r="C836" s="16"/>
      <c r="D836" s="15"/>
      <c r="E836" s="16"/>
      <c r="F836" s="16"/>
    </row>
    <row r="837" spans="1:6" x14ac:dyDescent="0.25">
      <c r="A837" s="16"/>
      <c r="B837" s="16"/>
      <c r="C837" s="16"/>
      <c r="D837" s="15"/>
      <c r="E837" s="16"/>
      <c r="F837" s="16"/>
    </row>
    <row r="838" spans="1:6" x14ac:dyDescent="0.25">
      <c r="A838" s="16"/>
      <c r="B838" s="16"/>
      <c r="C838" s="16"/>
      <c r="D838" s="15"/>
      <c r="E838" s="16"/>
      <c r="F838" s="16"/>
    </row>
    <row r="839" spans="1:6" x14ac:dyDescent="0.25">
      <c r="A839" s="16"/>
      <c r="B839" s="16"/>
      <c r="C839" s="16"/>
      <c r="D839" s="15"/>
      <c r="E839" s="16"/>
      <c r="F839" s="16"/>
    </row>
    <row r="840" spans="1:6" x14ac:dyDescent="0.25">
      <c r="A840" s="16"/>
      <c r="B840" s="16"/>
      <c r="C840" s="16"/>
      <c r="D840" s="15"/>
      <c r="E840" s="16"/>
      <c r="F840" s="16"/>
    </row>
    <row r="841" spans="1:6" x14ac:dyDescent="0.25">
      <c r="A841" s="16"/>
      <c r="B841" s="16"/>
      <c r="C841" s="16"/>
      <c r="D841" s="15"/>
      <c r="E841" s="16"/>
      <c r="F841" s="16"/>
    </row>
    <row r="842" spans="1:6" x14ac:dyDescent="0.25">
      <c r="A842" s="16"/>
      <c r="B842" s="16"/>
      <c r="C842" s="16"/>
      <c r="D842" s="15"/>
      <c r="E842" s="16"/>
      <c r="F842" s="16"/>
    </row>
    <row r="843" spans="1:6" x14ac:dyDescent="0.25">
      <c r="A843" s="16"/>
      <c r="B843" s="16"/>
      <c r="C843" s="16"/>
      <c r="D843" s="15"/>
      <c r="E843" s="16"/>
      <c r="F843" s="16"/>
    </row>
    <row r="844" spans="1:6" x14ac:dyDescent="0.25">
      <c r="A844" s="16"/>
      <c r="B844" s="16"/>
      <c r="C844" s="16"/>
      <c r="D844" s="15"/>
      <c r="E844" s="16"/>
      <c r="F844" s="16"/>
    </row>
    <row r="845" spans="1:6" x14ac:dyDescent="0.25">
      <c r="A845" s="16"/>
      <c r="B845" s="16"/>
      <c r="C845" s="16"/>
      <c r="D845" s="15"/>
      <c r="E845" s="16"/>
      <c r="F845" s="16"/>
    </row>
    <row r="846" spans="1:6" x14ac:dyDescent="0.25">
      <c r="A846" s="16"/>
      <c r="B846" s="16"/>
      <c r="C846" s="16"/>
      <c r="D846" s="15"/>
      <c r="E846" s="16"/>
      <c r="F846" s="16"/>
    </row>
    <row r="847" spans="1:6" x14ac:dyDescent="0.25">
      <c r="A847" s="16"/>
      <c r="B847" s="16"/>
      <c r="C847" s="16"/>
      <c r="D847" s="15"/>
      <c r="E847" s="16"/>
      <c r="F847" s="16"/>
    </row>
    <row r="848" spans="1:6" x14ac:dyDescent="0.25">
      <c r="A848" s="16"/>
      <c r="B848" s="16"/>
      <c r="C848" s="16"/>
      <c r="D848" s="15"/>
      <c r="E848" s="16"/>
      <c r="F848" s="16"/>
    </row>
    <row r="849" spans="1:6" x14ac:dyDescent="0.25">
      <c r="A849" s="16"/>
      <c r="B849" s="16"/>
      <c r="C849" s="16"/>
      <c r="D849" s="15"/>
      <c r="E849" s="16"/>
      <c r="F849" s="16"/>
    </row>
    <row r="850" spans="1:6" x14ac:dyDescent="0.25">
      <c r="A850" s="16"/>
      <c r="B850" s="16"/>
      <c r="C850" s="16"/>
      <c r="D850" s="15"/>
      <c r="E850" s="16"/>
      <c r="F850" s="16"/>
    </row>
    <row r="851" spans="1:6" x14ac:dyDescent="0.25">
      <c r="A851" s="16"/>
      <c r="B851" s="16"/>
      <c r="C851" s="16"/>
      <c r="D851" s="15"/>
      <c r="E851" s="16"/>
      <c r="F851" s="16"/>
    </row>
    <row r="852" spans="1:6" x14ac:dyDescent="0.25">
      <c r="A852" s="16"/>
      <c r="B852" s="16"/>
      <c r="C852" s="16"/>
      <c r="D852" s="15"/>
      <c r="E852" s="16"/>
      <c r="F852" s="16"/>
    </row>
    <row r="853" spans="1:6" x14ac:dyDescent="0.25">
      <c r="A853" s="16"/>
      <c r="B853" s="16"/>
      <c r="C853" s="16"/>
      <c r="D853" s="15"/>
      <c r="E853" s="16"/>
      <c r="F853" s="16"/>
    </row>
    <row r="854" spans="1:6" x14ac:dyDescent="0.25">
      <c r="A854" s="16"/>
      <c r="B854" s="16"/>
      <c r="C854" s="16"/>
      <c r="D854" s="15"/>
      <c r="E854" s="16"/>
      <c r="F854" s="16"/>
    </row>
    <row r="855" spans="1:6" x14ac:dyDescent="0.25">
      <c r="A855" s="16"/>
      <c r="B855" s="16"/>
      <c r="C855" s="16"/>
      <c r="D855" s="15"/>
      <c r="E855" s="16"/>
      <c r="F855" s="16"/>
    </row>
    <row r="856" spans="1:6" x14ac:dyDescent="0.25">
      <c r="A856" s="16"/>
      <c r="B856" s="16"/>
      <c r="C856" s="16"/>
      <c r="D856" s="15"/>
      <c r="E856" s="16"/>
      <c r="F856" s="16"/>
    </row>
    <row r="857" spans="1:6" x14ac:dyDescent="0.25">
      <c r="A857" s="16"/>
      <c r="B857" s="16"/>
      <c r="C857" s="16"/>
      <c r="D857" s="15"/>
      <c r="E857" s="16"/>
      <c r="F857" s="16"/>
    </row>
    <row r="858" spans="1:6" x14ac:dyDescent="0.25">
      <c r="A858" s="16"/>
      <c r="B858" s="16"/>
      <c r="C858" s="16"/>
      <c r="D858" s="15"/>
      <c r="E858" s="16"/>
      <c r="F858" s="16"/>
    </row>
    <row r="859" spans="1:6" x14ac:dyDescent="0.25">
      <c r="A859" s="16"/>
      <c r="B859" s="16"/>
      <c r="C859" s="16"/>
      <c r="D859" s="15"/>
      <c r="E859" s="16"/>
      <c r="F859" s="16"/>
    </row>
    <row r="860" spans="1:6" x14ac:dyDescent="0.25">
      <c r="A860" s="16"/>
      <c r="B860" s="16"/>
      <c r="C860" s="16"/>
      <c r="D860" s="15"/>
      <c r="E860" s="16"/>
      <c r="F860" s="16"/>
    </row>
    <row r="861" spans="1:6" x14ac:dyDescent="0.25">
      <c r="A861" s="16"/>
      <c r="B861" s="16"/>
      <c r="C861" s="16"/>
      <c r="D861" s="15"/>
      <c r="E861" s="16"/>
      <c r="F861" s="16"/>
    </row>
    <row r="862" spans="1:6" x14ac:dyDescent="0.25">
      <c r="A862" s="16"/>
      <c r="B862" s="16"/>
      <c r="C862" s="16"/>
      <c r="D862" s="15"/>
      <c r="E862" s="16"/>
      <c r="F862" s="16"/>
    </row>
    <row r="863" spans="1:6" x14ac:dyDescent="0.25">
      <c r="A863" s="16"/>
      <c r="B863" s="16"/>
      <c r="C863" s="16"/>
      <c r="D863" s="15"/>
      <c r="E863" s="16"/>
      <c r="F863" s="16"/>
    </row>
    <row r="864" spans="1:6" x14ac:dyDescent="0.25">
      <c r="A864" s="16"/>
      <c r="B864" s="16"/>
      <c r="C864" s="16"/>
      <c r="D864" s="15"/>
      <c r="E864" s="16"/>
      <c r="F864" s="16"/>
    </row>
    <row r="865" spans="1:6" x14ac:dyDescent="0.25">
      <c r="A865" s="16"/>
      <c r="B865" s="16"/>
      <c r="C865" s="16"/>
      <c r="D865" s="15"/>
      <c r="E865" s="16"/>
      <c r="F865" s="16"/>
    </row>
    <row r="866" spans="1:6" x14ac:dyDescent="0.25">
      <c r="A866" s="16"/>
      <c r="B866" s="16"/>
      <c r="C866" s="16"/>
      <c r="D866" s="15"/>
      <c r="E866" s="16"/>
      <c r="F866" s="16"/>
    </row>
    <row r="867" spans="1:6" x14ac:dyDescent="0.25">
      <c r="A867" s="16"/>
      <c r="B867" s="16"/>
      <c r="C867" s="16"/>
      <c r="D867" s="15"/>
      <c r="E867" s="16"/>
      <c r="F867" s="16"/>
    </row>
    <row r="868" spans="1:6" x14ac:dyDescent="0.25">
      <c r="A868" s="16"/>
      <c r="B868" s="16"/>
      <c r="C868" s="16"/>
      <c r="D868" s="15"/>
      <c r="E868" s="16"/>
      <c r="F868" s="16"/>
    </row>
    <row r="869" spans="1:6" x14ac:dyDescent="0.25">
      <c r="A869" s="16"/>
      <c r="B869" s="16"/>
      <c r="C869" s="16"/>
      <c r="D869" s="15"/>
      <c r="E869" s="16"/>
      <c r="F869" s="16"/>
    </row>
    <row r="870" spans="1:6" x14ac:dyDescent="0.25">
      <c r="A870" s="16"/>
      <c r="B870" s="16"/>
      <c r="C870" s="16"/>
      <c r="D870" s="15"/>
      <c r="E870" s="16"/>
      <c r="F870" s="16"/>
    </row>
    <row r="871" spans="1:6" x14ac:dyDescent="0.25">
      <c r="A871" s="16"/>
      <c r="B871" s="16"/>
      <c r="C871" s="16"/>
      <c r="D871" s="15"/>
      <c r="E871" s="16"/>
      <c r="F871" s="16"/>
    </row>
    <row r="872" spans="1:6" x14ac:dyDescent="0.25">
      <c r="A872" s="16"/>
      <c r="B872" s="16"/>
      <c r="C872" s="16"/>
      <c r="D872" s="15"/>
      <c r="E872" s="16"/>
      <c r="F872" s="16"/>
    </row>
    <row r="873" spans="1:6" x14ac:dyDescent="0.25">
      <c r="A873" s="16"/>
      <c r="B873" s="16"/>
      <c r="C873" s="16"/>
      <c r="D873" s="15"/>
      <c r="E873" s="16"/>
      <c r="F873" s="16"/>
    </row>
    <row r="874" spans="1:6" x14ac:dyDescent="0.25">
      <c r="A874" s="16"/>
      <c r="B874" s="16"/>
      <c r="C874" s="16"/>
      <c r="D874" s="15"/>
      <c r="E874" s="16"/>
      <c r="F874" s="16"/>
    </row>
    <row r="875" spans="1:6" x14ac:dyDescent="0.25">
      <c r="A875" s="16"/>
      <c r="B875" s="16"/>
      <c r="C875" s="16"/>
      <c r="D875" s="15"/>
      <c r="E875" s="16"/>
      <c r="F875" s="16"/>
    </row>
    <row r="876" spans="1:6" x14ac:dyDescent="0.25">
      <c r="A876" s="16"/>
      <c r="B876" s="16"/>
      <c r="C876" s="16"/>
      <c r="D876" s="15"/>
      <c r="E876" s="16"/>
      <c r="F876" s="16"/>
    </row>
    <row r="877" spans="1:6" x14ac:dyDescent="0.25">
      <c r="A877" s="16"/>
      <c r="B877" s="16"/>
      <c r="C877" s="16"/>
      <c r="D877" s="15"/>
      <c r="E877" s="16"/>
      <c r="F877" s="16"/>
    </row>
    <row r="878" spans="1:6" x14ac:dyDescent="0.25">
      <c r="A878" s="16"/>
      <c r="B878" s="16"/>
      <c r="C878" s="16"/>
      <c r="D878" s="15"/>
      <c r="E878" s="16"/>
      <c r="F878" s="16"/>
    </row>
    <row r="879" spans="1:6" x14ac:dyDescent="0.25">
      <c r="A879" s="16"/>
      <c r="B879" s="16"/>
      <c r="C879" s="16"/>
      <c r="D879" s="15"/>
      <c r="E879" s="16"/>
      <c r="F879" s="16"/>
    </row>
    <row r="880" spans="1:6" x14ac:dyDescent="0.25">
      <c r="A880" s="16"/>
      <c r="B880" s="16"/>
      <c r="C880" s="16"/>
      <c r="D880" s="15"/>
      <c r="E880" s="16"/>
      <c r="F880" s="16"/>
    </row>
    <row r="881" spans="1:6" x14ac:dyDescent="0.25">
      <c r="A881" s="16"/>
      <c r="B881" s="16"/>
      <c r="C881" s="16"/>
      <c r="D881" s="15"/>
      <c r="E881" s="16"/>
      <c r="F881" s="16"/>
    </row>
    <row r="882" spans="1:6" x14ac:dyDescent="0.25">
      <c r="A882" s="16"/>
      <c r="B882" s="16"/>
      <c r="C882" s="16"/>
      <c r="D882" s="15"/>
      <c r="E882" s="16"/>
      <c r="F882" s="16"/>
    </row>
    <row r="883" spans="1:6" x14ac:dyDescent="0.25">
      <c r="A883" s="16"/>
      <c r="B883" s="16"/>
      <c r="C883" s="16"/>
      <c r="D883" s="15"/>
      <c r="E883" s="16"/>
      <c r="F883" s="16"/>
    </row>
    <row r="884" spans="1:6" x14ac:dyDescent="0.25">
      <c r="A884" s="16"/>
      <c r="B884" s="16"/>
      <c r="C884" s="16"/>
      <c r="D884" s="15"/>
      <c r="E884" s="16"/>
      <c r="F884" s="16"/>
    </row>
    <row r="885" spans="1:6" x14ac:dyDescent="0.25">
      <c r="A885" s="16"/>
      <c r="B885" s="16"/>
      <c r="C885" s="16"/>
      <c r="D885" s="15"/>
      <c r="E885" s="16"/>
      <c r="F885" s="16"/>
    </row>
    <row r="886" spans="1:6" x14ac:dyDescent="0.25">
      <c r="A886" s="16"/>
      <c r="B886" s="16"/>
      <c r="C886" s="16"/>
      <c r="D886" s="15"/>
      <c r="E886" s="16"/>
      <c r="F886" s="16"/>
    </row>
    <row r="887" spans="1:6" x14ac:dyDescent="0.25">
      <c r="A887" s="16"/>
      <c r="B887" s="16"/>
      <c r="C887" s="16"/>
      <c r="D887" s="15"/>
      <c r="E887" s="16"/>
      <c r="F887" s="16"/>
    </row>
    <row r="888" spans="1:6" x14ac:dyDescent="0.25">
      <c r="A888" s="16"/>
      <c r="B888" s="16"/>
      <c r="C888" s="16"/>
      <c r="D888" s="15"/>
      <c r="E888" s="16"/>
      <c r="F888" s="16"/>
    </row>
    <row r="889" spans="1:6" x14ac:dyDescent="0.25">
      <c r="A889" s="16"/>
      <c r="B889" s="16"/>
      <c r="C889" s="16"/>
      <c r="D889" s="15"/>
      <c r="E889" s="16"/>
      <c r="F889" s="16"/>
    </row>
    <row r="890" spans="1:6" x14ac:dyDescent="0.25">
      <c r="A890" s="16"/>
      <c r="B890" s="16"/>
      <c r="C890" s="16"/>
      <c r="D890" s="15"/>
      <c r="E890" s="16"/>
      <c r="F890" s="16"/>
    </row>
    <row r="891" spans="1:6" x14ac:dyDescent="0.25">
      <c r="A891" s="16"/>
      <c r="B891" s="16"/>
      <c r="C891" s="16"/>
      <c r="D891" s="15"/>
      <c r="E891" s="16"/>
      <c r="F891" s="16"/>
    </row>
    <row r="892" spans="1:6" x14ac:dyDescent="0.25">
      <c r="A892" s="16"/>
      <c r="B892" s="16"/>
      <c r="C892" s="16"/>
      <c r="D892" s="15"/>
      <c r="E892" s="16"/>
      <c r="F892" s="16"/>
    </row>
    <row r="893" spans="1:6" x14ac:dyDescent="0.25">
      <c r="A893" s="16"/>
      <c r="B893" s="16"/>
      <c r="C893" s="16"/>
      <c r="D893" s="15"/>
      <c r="E893" s="16"/>
      <c r="F893" s="16"/>
    </row>
    <row r="894" spans="1:6" x14ac:dyDescent="0.25">
      <c r="A894" s="16"/>
      <c r="B894" s="16"/>
      <c r="C894" s="16"/>
      <c r="D894" s="15"/>
      <c r="E894" s="16"/>
      <c r="F894" s="16"/>
    </row>
    <row r="895" spans="1:6" x14ac:dyDescent="0.25">
      <c r="A895" s="16"/>
      <c r="B895" s="16"/>
      <c r="C895" s="16"/>
      <c r="D895" s="15"/>
      <c r="E895" s="16"/>
      <c r="F895" s="16"/>
    </row>
    <row r="896" spans="1:6" x14ac:dyDescent="0.25">
      <c r="A896" s="16"/>
      <c r="B896" s="16"/>
      <c r="C896" s="16"/>
      <c r="D896" s="15"/>
      <c r="E896" s="16"/>
      <c r="F896" s="16"/>
    </row>
    <row r="897" spans="1:6" x14ac:dyDescent="0.25">
      <c r="A897" s="16"/>
      <c r="B897" s="16"/>
      <c r="C897" s="16"/>
      <c r="D897" s="15"/>
      <c r="E897" s="16"/>
      <c r="F897" s="16"/>
    </row>
    <row r="898" spans="1:6" x14ac:dyDescent="0.25">
      <c r="A898" s="16"/>
      <c r="B898" s="16"/>
      <c r="C898" s="16"/>
      <c r="D898" s="15"/>
      <c r="E898" s="16"/>
      <c r="F898" s="16"/>
    </row>
    <row r="899" spans="1:6" x14ac:dyDescent="0.25">
      <c r="A899" s="16"/>
      <c r="B899" s="16"/>
      <c r="C899" s="16"/>
      <c r="D899" s="15"/>
      <c r="E899" s="16"/>
      <c r="F899" s="16"/>
    </row>
    <row r="900" spans="1:6" x14ac:dyDescent="0.25">
      <c r="A900" s="16"/>
      <c r="B900" s="16"/>
      <c r="C900" s="16"/>
      <c r="D900" s="15"/>
      <c r="E900" s="16"/>
      <c r="F900" s="16"/>
    </row>
    <row r="901" spans="1:6" x14ac:dyDescent="0.25">
      <c r="A901" s="16"/>
      <c r="B901" s="16"/>
      <c r="C901" s="16"/>
      <c r="D901" s="15"/>
      <c r="E901" s="16"/>
      <c r="F901" s="16"/>
    </row>
    <row r="902" spans="1:6" x14ac:dyDescent="0.25">
      <c r="A902" s="16"/>
      <c r="B902" s="16"/>
      <c r="C902" s="16"/>
      <c r="D902" s="15"/>
      <c r="E902" s="16"/>
      <c r="F902" s="16"/>
    </row>
    <row r="903" spans="1:6" x14ac:dyDescent="0.25">
      <c r="A903" s="16"/>
      <c r="B903" s="16"/>
      <c r="C903" s="16"/>
      <c r="D903" s="15"/>
      <c r="E903" s="16"/>
      <c r="F903" s="16"/>
    </row>
    <row r="904" spans="1:6" x14ac:dyDescent="0.25">
      <c r="A904" s="16"/>
      <c r="B904" s="16"/>
      <c r="C904" s="16"/>
      <c r="D904" s="15"/>
      <c r="E904" s="16"/>
      <c r="F904" s="16"/>
    </row>
    <row r="905" spans="1:6" x14ac:dyDescent="0.25">
      <c r="A905" s="16"/>
      <c r="B905" s="16"/>
      <c r="C905" s="16"/>
      <c r="D905" s="15"/>
      <c r="E905" s="16"/>
      <c r="F905" s="16"/>
    </row>
    <row r="906" spans="1:6" x14ac:dyDescent="0.25">
      <c r="A906" s="16"/>
      <c r="B906" s="16"/>
      <c r="C906" s="16"/>
      <c r="D906" s="15"/>
      <c r="E906" s="16"/>
      <c r="F906" s="16"/>
    </row>
    <row r="907" spans="1:6" x14ac:dyDescent="0.25">
      <c r="A907" s="16"/>
      <c r="B907" s="16"/>
      <c r="C907" s="16"/>
      <c r="D907" s="15"/>
      <c r="E907" s="16"/>
      <c r="F907" s="16"/>
    </row>
    <row r="908" spans="1:6" x14ac:dyDescent="0.25">
      <c r="A908" s="16"/>
      <c r="B908" s="16"/>
      <c r="C908" s="16"/>
      <c r="D908" s="15"/>
      <c r="E908" s="16"/>
      <c r="F908" s="16"/>
    </row>
    <row r="909" spans="1:6" x14ac:dyDescent="0.25">
      <c r="A909" s="16"/>
      <c r="B909" s="16"/>
      <c r="C909" s="16"/>
      <c r="D909" s="15"/>
      <c r="E909" s="16"/>
      <c r="F909" s="16"/>
    </row>
    <row r="910" spans="1:6" x14ac:dyDescent="0.25">
      <c r="A910" s="16"/>
      <c r="B910" s="16"/>
      <c r="C910" s="16"/>
      <c r="D910" s="15"/>
      <c r="E910" s="16"/>
      <c r="F910" s="16"/>
    </row>
    <row r="911" spans="1:6" x14ac:dyDescent="0.25">
      <c r="A911" s="16"/>
      <c r="B911" s="16"/>
      <c r="C911" s="16"/>
      <c r="D911" s="15"/>
      <c r="E911" s="16"/>
      <c r="F911" s="16"/>
    </row>
    <row r="912" spans="1:6" x14ac:dyDescent="0.25">
      <c r="A912" s="16"/>
      <c r="B912" s="16"/>
      <c r="C912" s="16"/>
      <c r="D912" s="15"/>
      <c r="E912" s="16"/>
      <c r="F912" s="16"/>
    </row>
    <row r="913" spans="1:6" x14ac:dyDescent="0.25">
      <c r="A913" s="16"/>
      <c r="B913" s="16"/>
      <c r="C913" s="16"/>
      <c r="D913" s="15"/>
      <c r="E913" s="16"/>
      <c r="F913" s="16"/>
    </row>
    <row r="914" spans="1:6" x14ac:dyDescent="0.25">
      <c r="A914" s="16"/>
      <c r="B914" s="16"/>
      <c r="C914" s="16"/>
      <c r="D914" s="15"/>
      <c r="E914" s="16"/>
      <c r="F914" s="16"/>
    </row>
    <row r="915" spans="1:6" x14ac:dyDescent="0.25">
      <c r="A915" s="16"/>
      <c r="B915" s="16"/>
      <c r="C915" s="16"/>
      <c r="D915" s="15"/>
      <c r="E915" s="16"/>
      <c r="F915" s="16"/>
    </row>
    <row r="916" spans="1:6" x14ac:dyDescent="0.25">
      <c r="A916" s="16"/>
      <c r="B916" s="16"/>
      <c r="C916" s="16"/>
      <c r="D916" s="15"/>
      <c r="E916" s="16"/>
      <c r="F916" s="16"/>
    </row>
    <row r="917" spans="1:6" x14ac:dyDescent="0.25">
      <c r="A917" s="16"/>
      <c r="B917" s="16"/>
      <c r="C917" s="16"/>
      <c r="D917" s="15"/>
      <c r="E917" s="16"/>
      <c r="F917" s="16"/>
    </row>
    <row r="918" spans="1:6" x14ac:dyDescent="0.25">
      <c r="A918" s="16"/>
      <c r="B918" s="16"/>
      <c r="C918" s="16"/>
      <c r="D918" s="15"/>
      <c r="E918" s="16"/>
      <c r="F918" s="16"/>
    </row>
    <row r="919" spans="1:6" x14ac:dyDescent="0.25">
      <c r="A919" s="16"/>
      <c r="B919" s="16"/>
      <c r="C919" s="16"/>
      <c r="D919" s="15"/>
      <c r="E919" s="16"/>
      <c r="F919" s="16"/>
    </row>
    <row r="920" spans="1:6" x14ac:dyDescent="0.25">
      <c r="A920" s="16"/>
      <c r="B920" s="16"/>
      <c r="C920" s="16"/>
      <c r="D920" s="15"/>
      <c r="E920" s="16"/>
      <c r="F920" s="16"/>
    </row>
    <row r="921" spans="1:6" x14ac:dyDescent="0.25">
      <c r="A921" s="16"/>
      <c r="B921" s="16"/>
      <c r="C921" s="16"/>
      <c r="D921" s="15"/>
      <c r="E921" s="16"/>
      <c r="F921" s="16"/>
    </row>
    <row r="922" spans="1:6" x14ac:dyDescent="0.25">
      <c r="A922" s="16"/>
      <c r="B922" s="16"/>
      <c r="C922" s="16"/>
      <c r="D922" s="15"/>
      <c r="E922" s="16"/>
      <c r="F922" s="16"/>
    </row>
    <row r="923" spans="1:6" x14ac:dyDescent="0.25">
      <c r="A923" s="16"/>
      <c r="B923" s="16"/>
      <c r="C923" s="16"/>
      <c r="D923" s="15"/>
      <c r="E923" s="16"/>
      <c r="F923" s="16"/>
    </row>
    <row r="924" spans="1:6" x14ac:dyDescent="0.25">
      <c r="A924" s="16"/>
      <c r="B924" s="16"/>
      <c r="C924" s="16"/>
      <c r="D924" s="15"/>
      <c r="E924" s="16"/>
      <c r="F924" s="16"/>
    </row>
    <row r="925" spans="1:6" x14ac:dyDescent="0.25">
      <c r="A925" s="16"/>
      <c r="B925" s="16"/>
      <c r="C925" s="16"/>
      <c r="D925" s="15"/>
      <c r="E925" s="16"/>
      <c r="F925" s="16"/>
    </row>
    <row r="926" spans="1:6" x14ac:dyDescent="0.25">
      <c r="A926" s="16"/>
      <c r="B926" s="16"/>
      <c r="C926" s="16"/>
      <c r="D926" s="15"/>
      <c r="E926" s="16"/>
      <c r="F926" s="16"/>
    </row>
    <row r="927" spans="1:6" x14ac:dyDescent="0.25">
      <c r="A927" s="16"/>
      <c r="B927" s="16"/>
      <c r="C927" s="16"/>
      <c r="D927" s="15"/>
      <c r="E927" s="16"/>
      <c r="F927" s="16"/>
    </row>
    <row r="928" spans="1:6" x14ac:dyDescent="0.25">
      <c r="A928" s="16"/>
      <c r="B928" s="16"/>
      <c r="C928" s="16"/>
      <c r="D928" s="15"/>
      <c r="E928" s="16"/>
      <c r="F928" s="16"/>
    </row>
    <row r="929" spans="1:6" x14ac:dyDescent="0.25">
      <c r="A929" s="16"/>
      <c r="B929" s="16"/>
      <c r="C929" s="16"/>
      <c r="D929" s="15"/>
      <c r="E929" s="16"/>
      <c r="F929" s="16"/>
    </row>
    <row r="930" spans="1:6" x14ac:dyDescent="0.25">
      <c r="A930" s="16"/>
      <c r="B930" s="16"/>
      <c r="C930" s="16"/>
      <c r="D930" s="15"/>
      <c r="E930" s="16"/>
      <c r="F930" s="16"/>
    </row>
    <row r="931" spans="1:6" x14ac:dyDescent="0.25">
      <c r="A931" s="16"/>
      <c r="B931" s="16"/>
      <c r="C931" s="16"/>
      <c r="D931" s="15"/>
      <c r="E931" s="16"/>
      <c r="F931" s="16"/>
    </row>
    <row r="932" spans="1:6" x14ac:dyDescent="0.25">
      <c r="A932" s="16"/>
      <c r="B932" s="16"/>
      <c r="C932" s="16"/>
      <c r="D932" s="15"/>
      <c r="E932" s="16"/>
      <c r="F932" s="16"/>
    </row>
    <row r="933" spans="1:6" x14ac:dyDescent="0.25">
      <c r="A933" s="16"/>
      <c r="B933" s="16"/>
      <c r="C933" s="16"/>
      <c r="D933" s="15"/>
      <c r="E933" s="16"/>
      <c r="F933" s="16"/>
    </row>
    <row r="934" spans="1:6" x14ac:dyDescent="0.25">
      <c r="A934" s="16"/>
      <c r="B934" s="16"/>
      <c r="C934" s="16"/>
      <c r="D934" s="15"/>
      <c r="E934" s="16"/>
      <c r="F934" s="16"/>
    </row>
    <row r="935" spans="1:6" x14ac:dyDescent="0.25">
      <c r="A935" s="16"/>
      <c r="B935" s="16"/>
      <c r="C935" s="16"/>
      <c r="D935" s="15"/>
      <c r="E935" s="16"/>
      <c r="F935" s="16"/>
    </row>
    <row r="936" spans="1:6" x14ac:dyDescent="0.25">
      <c r="A936" s="16"/>
      <c r="B936" s="16"/>
      <c r="C936" s="16"/>
      <c r="D936" s="15"/>
      <c r="E936" s="16"/>
      <c r="F936" s="16"/>
    </row>
    <row r="937" spans="1:6" x14ac:dyDescent="0.25">
      <c r="A937" s="16"/>
      <c r="B937" s="16"/>
      <c r="C937" s="16"/>
      <c r="D937" s="15"/>
      <c r="E937" s="16"/>
      <c r="F937" s="16"/>
    </row>
    <row r="938" spans="1:6" x14ac:dyDescent="0.25">
      <c r="A938" s="16"/>
      <c r="B938" s="16"/>
      <c r="C938" s="16"/>
      <c r="D938" s="15"/>
      <c r="E938" s="16"/>
      <c r="F938" s="16"/>
    </row>
    <row r="939" spans="1:6" x14ac:dyDescent="0.25">
      <c r="A939" s="16"/>
      <c r="B939" s="16"/>
      <c r="C939" s="16"/>
      <c r="D939" s="15"/>
      <c r="E939" s="16"/>
      <c r="F939" s="16"/>
    </row>
    <row r="940" spans="1:6" x14ac:dyDescent="0.25">
      <c r="A940" s="16"/>
      <c r="B940" s="16"/>
      <c r="C940" s="16"/>
      <c r="D940" s="15"/>
      <c r="E940" s="16"/>
      <c r="F940" s="16"/>
    </row>
    <row r="941" spans="1:6" x14ac:dyDescent="0.25">
      <c r="A941" s="16"/>
      <c r="B941" s="16"/>
      <c r="C941" s="16"/>
      <c r="D941" s="15"/>
      <c r="E941" s="16"/>
      <c r="F941" s="16"/>
    </row>
    <row r="942" spans="1:6" x14ac:dyDescent="0.25">
      <c r="A942" s="16"/>
      <c r="B942" s="16"/>
      <c r="C942" s="16"/>
      <c r="D942" s="15"/>
      <c r="E942" s="16"/>
      <c r="F942" s="16"/>
    </row>
    <row r="943" spans="1:6" x14ac:dyDescent="0.25">
      <c r="A943" s="16"/>
      <c r="B943" s="16"/>
      <c r="C943" s="16"/>
      <c r="D943" s="15"/>
      <c r="E943" s="16"/>
      <c r="F943" s="16"/>
    </row>
    <row r="944" spans="1:6" x14ac:dyDescent="0.25">
      <c r="A944" s="16"/>
      <c r="B944" s="16"/>
      <c r="C944" s="16"/>
      <c r="D944" s="15"/>
      <c r="E944" s="16"/>
      <c r="F944" s="16"/>
    </row>
    <row r="945" spans="1:6" x14ac:dyDescent="0.25">
      <c r="A945" s="16"/>
      <c r="B945" s="16"/>
      <c r="C945" s="16"/>
      <c r="D945" s="15"/>
      <c r="E945" s="16"/>
      <c r="F945" s="16"/>
    </row>
    <row r="946" spans="1:6" x14ac:dyDescent="0.25">
      <c r="A946" s="16"/>
      <c r="B946" s="16"/>
      <c r="C946" s="16"/>
      <c r="D946" s="15"/>
      <c r="E946" s="16"/>
      <c r="F946" s="16"/>
    </row>
    <row r="947" spans="1:6" x14ac:dyDescent="0.25">
      <c r="A947" s="16"/>
      <c r="B947" s="16"/>
      <c r="C947" s="16"/>
      <c r="D947" s="15"/>
      <c r="E947" s="16"/>
      <c r="F947" s="16"/>
    </row>
    <row r="948" spans="1:6" x14ac:dyDescent="0.25">
      <c r="A948" s="16"/>
      <c r="B948" s="16"/>
      <c r="C948" s="16"/>
      <c r="D948" s="15"/>
      <c r="E948" s="16"/>
      <c r="F948" s="16"/>
    </row>
    <row r="949" spans="1:6" x14ac:dyDescent="0.25">
      <c r="A949" s="16"/>
      <c r="B949" s="16"/>
      <c r="C949" s="16"/>
      <c r="D949" s="15"/>
      <c r="E949" s="16"/>
      <c r="F949" s="16"/>
    </row>
    <row r="950" spans="1:6" x14ac:dyDescent="0.25">
      <c r="A950" s="16"/>
      <c r="B950" s="16"/>
      <c r="C950" s="16"/>
      <c r="D950" s="15"/>
      <c r="E950" s="16"/>
      <c r="F950" s="16"/>
    </row>
    <row r="951" spans="1:6" x14ac:dyDescent="0.25">
      <c r="A951" s="16"/>
      <c r="B951" s="16"/>
      <c r="C951" s="16"/>
      <c r="D951" s="15"/>
      <c r="E951" s="16"/>
      <c r="F951" s="16"/>
    </row>
    <row r="952" spans="1:6" x14ac:dyDescent="0.25">
      <c r="A952" s="16"/>
      <c r="B952" s="16"/>
      <c r="C952" s="16"/>
      <c r="D952" s="15"/>
      <c r="E952" s="16"/>
      <c r="F952" s="16"/>
    </row>
    <row r="953" spans="1:6" x14ac:dyDescent="0.25">
      <c r="A953" s="16"/>
      <c r="B953" s="16"/>
      <c r="C953" s="16"/>
      <c r="D953" s="15"/>
      <c r="E953" s="16"/>
      <c r="F953" s="16"/>
    </row>
    <row r="954" spans="1:6" x14ac:dyDescent="0.25">
      <c r="A954" s="16"/>
      <c r="B954" s="16"/>
      <c r="C954" s="16"/>
      <c r="D954" s="15"/>
      <c r="E954" s="16"/>
      <c r="F954" s="16"/>
    </row>
    <row r="955" spans="1:6" x14ac:dyDescent="0.25">
      <c r="A955" s="16"/>
      <c r="B955" s="16"/>
      <c r="C955" s="16"/>
      <c r="D955" s="15"/>
      <c r="E955" s="16"/>
      <c r="F955" s="16"/>
    </row>
    <row r="956" spans="1:6" x14ac:dyDescent="0.25">
      <c r="A956" s="16"/>
      <c r="B956" s="16"/>
      <c r="C956" s="16"/>
      <c r="D956" s="15"/>
      <c r="E956" s="16"/>
      <c r="F956" s="16"/>
    </row>
    <row r="957" spans="1:6" x14ac:dyDescent="0.25">
      <c r="A957" s="16"/>
      <c r="B957" s="16"/>
      <c r="C957" s="16"/>
      <c r="D957" s="15"/>
      <c r="E957" s="16"/>
      <c r="F957" s="16"/>
    </row>
    <row r="958" spans="1:6" x14ac:dyDescent="0.25">
      <c r="A958" s="16"/>
      <c r="B958" s="16"/>
      <c r="C958" s="16"/>
      <c r="D958" s="15"/>
      <c r="E958" s="16"/>
      <c r="F958" s="16"/>
    </row>
    <row r="959" spans="1:6" x14ac:dyDescent="0.25">
      <c r="A959" s="16"/>
      <c r="B959" s="16"/>
      <c r="C959" s="16"/>
      <c r="D959" s="15"/>
      <c r="E959" s="16"/>
      <c r="F959" s="16"/>
    </row>
    <row r="960" spans="1:6" x14ac:dyDescent="0.25">
      <c r="A960" s="16"/>
      <c r="B960" s="16"/>
      <c r="C960" s="16"/>
      <c r="D960" s="15"/>
      <c r="E960" s="16"/>
      <c r="F960" s="16"/>
    </row>
    <row r="961" spans="1:6" x14ac:dyDescent="0.25">
      <c r="A961" s="16"/>
      <c r="B961" s="16"/>
      <c r="C961" s="16"/>
      <c r="D961" s="15"/>
      <c r="E961" s="16"/>
      <c r="F961" s="16"/>
    </row>
    <row r="962" spans="1:6" x14ac:dyDescent="0.25">
      <c r="A962" s="16"/>
      <c r="B962" s="16"/>
      <c r="C962" s="16"/>
      <c r="D962" s="15"/>
      <c r="E962" s="16"/>
      <c r="F962" s="16"/>
    </row>
    <row r="963" spans="1:6" x14ac:dyDescent="0.25">
      <c r="A963" s="16"/>
      <c r="B963" s="16"/>
      <c r="C963" s="16"/>
      <c r="D963" s="15"/>
      <c r="E963" s="16"/>
      <c r="F963" s="16"/>
    </row>
    <row r="964" spans="1:6" x14ac:dyDescent="0.25">
      <c r="A964" s="16"/>
      <c r="B964" s="16"/>
      <c r="C964" s="16"/>
      <c r="D964" s="15"/>
      <c r="E964" s="16"/>
      <c r="F964" s="16"/>
    </row>
    <row r="965" spans="1:6" x14ac:dyDescent="0.25">
      <c r="A965" s="16"/>
      <c r="B965" s="16"/>
      <c r="C965" s="16"/>
      <c r="D965" s="15"/>
      <c r="E965" s="16"/>
      <c r="F965" s="16"/>
    </row>
    <row r="966" spans="1:6" x14ac:dyDescent="0.25">
      <c r="A966" s="16"/>
      <c r="B966" s="16"/>
      <c r="C966" s="16"/>
      <c r="D966" s="15"/>
      <c r="E966" s="16"/>
      <c r="F966" s="16"/>
    </row>
    <row r="967" spans="1:6" x14ac:dyDescent="0.25">
      <c r="A967" s="16"/>
      <c r="B967" s="16"/>
      <c r="C967" s="16"/>
      <c r="D967" s="15"/>
      <c r="E967" s="16"/>
      <c r="F967" s="16"/>
    </row>
    <row r="968" spans="1:6" x14ac:dyDescent="0.25">
      <c r="A968" s="16"/>
      <c r="B968" s="16"/>
      <c r="C968" s="16"/>
      <c r="D968" s="15"/>
      <c r="E968" s="16"/>
      <c r="F968" s="16"/>
    </row>
    <row r="969" spans="1:6" x14ac:dyDescent="0.25">
      <c r="A969" s="16"/>
      <c r="B969" s="16"/>
      <c r="C969" s="16"/>
      <c r="D969" s="15"/>
      <c r="E969" s="16"/>
      <c r="F969" s="16"/>
    </row>
    <row r="970" spans="1:6" x14ac:dyDescent="0.25">
      <c r="A970" s="16"/>
      <c r="B970" s="16"/>
      <c r="C970" s="16"/>
      <c r="D970" s="15"/>
      <c r="E970" s="16"/>
      <c r="F970" s="16"/>
    </row>
    <row r="971" spans="1:6" x14ac:dyDescent="0.25">
      <c r="A971" s="16"/>
      <c r="B971" s="16"/>
      <c r="C971" s="16"/>
      <c r="D971" s="15"/>
      <c r="E971" s="16"/>
      <c r="F971" s="16"/>
    </row>
    <row r="972" spans="1:6" x14ac:dyDescent="0.25">
      <c r="A972" s="16"/>
      <c r="B972" s="16"/>
      <c r="C972" s="16"/>
      <c r="D972" s="15"/>
      <c r="E972" s="16"/>
      <c r="F972" s="16"/>
    </row>
    <row r="973" spans="1:6" x14ac:dyDescent="0.25">
      <c r="A973" s="16"/>
      <c r="B973" s="16"/>
      <c r="C973" s="16"/>
      <c r="D973" s="15"/>
      <c r="E973" s="16"/>
      <c r="F973" s="16"/>
    </row>
    <row r="974" spans="1:6" x14ac:dyDescent="0.25">
      <c r="A974" s="16"/>
      <c r="B974" s="16"/>
      <c r="C974" s="16"/>
      <c r="D974" s="15"/>
      <c r="E974" s="16"/>
      <c r="F974" s="16"/>
    </row>
    <row r="975" spans="1:6" x14ac:dyDescent="0.25">
      <c r="A975" s="16"/>
      <c r="B975" s="16"/>
      <c r="C975" s="16"/>
      <c r="D975" s="15"/>
      <c r="E975" s="16"/>
      <c r="F975" s="16"/>
    </row>
    <row r="976" spans="1:6" x14ac:dyDescent="0.25">
      <c r="A976" s="16"/>
      <c r="B976" s="16"/>
      <c r="C976" s="16"/>
      <c r="D976" s="15"/>
      <c r="E976" s="16"/>
      <c r="F976" s="16"/>
    </row>
    <row r="977" spans="1:6" x14ac:dyDescent="0.25">
      <c r="A977" s="16"/>
      <c r="B977" s="16"/>
      <c r="C977" s="16"/>
      <c r="D977" s="15"/>
      <c r="E977" s="16"/>
      <c r="F977" s="16"/>
    </row>
    <row r="978" spans="1:6" x14ac:dyDescent="0.25">
      <c r="A978" s="16"/>
      <c r="B978" s="16"/>
      <c r="C978" s="16"/>
      <c r="D978" s="15"/>
      <c r="E978" s="16"/>
      <c r="F978" s="16"/>
    </row>
    <row r="979" spans="1:6" x14ac:dyDescent="0.25">
      <c r="A979" s="16"/>
      <c r="B979" s="16"/>
      <c r="C979" s="16"/>
      <c r="D979" s="15"/>
      <c r="E979" s="16"/>
      <c r="F979" s="16"/>
    </row>
    <row r="980" spans="1:6" x14ac:dyDescent="0.25">
      <c r="A980" s="16"/>
      <c r="B980" s="16"/>
      <c r="C980" s="16"/>
      <c r="D980" s="15"/>
      <c r="E980" s="16"/>
      <c r="F980" s="16"/>
    </row>
    <row r="981" spans="1:6" x14ac:dyDescent="0.25">
      <c r="A981" s="16"/>
      <c r="B981" s="16"/>
      <c r="C981" s="16"/>
      <c r="D981" s="15"/>
      <c r="E981" s="16"/>
      <c r="F981" s="16"/>
    </row>
    <row r="982" spans="1:6" x14ac:dyDescent="0.25">
      <c r="A982" s="16"/>
      <c r="B982" s="16"/>
      <c r="C982" s="16"/>
      <c r="D982" s="15"/>
      <c r="E982" s="16"/>
      <c r="F982" s="16"/>
    </row>
    <row r="983" spans="1:6" x14ac:dyDescent="0.25">
      <c r="A983" s="16"/>
      <c r="B983" s="16"/>
      <c r="C983" s="16"/>
      <c r="D983" s="15"/>
      <c r="E983" s="16"/>
      <c r="F983" s="16"/>
    </row>
    <row r="984" spans="1:6" x14ac:dyDescent="0.25">
      <c r="A984" s="16"/>
      <c r="B984" s="16"/>
      <c r="C984" s="16"/>
      <c r="D984" s="15"/>
      <c r="E984" s="16"/>
      <c r="F984" s="16"/>
    </row>
    <row r="985" spans="1:6" x14ac:dyDescent="0.25">
      <c r="A985" s="16"/>
      <c r="B985" s="16"/>
      <c r="C985" s="16"/>
      <c r="D985" s="15"/>
      <c r="E985" s="16"/>
      <c r="F985" s="16"/>
    </row>
    <row r="986" spans="1:6" x14ac:dyDescent="0.25">
      <c r="A986" s="16"/>
      <c r="B986" s="16"/>
      <c r="C986" s="16"/>
      <c r="D986" s="15"/>
      <c r="E986" s="16"/>
      <c r="F986" s="16"/>
    </row>
    <row r="987" spans="1:6" x14ac:dyDescent="0.25">
      <c r="A987" s="16"/>
      <c r="B987" s="16"/>
      <c r="C987" s="16"/>
      <c r="D987" s="15"/>
      <c r="E987" s="16"/>
      <c r="F987" s="16"/>
    </row>
    <row r="988" spans="1:6" x14ac:dyDescent="0.25">
      <c r="A988" s="16"/>
      <c r="B988" s="16"/>
      <c r="C988" s="16"/>
      <c r="D988" s="15"/>
      <c r="E988" s="16"/>
      <c r="F988" s="16"/>
    </row>
    <row r="989" spans="1:6" x14ac:dyDescent="0.25">
      <c r="A989" s="16"/>
      <c r="B989" s="16"/>
      <c r="C989" s="16"/>
      <c r="D989" s="15"/>
      <c r="E989" s="16"/>
      <c r="F989" s="16"/>
    </row>
    <row r="990" spans="1:6" x14ac:dyDescent="0.25">
      <c r="A990" s="16"/>
      <c r="B990" s="16"/>
      <c r="C990" s="16"/>
      <c r="D990" s="15"/>
      <c r="E990" s="16"/>
      <c r="F990" s="16"/>
    </row>
    <row r="991" spans="1:6" x14ac:dyDescent="0.25">
      <c r="A991" s="16"/>
      <c r="B991" s="16"/>
      <c r="C991" s="16"/>
      <c r="D991" s="15"/>
      <c r="E991" s="16"/>
      <c r="F991" s="16"/>
    </row>
    <row r="992" spans="1:6" x14ac:dyDescent="0.25">
      <c r="A992" s="16"/>
      <c r="B992" s="16"/>
      <c r="C992" s="16"/>
      <c r="D992" s="15"/>
      <c r="E992" s="16"/>
      <c r="F992" s="16"/>
    </row>
    <row r="993" spans="1:6" x14ac:dyDescent="0.25">
      <c r="A993" s="16"/>
      <c r="B993" s="16"/>
      <c r="C993" s="16"/>
      <c r="D993" s="15"/>
      <c r="E993" s="16"/>
      <c r="F993" s="16"/>
    </row>
    <row r="994" spans="1:6" x14ac:dyDescent="0.25">
      <c r="A994" s="16"/>
      <c r="B994" s="16"/>
      <c r="C994" s="16"/>
      <c r="D994" s="15"/>
      <c r="E994" s="16"/>
      <c r="F994" s="16"/>
    </row>
    <row r="995" spans="1:6" x14ac:dyDescent="0.25">
      <c r="A995" s="16"/>
      <c r="B995" s="16"/>
      <c r="C995" s="16"/>
      <c r="D995" s="15"/>
      <c r="E995" s="16"/>
      <c r="F995" s="16"/>
    </row>
    <row r="996" spans="1:6" x14ac:dyDescent="0.25">
      <c r="A996" s="16"/>
      <c r="B996" s="16"/>
      <c r="C996" s="16"/>
      <c r="D996" s="15"/>
      <c r="E996" s="16"/>
      <c r="F996" s="16"/>
    </row>
    <row r="997" spans="1:6" x14ac:dyDescent="0.25">
      <c r="A997" s="16"/>
      <c r="B997" s="16"/>
      <c r="C997" s="16"/>
      <c r="D997" s="15"/>
      <c r="E997" s="16"/>
      <c r="F997" s="16"/>
    </row>
    <row r="998" spans="1:6" x14ac:dyDescent="0.25">
      <c r="A998" s="16"/>
      <c r="B998" s="16"/>
      <c r="C998" s="16"/>
      <c r="D998" s="15"/>
      <c r="E998" s="16"/>
      <c r="F998" s="16"/>
    </row>
    <row r="999" spans="1:6" x14ac:dyDescent="0.25">
      <c r="A999" s="16"/>
      <c r="B999" s="16"/>
      <c r="C999" s="16"/>
      <c r="D999" s="15"/>
      <c r="E999" s="16"/>
      <c r="F999" s="16"/>
    </row>
    <row r="1000" spans="1:6" x14ac:dyDescent="0.25">
      <c r="A1000" s="16"/>
      <c r="B1000" s="16"/>
      <c r="C1000" s="16"/>
      <c r="D1000" s="15"/>
      <c r="E1000" s="16"/>
      <c r="F1000" s="16"/>
    </row>
    <row r="1001" spans="1:6" x14ac:dyDescent="0.25">
      <c r="A1001" s="16"/>
      <c r="B1001" s="16"/>
      <c r="C1001" s="16"/>
      <c r="D1001" s="15"/>
      <c r="E1001" s="16"/>
      <c r="F1001" s="16"/>
    </row>
    <row r="1002" spans="1:6" x14ac:dyDescent="0.25">
      <c r="A1002" s="16"/>
      <c r="B1002" s="16"/>
      <c r="C1002" s="16"/>
      <c r="D1002" s="15"/>
      <c r="E1002" s="16"/>
      <c r="F1002" s="16"/>
    </row>
    <row r="1003" spans="1:6" x14ac:dyDescent="0.25">
      <c r="A1003" s="16"/>
      <c r="B1003" s="16"/>
      <c r="C1003" s="16"/>
      <c r="D1003" s="15"/>
      <c r="E1003" s="16"/>
      <c r="F1003" s="16"/>
    </row>
    <row r="1004" spans="1:6" x14ac:dyDescent="0.25">
      <c r="A1004" s="16"/>
      <c r="B1004" s="16"/>
      <c r="C1004" s="16"/>
      <c r="D1004" s="15"/>
      <c r="E1004" s="16"/>
      <c r="F1004" s="16"/>
    </row>
    <row r="1005" spans="1:6" x14ac:dyDescent="0.25">
      <c r="A1005" s="16"/>
      <c r="B1005" s="16"/>
      <c r="C1005" s="16"/>
      <c r="D1005" s="15"/>
      <c r="E1005" s="16"/>
      <c r="F1005" s="16"/>
    </row>
    <row r="1006" spans="1:6" x14ac:dyDescent="0.25">
      <c r="A1006" s="16"/>
      <c r="B1006" s="16"/>
      <c r="C1006" s="16"/>
      <c r="D1006" s="15"/>
      <c r="E1006" s="16"/>
      <c r="F1006" s="16"/>
    </row>
    <row r="1007" spans="1:6" x14ac:dyDescent="0.25">
      <c r="A1007" s="16"/>
      <c r="B1007" s="16"/>
      <c r="C1007" s="16"/>
      <c r="D1007" s="15"/>
      <c r="E1007" s="16"/>
      <c r="F1007" s="16"/>
    </row>
    <row r="1008" spans="1:6" x14ac:dyDescent="0.25">
      <c r="A1008" s="16"/>
      <c r="B1008" s="16"/>
      <c r="C1008" s="16"/>
      <c r="D1008" s="15"/>
      <c r="E1008" s="16"/>
      <c r="F1008" s="16"/>
    </row>
    <row r="1009" spans="1:6" x14ac:dyDescent="0.25">
      <c r="A1009" s="16"/>
      <c r="B1009" s="16"/>
      <c r="C1009" s="16"/>
      <c r="D1009" s="15"/>
      <c r="E1009" s="16"/>
      <c r="F1009" s="16"/>
    </row>
    <row r="1010" spans="1:6" x14ac:dyDescent="0.25">
      <c r="A1010" s="16"/>
      <c r="B1010" s="16"/>
      <c r="C1010" s="16"/>
      <c r="D1010" s="15"/>
      <c r="E1010" s="16"/>
      <c r="F1010" s="16"/>
    </row>
    <row r="1011" spans="1:6" x14ac:dyDescent="0.25">
      <c r="A1011" s="16"/>
      <c r="B1011" s="16"/>
      <c r="C1011" s="16"/>
      <c r="D1011" s="15"/>
      <c r="E1011" s="16"/>
      <c r="F1011" s="16"/>
    </row>
    <row r="1012" spans="1:6" x14ac:dyDescent="0.25">
      <c r="A1012" s="16"/>
      <c r="B1012" s="16"/>
      <c r="C1012" s="16"/>
      <c r="D1012" s="15"/>
      <c r="E1012" s="16"/>
      <c r="F1012" s="16"/>
    </row>
    <row r="1013" spans="1:6" x14ac:dyDescent="0.25">
      <c r="A1013" s="16"/>
      <c r="B1013" s="16"/>
      <c r="C1013" s="16"/>
      <c r="D1013" s="15"/>
      <c r="E1013" s="16"/>
      <c r="F1013" s="16"/>
    </row>
    <row r="1014" spans="1:6" x14ac:dyDescent="0.25">
      <c r="A1014" s="16"/>
      <c r="B1014" s="16"/>
      <c r="C1014" s="16"/>
      <c r="D1014" s="15"/>
      <c r="E1014" s="16"/>
      <c r="F1014" s="16"/>
    </row>
    <row r="1015" spans="1:6" x14ac:dyDescent="0.25">
      <c r="A1015" s="16"/>
      <c r="B1015" s="16"/>
      <c r="C1015" s="16"/>
      <c r="D1015" s="15"/>
      <c r="E1015" s="16"/>
      <c r="F1015" s="16"/>
    </row>
    <row r="1016" spans="1:6" x14ac:dyDescent="0.25">
      <c r="A1016" s="16"/>
      <c r="B1016" s="16"/>
      <c r="C1016" s="16"/>
      <c r="D1016" s="15"/>
      <c r="E1016" s="16"/>
      <c r="F1016" s="16"/>
    </row>
    <row r="1017" spans="1:6" x14ac:dyDescent="0.25">
      <c r="A1017" s="16"/>
      <c r="B1017" s="16"/>
      <c r="C1017" s="16"/>
      <c r="D1017" s="15"/>
      <c r="E1017" s="16"/>
      <c r="F1017" s="16"/>
    </row>
    <row r="1018" spans="1:6" x14ac:dyDescent="0.25">
      <c r="A1018" s="16"/>
      <c r="B1018" s="16"/>
      <c r="C1018" s="16"/>
      <c r="D1018" s="15"/>
      <c r="E1018" s="16"/>
      <c r="F1018" s="16"/>
    </row>
    <row r="1019" spans="1:6" x14ac:dyDescent="0.25">
      <c r="A1019" s="16"/>
      <c r="B1019" s="16"/>
      <c r="C1019" s="16"/>
      <c r="D1019" s="15"/>
      <c r="E1019" s="16"/>
      <c r="F1019" s="16"/>
    </row>
    <row r="1020" spans="1:6" x14ac:dyDescent="0.25">
      <c r="A1020" s="16"/>
      <c r="B1020" s="16"/>
      <c r="C1020" s="16"/>
      <c r="D1020" s="15"/>
      <c r="E1020" s="16"/>
      <c r="F1020" s="16"/>
    </row>
    <row r="1021" spans="1:6" x14ac:dyDescent="0.25">
      <c r="A1021" s="16"/>
      <c r="B1021" s="16"/>
      <c r="C1021" s="16"/>
      <c r="D1021" s="15"/>
      <c r="E1021" s="16"/>
      <c r="F1021" s="16"/>
    </row>
    <row r="1022" spans="1:6" x14ac:dyDescent="0.25">
      <c r="A1022" s="16"/>
      <c r="B1022" s="16"/>
      <c r="C1022" s="16"/>
      <c r="D1022" s="15"/>
      <c r="E1022" s="16"/>
      <c r="F1022" s="16"/>
    </row>
    <row r="1023" spans="1:6" x14ac:dyDescent="0.25">
      <c r="A1023" s="16"/>
      <c r="B1023" s="16"/>
      <c r="C1023" s="16"/>
      <c r="D1023" s="15"/>
      <c r="E1023" s="16"/>
      <c r="F1023" s="16"/>
    </row>
    <row r="1024" spans="1:6" x14ac:dyDescent="0.25">
      <c r="A1024" s="16"/>
      <c r="B1024" s="16"/>
      <c r="C1024" s="16"/>
      <c r="D1024" s="15"/>
      <c r="E1024" s="16"/>
      <c r="F1024" s="16"/>
    </row>
    <row r="1025" spans="1:6" x14ac:dyDescent="0.25">
      <c r="A1025" s="16"/>
      <c r="B1025" s="16"/>
      <c r="C1025" s="16"/>
      <c r="D1025" s="15"/>
      <c r="E1025" s="16"/>
      <c r="F1025" s="16"/>
    </row>
    <row r="1026" spans="1:6" x14ac:dyDescent="0.25">
      <c r="A1026" s="16"/>
      <c r="B1026" s="16"/>
      <c r="C1026" s="16"/>
      <c r="D1026" s="15"/>
      <c r="E1026" s="16"/>
      <c r="F1026" s="16"/>
    </row>
    <row r="1027" spans="1:6" x14ac:dyDescent="0.25">
      <c r="A1027" s="16"/>
      <c r="B1027" s="16"/>
      <c r="C1027" s="16"/>
      <c r="D1027" s="15"/>
      <c r="E1027" s="16"/>
      <c r="F1027" s="16"/>
    </row>
    <row r="1028" spans="1:6" x14ac:dyDescent="0.25">
      <c r="A1028" s="16"/>
      <c r="B1028" s="16"/>
      <c r="C1028" s="16"/>
      <c r="D1028" s="15"/>
      <c r="E1028" s="16"/>
      <c r="F1028" s="16"/>
    </row>
    <row r="1029" spans="1:6" x14ac:dyDescent="0.25">
      <c r="A1029" s="16"/>
      <c r="B1029" s="16"/>
      <c r="C1029" s="16"/>
      <c r="D1029" s="15"/>
      <c r="E1029" s="16"/>
      <c r="F1029" s="16"/>
    </row>
    <row r="1030" spans="1:6" x14ac:dyDescent="0.25">
      <c r="A1030" s="16"/>
      <c r="B1030" s="16"/>
      <c r="C1030" s="16"/>
      <c r="D1030" s="15"/>
      <c r="E1030" s="16"/>
      <c r="F1030" s="16"/>
    </row>
    <row r="1031" spans="1:6" x14ac:dyDescent="0.25">
      <c r="A1031" s="16"/>
      <c r="B1031" s="16"/>
      <c r="C1031" s="16"/>
      <c r="D1031" s="15"/>
      <c r="E1031" s="16"/>
      <c r="F1031" s="16"/>
    </row>
    <row r="1032" spans="1:6" x14ac:dyDescent="0.25">
      <c r="A1032" s="16"/>
      <c r="B1032" s="16"/>
      <c r="C1032" s="16"/>
      <c r="D1032" s="15"/>
      <c r="E1032" s="16"/>
      <c r="F1032" s="16"/>
    </row>
    <row r="1033" spans="1:6" x14ac:dyDescent="0.25">
      <c r="A1033" s="16"/>
      <c r="B1033" s="16"/>
      <c r="C1033" s="16"/>
      <c r="D1033" s="15"/>
      <c r="E1033" s="16"/>
      <c r="F1033" s="16"/>
    </row>
    <row r="1034" spans="1:6" x14ac:dyDescent="0.25">
      <c r="A1034" s="16"/>
      <c r="B1034" s="16"/>
      <c r="C1034" s="16"/>
      <c r="D1034" s="15"/>
      <c r="E1034" s="16"/>
      <c r="F1034" s="16"/>
    </row>
    <row r="1035" spans="1:6" x14ac:dyDescent="0.25">
      <c r="A1035" s="16"/>
      <c r="B1035" s="16"/>
      <c r="C1035" s="16"/>
      <c r="D1035" s="15"/>
      <c r="E1035" s="16"/>
      <c r="F1035" s="16"/>
    </row>
    <row r="1036" spans="1:6" x14ac:dyDescent="0.25">
      <c r="A1036" s="16"/>
      <c r="B1036" s="16"/>
      <c r="C1036" s="16"/>
      <c r="D1036" s="15"/>
      <c r="E1036" s="16"/>
      <c r="F1036" s="16"/>
    </row>
    <row r="1037" spans="1:6" x14ac:dyDescent="0.25">
      <c r="A1037" s="16"/>
      <c r="B1037" s="16"/>
      <c r="C1037" s="16"/>
      <c r="D1037" s="15"/>
      <c r="E1037" s="16"/>
      <c r="F1037" s="16"/>
    </row>
    <row r="1038" spans="1:6" x14ac:dyDescent="0.25">
      <c r="A1038" s="16"/>
      <c r="B1038" s="16"/>
      <c r="C1038" s="16"/>
      <c r="D1038" s="15"/>
      <c r="E1038" s="16"/>
      <c r="F1038" s="16"/>
    </row>
    <row r="1039" spans="1:6" x14ac:dyDescent="0.25">
      <c r="A1039" s="16"/>
      <c r="B1039" s="16"/>
      <c r="C1039" s="16"/>
      <c r="D1039" s="15"/>
      <c r="E1039" s="16"/>
      <c r="F1039" s="16"/>
    </row>
    <row r="1040" spans="1:6" x14ac:dyDescent="0.25">
      <c r="A1040" s="16"/>
      <c r="B1040" s="16"/>
      <c r="C1040" s="16"/>
      <c r="D1040" s="15"/>
      <c r="E1040" s="16"/>
      <c r="F1040" s="16"/>
    </row>
    <row r="1041" spans="1:6" x14ac:dyDescent="0.25">
      <c r="A1041" s="16"/>
      <c r="B1041" s="16"/>
      <c r="C1041" s="16"/>
      <c r="D1041" s="15"/>
      <c r="E1041" s="16"/>
      <c r="F1041" s="16"/>
    </row>
    <row r="1042" spans="1:6" x14ac:dyDescent="0.25">
      <c r="A1042" s="16"/>
      <c r="B1042" s="16"/>
      <c r="C1042" s="16"/>
      <c r="D1042" s="15"/>
      <c r="E1042" s="16"/>
      <c r="F1042" s="16"/>
    </row>
    <row r="1043" spans="1:6" x14ac:dyDescent="0.25">
      <c r="A1043" s="16"/>
      <c r="B1043" s="16"/>
      <c r="C1043" s="16"/>
      <c r="D1043" s="15"/>
      <c r="E1043" s="16"/>
      <c r="F1043" s="16"/>
    </row>
    <row r="1044" spans="1:6" x14ac:dyDescent="0.25">
      <c r="A1044" s="16"/>
      <c r="B1044" s="16"/>
      <c r="C1044" s="16"/>
      <c r="D1044" s="15"/>
      <c r="E1044" s="16"/>
      <c r="F1044" s="16"/>
    </row>
    <row r="1045" spans="1:6" x14ac:dyDescent="0.25">
      <c r="A1045" s="16"/>
      <c r="B1045" s="16"/>
      <c r="C1045" s="16"/>
      <c r="D1045" s="15"/>
      <c r="E1045" s="16"/>
      <c r="F1045" s="16"/>
    </row>
    <row r="1046" spans="1:6" x14ac:dyDescent="0.25">
      <c r="A1046" s="16"/>
      <c r="B1046" s="16"/>
      <c r="C1046" s="16"/>
      <c r="D1046" s="15"/>
      <c r="E1046" s="16"/>
      <c r="F1046" s="16"/>
    </row>
    <row r="1047" spans="1:6" x14ac:dyDescent="0.25">
      <c r="A1047" s="16"/>
      <c r="B1047" s="16"/>
      <c r="C1047" s="16"/>
      <c r="D1047" s="15"/>
      <c r="E1047" s="16"/>
      <c r="F1047" s="16"/>
    </row>
    <row r="1048" spans="1:6" x14ac:dyDescent="0.25">
      <c r="A1048" s="16"/>
      <c r="B1048" s="16"/>
      <c r="C1048" s="16"/>
      <c r="D1048" s="15"/>
      <c r="E1048" s="16"/>
      <c r="F1048" s="16"/>
    </row>
    <row r="1049" spans="1:6" x14ac:dyDescent="0.25">
      <c r="A1049" s="16"/>
      <c r="B1049" s="16"/>
      <c r="C1049" s="16"/>
      <c r="D1049" s="15"/>
      <c r="E1049" s="16"/>
      <c r="F1049" s="16"/>
    </row>
    <row r="1050" spans="1:6" x14ac:dyDescent="0.25">
      <c r="A1050" s="16"/>
      <c r="B1050" s="16"/>
      <c r="C1050" s="16"/>
      <c r="D1050" s="15"/>
      <c r="E1050" s="16"/>
      <c r="F1050" s="16"/>
    </row>
    <row r="1051" spans="1:6" x14ac:dyDescent="0.25">
      <c r="A1051" s="16"/>
      <c r="B1051" s="16"/>
      <c r="C1051" s="16"/>
      <c r="D1051" s="15"/>
      <c r="E1051" s="16"/>
      <c r="F1051" s="16"/>
    </row>
    <row r="1052" spans="1:6" x14ac:dyDescent="0.25">
      <c r="A1052" s="16"/>
      <c r="B1052" s="16"/>
      <c r="C1052" s="16"/>
      <c r="D1052" s="15"/>
      <c r="E1052" s="16"/>
      <c r="F1052" s="16"/>
    </row>
    <row r="1053" spans="1:6" x14ac:dyDescent="0.25">
      <c r="A1053" s="16"/>
      <c r="B1053" s="16"/>
      <c r="C1053" s="16"/>
      <c r="D1053" s="15"/>
      <c r="E1053" s="16"/>
      <c r="F1053" s="16"/>
    </row>
    <row r="1054" spans="1:6" x14ac:dyDescent="0.25">
      <c r="A1054" s="16"/>
      <c r="B1054" s="16"/>
      <c r="C1054" s="16"/>
      <c r="D1054" s="15"/>
      <c r="E1054" s="16"/>
      <c r="F1054" s="16"/>
    </row>
    <row r="1055" spans="1:6" x14ac:dyDescent="0.25">
      <c r="A1055" s="16"/>
      <c r="B1055" s="16"/>
      <c r="C1055" s="16"/>
      <c r="D1055" s="15"/>
      <c r="E1055" s="16"/>
      <c r="F1055" s="16"/>
    </row>
    <row r="1056" spans="1:6" x14ac:dyDescent="0.25">
      <c r="A1056" s="16"/>
      <c r="B1056" s="16"/>
      <c r="C1056" s="16"/>
      <c r="D1056" s="15"/>
      <c r="E1056" s="16"/>
      <c r="F1056" s="16"/>
    </row>
    <row r="1057" spans="1:6" x14ac:dyDescent="0.25">
      <c r="A1057" s="16"/>
      <c r="B1057" s="16"/>
      <c r="C1057" s="16"/>
      <c r="D1057" s="15"/>
      <c r="E1057" s="16"/>
      <c r="F1057" s="16"/>
    </row>
    <row r="1058" spans="1:6" x14ac:dyDescent="0.25">
      <c r="A1058" s="16"/>
      <c r="B1058" s="16"/>
      <c r="C1058" s="16"/>
      <c r="D1058" s="15"/>
      <c r="E1058" s="16"/>
      <c r="F1058" s="16"/>
    </row>
    <row r="1059" spans="1:6" x14ac:dyDescent="0.25">
      <c r="A1059" s="16"/>
      <c r="B1059" s="16"/>
      <c r="C1059" s="16"/>
      <c r="D1059" s="15"/>
      <c r="E1059" s="16"/>
      <c r="F1059" s="16"/>
    </row>
    <row r="1060" spans="1:6" x14ac:dyDescent="0.25">
      <c r="A1060" s="16"/>
      <c r="B1060" s="16"/>
      <c r="C1060" s="16"/>
      <c r="D1060" s="15"/>
      <c r="E1060" s="16"/>
      <c r="F1060" s="16"/>
    </row>
    <row r="1061" spans="1:6" x14ac:dyDescent="0.25">
      <c r="A1061" s="16"/>
      <c r="B1061" s="16"/>
      <c r="C1061" s="16"/>
      <c r="D1061" s="15"/>
      <c r="E1061" s="16"/>
      <c r="F1061" s="16"/>
    </row>
    <row r="1062" spans="1:6" x14ac:dyDescent="0.25">
      <c r="A1062" s="16"/>
      <c r="B1062" s="16"/>
      <c r="C1062" s="16"/>
      <c r="D1062" s="15"/>
      <c r="E1062" s="16"/>
      <c r="F1062" s="16"/>
    </row>
    <row r="1063" spans="1:6" x14ac:dyDescent="0.25">
      <c r="A1063" s="16"/>
      <c r="B1063" s="16"/>
      <c r="C1063" s="16"/>
      <c r="D1063" s="15"/>
      <c r="E1063" s="16"/>
      <c r="F1063" s="16"/>
    </row>
    <row r="1064" spans="1:6" x14ac:dyDescent="0.25">
      <c r="A1064" s="16"/>
      <c r="B1064" s="16"/>
      <c r="C1064" s="16"/>
      <c r="D1064" s="15"/>
      <c r="E1064" s="16"/>
      <c r="F1064" s="16"/>
    </row>
    <row r="1065" spans="1:6" x14ac:dyDescent="0.25">
      <c r="A1065" s="16"/>
      <c r="B1065" s="16"/>
      <c r="C1065" s="16"/>
      <c r="D1065" s="15"/>
      <c r="E1065" s="16"/>
      <c r="F1065" s="16"/>
    </row>
    <row r="1066" spans="1:6" x14ac:dyDescent="0.25">
      <c r="A1066" s="16"/>
      <c r="B1066" s="16"/>
      <c r="C1066" s="16"/>
      <c r="D1066" s="15"/>
      <c r="E1066" s="16"/>
      <c r="F1066" s="16"/>
    </row>
    <row r="1067" spans="1:6" x14ac:dyDescent="0.25">
      <c r="A1067" s="16"/>
      <c r="B1067" s="16"/>
      <c r="C1067" s="16"/>
      <c r="D1067" s="15"/>
      <c r="E1067" s="16"/>
      <c r="F1067" s="16"/>
    </row>
    <row r="1068" spans="1:6" x14ac:dyDescent="0.25">
      <c r="A1068" s="16"/>
      <c r="B1068" s="16"/>
      <c r="C1068" s="16"/>
      <c r="D1068" s="15"/>
      <c r="E1068" s="16"/>
      <c r="F1068" s="16"/>
    </row>
    <row r="1069" spans="1:6" x14ac:dyDescent="0.25">
      <c r="A1069" s="16"/>
      <c r="B1069" s="16"/>
      <c r="C1069" s="16"/>
      <c r="D1069" s="15"/>
      <c r="E1069" s="16"/>
      <c r="F1069" s="16"/>
    </row>
    <row r="1070" spans="1:6" x14ac:dyDescent="0.25">
      <c r="A1070" s="16"/>
      <c r="B1070" s="16"/>
      <c r="C1070" s="16"/>
      <c r="D1070" s="15"/>
      <c r="E1070" s="16"/>
      <c r="F1070" s="16"/>
    </row>
    <row r="1071" spans="1:6" x14ac:dyDescent="0.25">
      <c r="A1071" s="16"/>
      <c r="B1071" s="16"/>
      <c r="C1071" s="16"/>
      <c r="D1071" s="15"/>
      <c r="E1071" s="16"/>
      <c r="F1071" s="16"/>
    </row>
    <row r="1072" spans="1:6" x14ac:dyDescent="0.25">
      <c r="A1072" s="16"/>
      <c r="B1072" s="16"/>
      <c r="C1072" s="16"/>
      <c r="D1072" s="15"/>
      <c r="E1072" s="16"/>
      <c r="F1072" s="16"/>
    </row>
    <row r="1073" spans="1:6" x14ac:dyDescent="0.25">
      <c r="A1073" s="16"/>
      <c r="B1073" s="16"/>
      <c r="C1073" s="16"/>
      <c r="D1073" s="15"/>
      <c r="E1073" s="16"/>
      <c r="F1073" s="16"/>
    </row>
    <row r="1074" spans="1:6" x14ac:dyDescent="0.25">
      <c r="A1074" s="16"/>
      <c r="B1074" s="16"/>
      <c r="C1074" s="16"/>
      <c r="D1074" s="15"/>
      <c r="E1074" s="16"/>
      <c r="F1074" s="16"/>
    </row>
    <row r="1075" spans="1:6" x14ac:dyDescent="0.25">
      <c r="A1075" s="16"/>
      <c r="B1075" s="16"/>
      <c r="C1075" s="16"/>
      <c r="D1075" s="15"/>
      <c r="E1075" s="16"/>
      <c r="F1075" s="16"/>
    </row>
    <row r="1076" spans="1:6" x14ac:dyDescent="0.25">
      <c r="A1076" s="16"/>
      <c r="B1076" s="16"/>
      <c r="C1076" s="16"/>
      <c r="D1076" s="15"/>
      <c r="E1076" s="16"/>
      <c r="F1076" s="16"/>
    </row>
    <row r="1077" spans="1:6" x14ac:dyDescent="0.25">
      <c r="A1077" s="16"/>
      <c r="B1077" s="16"/>
      <c r="C1077" s="16"/>
      <c r="D1077" s="15"/>
      <c r="E1077" s="16"/>
      <c r="F1077" s="16"/>
    </row>
    <row r="1078" spans="1:6" x14ac:dyDescent="0.25">
      <c r="A1078" s="16"/>
      <c r="B1078" s="16"/>
      <c r="C1078" s="16"/>
      <c r="D1078" s="15"/>
      <c r="E1078" s="16"/>
      <c r="F1078" s="16"/>
    </row>
    <row r="1079" spans="1:6" x14ac:dyDescent="0.25">
      <c r="A1079" s="16"/>
      <c r="B1079" s="16"/>
      <c r="C1079" s="16"/>
      <c r="D1079" s="15"/>
      <c r="E1079" s="16"/>
      <c r="F1079" s="16"/>
    </row>
    <row r="1080" spans="1:6" x14ac:dyDescent="0.25">
      <c r="A1080" s="16"/>
      <c r="B1080" s="16"/>
      <c r="C1080" s="16"/>
      <c r="D1080" s="15"/>
      <c r="E1080" s="16"/>
      <c r="F1080" s="16"/>
    </row>
    <row r="1081" spans="1:6" x14ac:dyDescent="0.25">
      <c r="A1081" s="16"/>
      <c r="B1081" s="16"/>
      <c r="C1081" s="16"/>
      <c r="D1081" s="15"/>
      <c r="E1081" s="16"/>
      <c r="F1081" s="16"/>
    </row>
    <row r="1082" spans="1:6" x14ac:dyDescent="0.25">
      <c r="A1082" s="16"/>
      <c r="B1082" s="16"/>
      <c r="C1082" s="16"/>
      <c r="D1082" s="15"/>
      <c r="E1082" s="16"/>
      <c r="F1082" s="16"/>
    </row>
    <row r="1083" spans="1:6" x14ac:dyDescent="0.25">
      <c r="A1083" s="16"/>
      <c r="B1083" s="16"/>
      <c r="C1083" s="16"/>
      <c r="D1083" s="15"/>
      <c r="E1083" s="16"/>
      <c r="F1083" s="16"/>
    </row>
    <row r="1084" spans="1:6" x14ac:dyDescent="0.25">
      <c r="A1084" s="16"/>
      <c r="B1084" s="16"/>
      <c r="C1084" s="16"/>
      <c r="D1084" s="15"/>
      <c r="E1084" s="16"/>
      <c r="F1084" s="16"/>
    </row>
    <row r="1085" spans="1:6" x14ac:dyDescent="0.25">
      <c r="A1085" s="16"/>
      <c r="B1085" s="16"/>
      <c r="C1085" s="16"/>
      <c r="D1085" s="15"/>
      <c r="E1085" s="16"/>
      <c r="F1085" s="16"/>
    </row>
    <row r="1086" spans="1:6" x14ac:dyDescent="0.25">
      <c r="A1086" s="16"/>
      <c r="B1086" s="16"/>
      <c r="C1086" s="16"/>
      <c r="D1086" s="15"/>
      <c r="E1086" s="16"/>
      <c r="F1086" s="16"/>
    </row>
    <row r="1087" spans="1:6" x14ac:dyDescent="0.25">
      <c r="A1087" s="16"/>
      <c r="B1087" s="16"/>
      <c r="C1087" s="16"/>
      <c r="D1087" s="15"/>
      <c r="E1087" s="16"/>
      <c r="F1087" s="16"/>
    </row>
    <row r="1088" spans="1:6" x14ac:dyDescent="0.25">
      <c r="A1088" s="16"/>
      <c r="B1088" s="16"/>
      <c r="C1088" s="16"/>
      <c r="D1088" s="15"/>
      <c r="E1088" s="16"/>
      <c r="F1088" s="16"/>
    </row>
    <row r="1089" spans="1:6" x14ac:dyDescent="0.25">
      <c r="A1089" s="16"/>
      <c r="B1089" s="16"/>
      <c r="C1089" s="16"/>
      <c r="D1089" s="15"/>
      <c r="E1089" s="16"/>
      <c r="F1089" s="16"/>
    </row>
    <row r="1090" spans="1:6" x14ac:dyDescent="0.25">
      <c r="A1090" s="16"/>
      <c r="B1090" s="16"/>
      <c r="C1090" s="16"/>
      <c r="D1090" s="15"/>
      <c r="E1090" s="16"/>
      <c r="F1090" s="16"/>
    </row>
    <row r="1091" spans="1:6" x14ac:dyDescent="0.25">
      <c r="A1091" s="16"/>
      <c r="B1091" s="16"/>
      <c r="C1091" s="16"/>
      <c r="D1091" s="15"/>
      <c r="E1091" s="16"/>
      <c r="F1091" s="16"/>
    </row>
    <row r="1092" spans="1:6" x14ac:dyDescent="0.25">
      <c r="A1092" s="16"/>
      <c r="B1092" s="16"/>
      <c r="C1092" s="16"/>
      <c r="D1092" s="15"/>
      <c r="E1092" s="16"/>
      <c r="F1092" s="16"/>
    </row>
    <row r="1093" spans="1:6" x14ac:dyDescent="0.25">
      <c r="A1093" s="16"/>
      <c r="B1093" s="16"/>
      <c r="C1093" s="16"/>
      <c r="D1093" s="15"/>
      <c r="E1093" s="16"/>
      <c r="F1093" s="16"/>
    </row>
    <row r="1094" spans="1:6" x14ac:dyDescent="0.25">
      <c r="A1094" s="16"/>
      <c r="B1094" s="16"/>
      <c r="C1094" s="16"/>
      <c r="D1094" s="15"/>
      <c r="E1094" s="16"/>
      <c r="F1094" s="16"/>
    </row>
    <row r="1095" spans="1:6" x14ac:dyDescent="0.25">
      <c r="A1095" s="16"/>
      <c r="B1095" s="16"/>
      <c r="C1095" s="16"/>
      <c r="D1095" s="15"/>
      <c r="E1095" s="16"/>
      <c r="F1095" s="16"/>
    </row>
    <row r="1096" spans="1:6" x14ac:dyDescent="0.25">
      <c r="A1096" s="16"/>
      <c r="B1096" s="16"/>
      <c r="C1096" s="16"/>
      <c r="D1096" s="15"/>
      <c r="E1096" s="16"/>
      <c r="F1096" s="16"/>
    </row>
    <row r="1097" spans="1:6" x14ac:dyDescent="0.25">
      <c r="A1097" s="16"/>
      <c r="B1097" s="16"/>
      <c r="C1097" s="16"/>
      <c r="D1097" s="15"/>
      <c r="E1097" s="16"/>
      <c r="F1097" s="16"/>
    </row>
    <row r="1098" spans="1:6" x14ac:dyDescent="0.25">
      <c r="A1098" s="16"/>
      <c r="B1098" s="16"/>
      <c r="C1098" s="16"/>
      <c r="D1098" s="15"/>
      <c r="E1098" s="16"/>
      <c r="F1098" s="16"/>
    </row>
    <row r="1099" spans="1:6" x14ac:dyDescent="0.25">
      <c r="A1099" s="16"/>
      <c r="B1099" s="16"/>
      <c r="C1099" s="16"/>
      <c r="D1099" s="15"/>
      <c r="E1099" s="16"/>
      <c r="F1099" s="16"/>
    </row>
    <row r="1100" spans="1:6" x14ac:dyDescent="0.25">
      <c r="A1100" s="16"/>
      <c r="B1100" s="16"/>
      <c r="C1100" s="16"/>
      <c r="D1100" s="15"/>
      <c r="E1100" s="16"/>
      <c r="F1100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00"/>
  <sheetViews>
    <sheetView topLeftCell="A752" workbookViewId="0">
      <selection activeCell="C769" sqref="C769"/>
    </sheetView>
  </sheetViews>
  <sheetFormatPr baseColWidth="10" defaultRowHeight="15" x14ac:dyDescent="0.25"/>
  <cols>
    <col min="1" max="1" width="41.28515625" customWidth="1"/>
    <col min="2" max="2" width="3.7109375" customWidth="1"/>
    <col min="3" max="3" width="40.28515625" customWidth="1"/>
    <col min="5" max="5" width="77.42578125" customWidth="1"/>
  </cols>
  <sheetData>
    <row r="2" spans="1:6" x14ac:dyDescent="0.25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25">
      <c r="A3" s="3" t="str">
        <f>Options!E2</f>
        <v>Center</v>
      </c>
      <c r="B3" s="3" t="s">
        <v>345</v>
      </c>
      <c r="C3" s="3" t="str">
        <f>CONCATENATE("""",Options!F2,"""")</f>
        <v>"hallocasa.pending.center"</v>
      </c>
      <c r="D3" s="4" t="s">
        <v>346</v>
      </c>
      <c r="E3" s="7"/>
      <c r="F3" s="3" t="s">
        <v>347</v>
      </c>
    </row>
    <row r="4" spans="1:6" x14ac:dyDescent="0.25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25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25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25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25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25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25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25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25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25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25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25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25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25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25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25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25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25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25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25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25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25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25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25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25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25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25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25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25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25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25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25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25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25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25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25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25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25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25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25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25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25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25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25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25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25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25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25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25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25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25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25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25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25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25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25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25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25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25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25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25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25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25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25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25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25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25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25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25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25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25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25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25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25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25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25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25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25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25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25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25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25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25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25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25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25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25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25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25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25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25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25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25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25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25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25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25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25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25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25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25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25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25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25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25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25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25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25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25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25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25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25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25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25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25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25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25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25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25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25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25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25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25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25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25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25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25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25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25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25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25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25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25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25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25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25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25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25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25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25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25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25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25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25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25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25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25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25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25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25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25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25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25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25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25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25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25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25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25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25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25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25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25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25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25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25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25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25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25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25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25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25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25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25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25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25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25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25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25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25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25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25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25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25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25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25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25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25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25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25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25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25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25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25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25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25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25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25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25">
      <c r="A202" s="3" t="str">
        <f>'Property fields'!B2</f>
        <v>Languages</v>
      </c>
      <c r="B202" s="3" t="s">
        <v>345</v>
      </c>
      <c r="C202" s="3" t="str">
        <f>'Property fields'!C2</f>
        <v>hallocasa.pending.languages</v>
      </c>
      <c r="D202" s="4" t="s">
        <v>346</v>
      </c>
      <c r="E202" s="7"/>
      <c r="F202" s="3" t="s">
        <v>347</v>
      </c>
    </row>
    <row r="203" spans="1:6" x14ac:dyDescent="0.25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25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25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25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25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25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25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25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25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25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25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25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25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25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25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25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25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25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25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25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25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25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25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25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25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25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25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25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25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25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25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25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25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25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25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25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25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25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25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25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25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25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25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25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25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25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25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25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25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25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25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25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25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25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25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25">
      <c r="A258" s="3" t="str">
        <f>CONCATENATE('Property field tooltips'!B2," Tooltip")</f>
        <v>Languages Tooltip</v>
      </c>
      <c r="B258" s="3" t="s">
        <v>345</v>
      </c>
      <c r="C258" s="3" t="str">
        <f>'Property field tooltips'!C2</f>
        <v>hallocasa.tooltip.pending</v>
      </c>
      <c r="D258" s="4" t="s">
        <v>346</v>
      </c>
      <c r="E258" s="7"/>
      <c r="F258" s="3" t="s">
        <v>347</v>
      </c>
    </row>
    <row r="259" spans="1:6" x14ac:dyDescent="0.25">
      <c r="A259" s="3" t="str">
        <f>CONCATENATE('Property field tooltips'!B3," Tooltip")</f>
        <v>Title Tooltip</v>
      </c>
      <c r="B259" s="3" t="s">
        <v>345</v>
      </c>
      <c r="C259" s="3" t="str">
        <f>'Property field tooltips'!C3</f>
        <v>hallocasa.tooltip.pending</v>
      </c>
      <c r="D259" s="4" t="s">
        <v>346</v>
      </c>
      <c r="E259" s="7"/>
      <c r="F259" s="3" t="s">
        <v>347</v>
      </c>
    </row>
    <row r="260" spans="1:6" x14ac:dyDescent="0.25">
      <c r="A260" s="3" t="str">
        <f>CONCATENATE('Property field tooltips'!B4," Tooltip")</f>
        <v>Property Description Tooltip</v>
      </c>
      <c r="B260" s="3" t="s">
        <v>345</v>
      </c>
      <c r="C260" s="3" t="str">
        <f>'Property field tooltips'!C4</f>
        <v>hallocasa.tooltip.pending</v>
      </c>
      <c r="D260" s="4" t="s">
        <v>346</v>
      </c>
      <c r="E260" s="7"/>
      <c r="F260" s="3" t="s">
        <v>347</v>
      </c>
    </row>
    <row r="261" spans="1:6" x14ac:dyDescent="0.25">
      <c r="A261" s="3" t="str">
        <f>CONCATENATE('Property field tooltips'!B5," Tooltip")</f>
        <v>Location Description Tooltip</v>
      </c>
      <c r="B261" s="3" t="s">
        <v>345</v>
      </c>
      <c r="C261" s="3" t="str">
        <f>'Property field tooltips'!C5</f>
        <v>hallocasa.tooltip.pending</v>
      </c>
      <c r="D261" s="4" t="s">
        <v>346</v>
      </c>
      <c r="E261" s="7"/>
      <c r="F261" s="3" t="s">
        <v>347</v>
      </c>
    </row>
    <row r="262" spans="1:6" x14ac:dyDescent="0.25">
      <c r="A262" s="3" t="str">
        <f>CONCATENATE('Property field tooltips'!B6," Tooltip")</f>
        <v>Market Price Tooltip</v>
      </c>
      <c r="B262" s="3" t="s">
        <v>345</v>
      </c>
      <c r="C262" s="3" t="str">
        <f>'Property field tooltips'!C6</f>
        <v>hallocasa.tooltip.pending</v>
      </c>
      <c r="D262" s="4" t="s">
        <v>346</v>
      </c>
      <c r="E262" s="7"/>
      <c r="F262" s="3" t="s">
        <v>347</v>
      </c>
    </row>
    <row r="263" spans="1:6" x14ac:dyDescent="0.25">
      <c r="A263" s="3" t="str">
        <f>CONCATENATE('Property field tooltips'!B7," Tooltip")</f>
        <v>Square Meters Total Tooltip</v>
      </c>
      <c r="B263" s="3" t="s">
        <v>345</v>
      </c>
      <c r="C263" s="3" t="str">
        <f>'Property field tooltips'!C7</f>
        <v>hallocasa.tooltip.pending</v>
      </c>
      <c r="D263" s="4" t="s">
        <v>346</v>
      </c>
      <c r="E263" s="7"/>
      <c r="F263" s="3" t="s">
        <v>347</v>
      </c>
    </row>
    <row r="264" spans="1:6" x14ac:dyDescent="0.25">
      <c r="A264" s="3" t="str">
        <f>CONCATENATE('Property field tooltips'!B8," Tooltip")</f>
        <v>Department Tooltip</v>
      </c>
      <c r="B264" s="3" t="s">
        <v>345</v>
      </c>
      <c r="C264" s="3" t="str">
        <f>'Property field tooltips'!C8</f>
        <v>hallocasa.tooltip.pending</v>
      </c>
      <c r="D264" s="4" t="s">
        <v>346</v>
      </c>
      <c r="E264" s="7"/>
      <c r="F264" s="3" t="s">
        <v>347</v>
      </c>
    </row>
    <row r="265" spans="1:6" x14ac:dyDescent="0.25">
      <c r="A265" s="3" t="str">
        <f>CONCATENATE('Property field tooltips'!B9," Tooltip")</f>
        <v>Town Tooltip</v>
      </c>
      <c r="B265" s="3" t="s">
        <v>345</v>
      </c>
      <c r="C265" s="3" t="str">
        <f>'Property field tooltips'!C9</f>
        <v>hallocasa.tooltip.pending</v>
      </c>
      <c r="D265" s="4" t="s">
        <v>346</v>
      </c>
      <c r="E265" s="7"/>
      <c r="F265" s="3" t="s">
        <v>347</v>
      </c>
    </row>
    <row r="266" spans="1:6" x14ac:dyDescent="0.25">
      <c r="A266" s="3" t="str">
        <f>CONCATENATE('Property field tooltips'!B10," Tooltip")</f>
        <v>Address Tooltip</v>
      </c>
      <c r="B266" s="3" t="s">
        <v>345</v>
      </c>
      <c r="C266" s="3" t="str">
        <f>'Property field tooltips'!C10</f>
        <v>hallocasa.tooltip.pending</v>
      </c>
      <c r="D266" s="4" t="s">
        <v>346</v>
      </c>
      <c r="E266" s="7"/>
      <c r="F266" s="3" t="s">
        <v>347</v>
      </c>
    </row>
    <row r="267" spans="1:6" x14ac:dyDescent="0.25">
      <c r="A267" s="3" t="str">
        <f>CONCATENATE('Property field tooltips'!B12," Tooltip")</f>
        <v>Images Tooltip</v>
      </c>
      <c r="B267" s="3" t="s">
        <v>345</v>
      </c>
      <c r="C267" s="3" t="str">
        <f>'Property field tooltips'!C11</f>
        <v>hallocasa.tooltip.pending</v>
      </c>
      <c r="D267" s="4" t="s">
        <v>346</v>
      </c>
      <c r="E267" s="7"/>
      <c r="F267" s="3" t="s">
        <v>347</v>
      </c>
    </row>
    <row r="268" spans="1:6" x14ac:dyDescent="0.25">
      <c r="A268" s="3" t="str">
        <f>CONCATENATE('Property field tooltips'!B13," Tooltip")</f>
        <v>Video Tooltip</v>
      </c>
      <c r="B268" s="3" t="s">
        <v>345</v>
      </c>
      <c r="C268" s="3" t="str">
        <f>'Property field tooltips'!C12</f>
        <v>hallocasa.tooltip.pending</v>
      </c>
      <c r="D268" s="4" t="s">
        <v>346</v>
      </c>
      <c r="E268" s="7"/>
      <c r="F268" s="3" t="s">
        <v>347</v>
      </c>
    </row>
    <row r="269" spans="1:6" x14ac:dyDescent="0.25">
      <c r="A269" s="3" t="str">
        <f>CONCATENATE('Property field tooltips'!B14," Tooltip")</f>
        <v>Location - Neighborhood Tooltip</v>
      </c>
      <c r="B269" s="3" t="s">
        <v>345</v>
      </c>
      <c r="C269" s="3" t="str">
        <f>'Property field tooltips'!C13</f>
        <v>hallocasa.tooltip.pending</v>
      </c>
      <c r="D269" s="4" t="s">
        <v>346</v>
      </c>
      <c r="E269" s="7"/>
      <c r="F269" s="3" t="s">
        <v>347</v>
      </c>
    </row>
    <row r="270" spans="1:6" x14ac:dyDescent="0.25">
      <c r="A270" s="3" t="str">
        <f>CONCATENATE('Property field tooltips'!B15," Tooltip")</f>
        <v>Rooms Tooltip</v>
      </c>
      <c r="B270" s="3" t="s">
        <v>345</v>
      </c>
      <c r="C270" s="3" t="str">
        <f>'Property field tooltips'!C14</f>
        <v>hallocasa.tooltip.pending</v>
      </c>
      <c r="D270" s="4" t="s">
        <v>346</v>
      </c>
      <c r="E270" s="7"/>
      <c r="F270" s="3" t="s">
        <v>347</v>
      </c>
    </row>
    <row r="271" spans="1:6" x14ac:dyDescent="0.25">
      <c r="A271" s="3" t="str">
        <f>CONCATENATE('Property field tooltips'!B16," Tooltip")</f>
        <v>Bathrooms Tooltip</v>
      </c>
      <c r="B271" s="3" t="s">
        <v>345</v>
      </c>
      <c r="C271" s="3" t="str">
        <f>'Property field tooltips'!C15</f>
        <v>hallocasa.tooltip.pending</v>
      </c>
      <c r="D271" s="4" t="s">
        <v>346</v>
      </c>
      <c r="E271" s="7"/>
      <c r="F271" s="3" t="s">
        <v>347</v>
      </c>
    </row>
    <row r="272" spans="1:6" x14ac:dyDescent="0.25">
      <c r="A272" s="3" t="str">
        <f>CONCATENATE('Property field tooltips'!B17," Tooltip")</f>
        <v>Condition Tooltip</v>
      </c>
      <c r="B272" s="3" t="s">
        <v>345</v>
      </c>
      <c r="C272" s="3" t="str">
        <f>'Property field tooltips'!C16</f>
        <v>hallocasa.tooltip.pending</v>
      </c>
      <c r="D272" s="4" t="s">
        <v>346</v>
      </c>
      <c r="E272" s="7"/>
      <c r="F272" s="3" t="s">
        <v>347</v>
      </c>
    </row>
    <row r="273" spans="1:6" x14ac:dyDescent="0.25">
      <c r="A273" s="3" t="str">
        <f>CONCATENATE('Property field tooltips'!B18," Tooltip")</f>
        <v>Furnished Tooltip</v>
      </c>
      <c r="B273" s="3" t="s">
        <v>345</v>
      </c>
      <c r="C273" s="3" t="str">
        <f>'Property field tooltips'!C17</f>
        <v>hallocasa.tooltip.pending</v>
      </c>
      <c r="D273" s="4" t="s">
        <v>346</v>
      </c>
      <c r="E273" s="7"/>
      <c r="F273" s="3" t="s">
        <v>347</v>
      </c>
    </row>
    <row r="274" spans="1:6" x14ac:dyDescent="0.25">
      <c r="A274" s="3" t="str">
        <f>CONCATENATE('Property field tooltips'!B19," Tooltip")</f>
        <v>Floor Tooltip</v>
      </c>
      <c r="B274" s="3" t="s">
        <v>345</v>
      </c>
      <c r="C274" s="3" t="str">
        <f>'Property field tooltips'!C18</f>
        <v>hallocasa.tooltip.pending</v>
      </c>
      <c r="D274" s="4" t="s">
        <v>346</v>
      </c>
      <c r="E274" s="7"/>
      <c r="F274" s="3" t="s">
        <v>347</v>
      </c>
    </row>
    <row r="275" spans="1:6" x14ac:dyDescent="0.25">
      <c r="A275" s="3" t="str">
        <f>CONCATENATE('Property field tooltips'!B20," Tooltip")</f>
        <v>Optional features Tooltip</v>
      </c>
      <c r="B275" s="3" t="s">
        <v>345</v>
      </c>
      <c r="C275" s="3" t="str">
        <f>'Property field tooltips'!C19</f>
        <v>hallocasa.tooltip.pending</v>
      </c>
      <c r="D275" s="4" t="s">
        <v>346</v>
      </c>
      <c r="E275" s="7"/>
      <c r="F275" s="3" t="s">
        <v>347</v>
      </c>
    </row>
    <row r="276" spans="1:6" x14ac:dyDescent="0.25">
      <c r="A276" s="3" t="str">
        <f>CONCATENATE('Property field tooltips'!B21," Tooltip")</f>
        <v>Suitable for Tooltip</v>
      </c>
      <c r="B276" s="3" t="s">
        <v>345</v>
      </c>
      <c r="C276" s="3" t="str">
        <f>'Property field tooltips'!C20</f>
        <v>hallocasa.tooltip.pending</v>
      </c>
      <c r="D276" s="4" t="s">
        <v>346</v>
      </c>
      <c r="E276" s="7"/>
      <c r="F276" s="3" t="s">
        <v>347</v>
      </c>
    </row>
    <row r="277" spans="1:6" x14ac:dyDescent="0.25">
      <c r="A277" s="3" t="str">
        <f>CONCATENATE('Property field tooltips'!B22," Tooltip")</f>
        <v>Parking spots Tooltip</v>
      </c>
      <c r="B277" s="3" t="s">
        <v>345</v>
      </c>
      <c r="C277" s="3" t="str">
        <f>'Property field tooltips'!C21</f>
        <v>hallocasa.tooltip.pending</v>
      </c>
      <c r="D277" s="4" t="s">
        <v>346</v>
      </c>
      <c r="E277" s="7"/>
      <c r="F277" s="3" t="s">
        <v>347</v>
      </c>
    </row>
    <row r="278" spans="1:6" x14ac:dyDescent="0.25">
      <c r="A278" s="3" t="str">
        <f>CONCATENATE('Property field tooltips'!B23," Tooltip")</f>
        <v>Basement Tooltip</v>
      </c>
      <c r="B278" s="3" t="s">
        <v>345</v>
      </c>
      <c r="C278" s="3" t="str">
        <f>'Property field tooltips'!C22</f>
        <v>hallocasa.tooltip.pending</v>
      </c>
      <c r="D278" s="4" t="s">
        <v>346</v>
      </c>
      <c r="E278" s="7"/>
      <c r="F278" s="3" t="s">
        <v>347</v>
      </c>
    </row>
    <row r="279" spans="1:6" x14ac:dyDescent="0.25">
      <c r="A279" s="3" t="str">
        <f>CONCATENATE('Property field tooltips'!B24," Tooltip")</f>
        <v>Balcony/Rooftop Tooltip</v>
      </c>
      <c r="B279" s="3" t="s">
        <v>345</v>
      </c>
      <c r="C279" s="3" t="str">
        <f>'Property field tooltips'!C23</f>
        <v>hallocasa.tooltip.pending</v>
      </c>
      <c r="D279" s="4" t="s">
        <v>346</v>
      </c>
      <c r="E279" s="7"/>
      <c r="F279" s="3" t="s">
        <v>347</v>
      </c>
    </row>
    <row r="280" spans="1:6" x14ac:dyDescent="0.25">
      <c r="A280" s="3" t="str">
        <f>CONCATENATE('Property field tooltips'!B25," Tooltip")</f>
        <v>Garden/Terrace Tooltip</v>
      </c>
      <c r="B280" s="3" t="s">
        <v>345</v>
      </c>
      <c r="C280" s="3" t="str">
        <f>'Property field tooltips'!C24</f>
        <v>hallocasa.tooltip.pending</v>
      </c>
      <c r="D280" s="4" t="s">
        <v>346</v>
      </c>
      <c r="E280" s="7"/>
      <c r="F280" s="3" t="s">
        <v>347</v>
      </c>
    </row>
    <row r="281" spans="1:6" x14ac:dyDescent="0.25">
      <c r="A281" s="3" t="str">
        <f>CONCATENATE('Property field tooltips'!B26," Tooltip")</f>
        <v>Available From Tooltip</v>
      </c>
      <c r="B281" s="3" t="s">
        <v>345</v>
      </c>
      <c r="C281" s="3" t="str">
        <f>'Property field tooltips'!C25</f>
        <v>hallocasa.tooltip.pending</v>
      </c>
      <c r="D281" s="4" t="s">
        <v>346</v>
      </c>
      <c r="E281" s="7"/>
      <c r="F281" s="3" t="s">
        <v>347</v>
      </c>
    </row>
    <row r="282" spans="1:6" x14ac:dyDescent="0.25">
      <c r="A282" s="3" t="str">
        <f>CONCATENATE('Property field tooltips'!B27," Tooltip")</f>
        <v>Rented Tooltip</v>
      </c>
      <c r="B282" s="3" t="s">
        <v>345</v>
      </c>
      <c r="C282" s="3" t="str">
        <f>'Property field tooltips'!C26</f>
        <v>hallocasa.tooltip.pending</v>
      </c>
      <c r="D282" s="4" t="s">
        <v>346</v>
      </c>
      <c r="E282" s="7"/>
      <c r="F282" s="3" t="s">
        <v>347</v>
      </c>
    </row>
    <row r="283" spans="1:6" x14ac:dyDescent="0.25">
      <c r="A283" s="3" t="str">
        <f>CONCATENATE('Property field tooltips'!B28," Tooltip")</f>
        <v>Square Meters Built Tooltip</v>
      </c>
      <c r="B283" s="3" t="s">
        <v>345</v>
      </c>
      <c r="C283" s="3" t="str">
        <f>'Property field tooltips'!C27</f>
        <v>hallocasa.tooltip.pending</v>
      </c>
      <c r="D283" s="4" t="s">
        <v>346</v>
      </c>
      <c r="E283" s="7"/>
      <c r="F283" s="3" t="s">
        <v>347</v>
      </c>
    </row>
    <row r="284" spans="1:6" x14ac:dyDescent="0.25">
      <c r="A284" s="3" t="str">
        <f>CONCATENATE('Property field tooltips'!B29," Tooltip")</f>
        <v>Security Tooltip</v>
      </c>
      <c r="B284" s="3" t="s">
        <v>345</v>
      </c>
      <c r="C284" s="3" t="str">
        <f>'Property field tooltips'!C28</f>
        <v>hallocasa.tooltip.pending</v>
      </c>
      <c r="D284" s="4" t="s">
        <v>346</v>
      </c>
      <c r="E284" s="7"/>
      <c r="F284" s="3" t="s">
        <v>347</v>
      </c>
    </row>
    <row r="285" spans="1:6" x14ac:dyDescent="0.25">
      <c r="A285" s="3" t="str">
        <f>CONCATENATE('Property field tooltips'!B30," Tooltip")</f>
        <v>Estrato - Colombia Tooltip</v>
      </c>
      <c r="B285" s="3" t="s">
        <v>345</v>
      </c>
      <c r="C285" s="3" t="str">
        <f>'Property field tooltips'!C29</f>
        <v>hallocasa.tooltip.pending</v>
      </c>
      <c r="D285" s="4" t="s">
        <v>346</v>
      </c>
      <c r="E285" s="7"/>
      <c r="F285" s="3" t="s">
        <v>347</v>
      </c>
    </row>
    <row r="286" spans="1:6" x14ac:dyDescent="0.25">
      <c r="A286" s="3" t="str">
        <f>CONCATENATE('Property field tooltips'!B31," Tooltip")</f>
        <v>Estrato - Panamá Tooltip</v>
      </c>
      <c r="B286" s="3" t="s">
        <v>345</v>
      </c>
      <c r="C286" s="3" t="str">
        <f>'Property field tooltips'!C30</f>
        <v>hallocasa.tooltip.pending</v>
      </c>
      <c r="D286" s="4" t="s">
        <v>346</v>
      </c>
      <c r="E286" s="7"/>
      <c r="F286" s="3" t="s">
        <v>347</v>
      </c>
    </row>
    <row r="287" spans="1:6" x14ac:dyDescent="0.25">
      <c r="A287" s="3" t="str">
        <f>CONCATENATE('Property field tooltips'!B32," Tooltip")</f>
        <v>Estrato - Costa Rica Tooltip</v>
      </c>
      <c r="B287" s="3" t="s">
        <v>345</v>
      </c>
      <c r="C287" s="3" t="str">
        <f>'Property field tooltips'!C31</f>
        <v>hallocasa.tooltip.pending</v>
      </c>
      <c r="D287" s="4" t="s">
        <v>346</v>
      </c>
      <c r="E287" s="7"/>
      <c r="F287" s="3" t="s">
        <v>347</v>
      </c>
    </row>
    <row r="288" spans="1:6" x14ac:dyDescent="0.25">
      <c r="A288" s="3" t="str">
        <f>CONCATENATE('Property field tooltips'!B33," Tooltip")</f>
        <v>Estrato - Chile Tooltip</v>
      </c>
      <c r="B288" s="3" t="s">
        <v>345</v>
      </c>
      <c r="C288" s="3" t="str">
        <f>'Property field tooltips'!C32</f>
        <v>hallocasa.tooltip.pending</v>
      </c>
      <c r="D288" s="4" t="s">
        <v>346</v>
      </c>
      <c r="E288" s="7"/>
      <c r="F288" s="3" t="s">
        <v>347</v>
      </c>
    </row>
    <row r="289" spans="1:6" x14ac:dyDescent="0.25">
      <c r="A289" s="3" t="str">
        <f>CONCATENATE('Property field tooltips'!B34," Tooltip")</f>
        <v>Estrato - Argentina Tooltip</v>
      </c>
      <c r="B289" s="3" t="s">
        <v>345</v>
      </c>
      <c r="C289" s="3" t="str">
        <f>'Property field tooltips'!C33</f>
        <v>hallocasa.tooltip.pending</v>
      </c>
      <c r="D289" s="4" t="s">
        <v>346</v>
      </c>
      <c r="E289" s="7"/>
      <c r="F289" s="3" t="s">
        <v>347</v>
      </c>
    </row>
    <row r="290" spans="1:6" x14ac:dyDescent="0.25">
      <c r="A290" s="3" t="str">
        <f>CONCATENATE('Property field tooltips'!B35," Tooltip")</f>
        <v>Estrato - Perú Tooltip</v>
      </c>
      <c r="B290" s="3" t="s">
        <v>345</v>
      </c>
      <c r="C290" s="3" t="str">
        <f>'Property field tooltips'!C34</f>
        <v>hallocasa.tooltip.pending</v>
      </c>
      <c r="D290" s="4" t="s">
        <v>346</v>
      </c>
      <c r="E290" s="7"/>
      <c r="F290" s="3" t="s">
        <v>347</v>
      </c>
    </row>
    <row r="291" spans="1:6" x14ac:dyDescent="0.25">
      <c r="A291" s="3" t="str">
        <f>CONCATENATE('Property field tooltips'!B36," Tooltip")</f>
        <v>Estrato - Ecuador Tooltip</v>
      </c>
      <c r="B291" s="3" t="s">
        <v>345</v>
      </c>
      <c r="C291" s="3" t="str">
        <f>'Property field tooltips'!C35</f>
        <v>hallocasa.tooltip.pending</v>
      </c>
      <c r="D291" s="4" t="s">
        <v>346</v>
      </c>
      <c r="E291" s="7"/>
      <c r="F291" s="3" t="s">
        <v>347</v>
      </c>
    </row>
    <row r="292" spans="1:6" x14ac:dyDescent="0.25">
      <c r="A292" s="3" t="str">
        <f>CONCATENATE('Property field tooltips'!B37," Tooltip")</f>
        <v>Kind of Road Tooltip</v>
      </c>
      <c r="B292" s="3" t="s">
        <v>345</v>
      </c>
      <c r="C292" s="3" t="str">
        <f>'Property field tooltips'!C36</f>
        <v>hallocasa.tooltip.pending</v>
      </c>
      <c r="D292" s="4" t="s">
        <v>346</v>
      </c>
      <c r="E292" s="7"/>
      <c r="F292" s="3" t="s">
        <v>347</v>
      </c>
    </row>
    <row r="293" spans="1:6" x14ac:dyDescent="0.25">
      <c r="A293" s="3" t="str">
        <f>CONCATENATE('Property field tooltips'!B38," Tooltip")</f>
        <v>Heating Tooltip</v>
      </c>
      <c r="B293" s="3" t="s">
        <v>345</v>
      </c>
      <c r="C293" s="3" t="str">
        <f>'Property field tooltips'!C37</f>
        <v>hallocasa.tooltip.pending</v>
      </c>
      <c r="D293" s="4" t="s">
        <v>346</v>
      </c>
      <c r="E293" s="7"/>
      <c r="F293" s="3" t="s">
        <v>347</v>
      </c>
    </row>
    <row r="294" spans="1:6" x14ac:dyDescent="0.25">
      <c r="A294" s="3" t="str">
        <f>CONCATENATE('Property field tooltips'!B39," Tooltip")</f>
        <v>Number of Floors Tooltip</v>
      </c>
      <c r="B294" s="3" t="s">
        <v>345</v>
      </c>
      <c r="C294" s="3" t="str">
        <f>'Property field tooltips'!C38</f>
        <v>hallocasa.tooltip.pending</v>
      </c>
      <c r="D294" s="4" t="s">
        <v>346</v>
      </c>
      <c r="E294" s="7"/>
      <c r="F294" s="3" t="s">
        <v>347</v>
      </c>
    </row>
    <row r="295" spans="1:6" x14ac:dyDescent="0.25">
      <c r="A295" s="3" t="str">
        <f>CONCATENATE('Property field tooltips'!B40," Tooltip")</f>
        <v>Drinking Water Tooltip</v>
      </c>
      <c r="B295" s="3" t="s">
        <v>345</v>
      </c>
      <c r="C295" s="3" t="str">
        <f>'Property field tooltips'!C39</f>
        <v>hallocasa.tooltip.pending</v>
      </c>
      <c r="D295" s="4" t="s">
        <v>346</v>
      </c>
      <c r="E295" s="7"/>
      <c r="F295" s="3" t="s">
        <v>347</v>
      </c>
    </row>
    <row r="296" spans="1:6" x14ac:dyDescent="0.25">
      <c r="A296" s="3" t="str">
        <f>CONCATENATE('Property field tooltips'!B41," Tooltip")</f>
        <v>Sewage Water Tooltip</v>
      </c>
      <c r="B296" s="3" t="s">
        <v>345</v>
      </c>
      <c r="C296" s="3" t="str">
        <f>'Property field tooltips'!C40</f>
        <v>hallocasa.tooltip.pending</v>
      </c>
      <c r="D296" s="4" t="s">
        <v>346</v>
      </c>
      <c r="E296" s="7"/>
      <c r="F296" s="3" t="s">
        <v>347</v>
      </c>
    </row>
    <row r="297" spans="1:6" x14ac:dyDescent="0.25">
      <c r="A297" s="3" t="str">
        <f>CONCATENATE('Property field tooltips'!B42," Tooltip")</f>
        <v>Year of Construction Tooltip</v>
      </c>
      <c r="B297" s="3" t="s">
        <v>345</v>
      </c>
      <c r="C297" s="3" t="str">
        <f>'Property field tooltips'!C41</f>
        <v>hallocasa.tooltip.pending</v>
      </c>
      <c r="D297" s="4" t="s">
        <v>346</v>
      </c>
      <c r="E297" s="7"/>
      <c r="F297" s="3" t="s">
        <v>347</v>
      </c>
    </row>
    <row r="298" spans="1:6" x14ac:dyDescent="0.25">
      <c r="A298" s="3" t="str">
        <f>CONCATENATE('Property field tooltips'!B43," Tooltip")</f>
        <v>Method of Construction Tooltip</v>
      </c>
      <c r="B298" s="3" t="s">
        <v>345</v>
      </c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25">
      <c r="A299" s="3" t="str">
        <f>CONCATENATE('Property field tooltips'!B44," Tooltip")</f>
        <v>Type of Soil Tooltip</v>
      </c>
      <c r="B299" s="3" t="s">
        <v>345</v>
      </c>
      <c r="C299" s="3" t="str">
        <f>'Property field tooltips'!C43</f>
        <v>hallocasa.tooltip.pending</v>
      </c>
      <c r="D299" s="4" t="s">
        <v>346</v>
      </c>
      <c r="E299" s="7"/>
      <c r="F299" s="3" t="s">
        <v>347</v>
      </c>
    </row>
    <row r="300" spans="1:6" x14ac:dyDescent="0.25">
      <c r="A300" s="3" t="str">
        <f>CONCATENATE('Property field tooltips'!B45," Tooltip")</f>
        <v>Agriculture Tooltip</v>
      </c>
      <c r="B300" s="3" t="s">
        <v>345</v>
      </c>
      <c r="C300" s="3" t="str">
        <f>'Property field tooltips'!C44</f>
        <v>hallocasa.tooltip.pending</v>
      </c>
      <c r="D300" s="4" t="s">
        <v>346</v>
      </c>
      <c r="E300" s="7"/>
      <c r="F300" s="3" t="s">
        <v>347</v>
      </c>
    </row>
    <row r="301" spans="1:6" x14ac:dyDescent="0.25">
      <c r="A301" s="3" t="str">
        <f>CONCATENATE('Property field tooltips'!B46," Tooltip")</f>
        <v>Last Modernization Tooltip</v>
      </c>
      <c r="B301" s="3" t="s">
        <v>345</v>
      </c>
      <c r="C301" s="3" t="str">
        <f>'Property field tooltips'!C45</f>
        <v>hallocasa.tooltip.pending</v>
      </c>
      <c r="D301" s="4" t="s">
        <v>346</v>
      </c>
      <c r="E301" s="7"/>
      <c r="F301" s="3" t="s">
        <v>347</v>
      </c>
    </row>
    <row r="302" spans="1:6" x14ac:dyDescent="0.25">
      <c r="A302" s="3" t="str">
        <f>CONCATENATE('Property field tooltips'!B47," Tooltip")</f>
        <v>Price Development in last 5 Years Tooltip</v>
      </c>
      <c r="B302" s="3" t="s">
        <v>345</v>
      </c>
      <c r="C302" s="3" t="str">
        <f>'Property field tooltips'!C46</f>
        <v>hallocasa.tooltip.pending</v>
      </c>
      <c r="D302" s="4" t="s">
        <v>346</v>
      </c>
      <c r="E302" s="7"/>
      <c r="F302" s="3" t="s">
        <v>347</v>
      </c>
    </row>
    <row r="303" spans="1:6" x14ac:dyDescent="0.25">
      <c r="A303" s="3" t="str">
        <f>CONCATENATE('Property field tooltips'!B48," Tooltip")</f>
        <v>Inclination Tooltip</v>
      </c>
      <c r="B303" s="3" t="s">
        <v>345</v>
      </c>
      <c r="C303" s="3" t="str">
        <f>'Property field tooltips'!C47</f>
        <v>hallocasa.tooltip.pending</v>
      </c>
      <c r="D303" s="4" t="s">
        <v>346</v>
      </c>
      <c r="E303" s="7"/>
      <c r="F303" s="3" t="s">
        <v>347</v>
      </c>
    </row>
    <row r="304" spans="1:6" x14ac:dyDescent="0.25">
      <c r="A304" s="3" t="str">
        <f>CONCATENATE('Property field tooltips'!B49," Tooltip")</f>
        <v>Agent Fee Tooltip</v>
      </c>
      <c r="B304" s="3" t="s">
        <v>345</v>
      </c>
      <c r="C304" s="3" t="str">
        <f>'Property field tooltips'!C48</f>
        <v>hallocasa.tooltip.pending</v>
      </c>
      <c r="D304" s="4" t="s">
        <v>346</v>
      </c>
      <c r="E304" s="7"/>
      <c r="F304" s="3" t="s">
        <v>347</v>
      </c>
    </row>
    <row r="305" spans="1:6" x14ac:dyDescent="0.25">
      <c r="A305" s="3" t="str">
        <f>CONCATENATE('Property field tooltips'!B50," Tooltip")</f>
        <v>Monthly Admin Fees for the Landlord Tooltip</v>
      </c>
      <c r="B305" s="3" t="s">
        <v>345</v>
      </c>
      <c r="C305" s="3" t="str">
        <f>'Property field tooltips'!C49</f>
        <v>hallocasa.tooltip.pending</v>
      </c>
      <c r="D305" s="4" t="s">
        <v>346</v>
      </c>
      <c r="E305" s="7"/>
      <c r="F305" s="3" t="s">
        <v>347</v>
      </c>
    </row>
    <row r="306" spans="1:6" x14ac:dyDescent="0.25">
      <c r="A306" s="3" t="str">
        <f>CONCATENATE('Property field tooltips'!B51," Tooltip")</f>
        <v>Additional Monthly Fees for the Landlord Tooltip</v>
      </c>
      <c r="B306" s="3" t="s">
        <v>345</v>
      </c>
      <c r="C306" s="3" t="str">
        <f>'Property field tooltips'!C50</f>
        <v>hallocasa.tooltip.pending</v>
      </c>
      <c r="D306" s="4" t="s">
        <v>346</v>
      </c>
      <c r="E306" s="7"/>
      <c r="F306" s="3" t="s">
        <v>347</v>
      </c>
    </row>
    <row r="307" spans="1:6" x14ac:dyDescent="0.25">
      <c r="A307" s="3" t="str">
        <f>CONCATENATE('Property field tooltips'!B52," Tooltip")</f>
        <v>Annual Tax Rate on the Property Tooltip</v>
      </c>
      <c r="B307" s="3" t="s">
        <v>345</v>
      </c>
      <c r="C307" s="3" t="str">
        <f>'Property field tooltips'!C51</f>
        <v>hallocasa.tooltip.pending</v>
      </c>
      <c r="D307" s="4" t="s">
        <v>346</v>
      </c>
      <c r="E307" s="7"/>
      <c r="F307" s="3" t="s">
        <v>347</v>
      </c>
    </row>
    <row r="308" spans="1:6" x14ac:dyDescent="0.25">
      <c r="A308" s="3" t="str">
        <f>CONCATENATE('Property field tooltips'!B53," Tooltip")</f>
        <v>Monthly Rent Tooltip</v>
      </c>
      <c r="B308" s="3" t="s">
        <v>345</v>
      </c>
      <c r="C308" s="3" t="str">
        <f>'Property field tooltips'!C52</f>
        <v>hallocasa.tooltip.pending</v>
      </c>
      <c r="D308" s="4" t="s">
        <v>346</v>
      </c>
      <c r="E308" s="7"/>
      <c r="F308" s="3" t="s">
        <v>347</v>
      </c>
    </row>
    <row r="309" spans="1:6" x14ac:dyDescent="0.25">
      <c r="A309" s="3" t="str">
        <f>Additionals!A13</f>
        <v>Annual Return on Investment</v>
      </c>
      <c r="B309" s="3" t="s">
        <v>345</v>
      </c>
      <c r="C309" s="3" t="str">
        <f>Additionals!B13</f>
        <v>hallocasa.pending</v>
      </c>
      <c r="D309" s="4" t="s">
        <v>346</v>
      </c>
      <c r="E309" s="7"/>
      <c r="F309" s="3" t="s">
        <v>347</v>
      </c>
    </row>
    <row r="310" spans="1:6" x14ac:dyDescent="0.25">
      <c r="A310" s="3" t="str">
        <f>'Telephone prefixes'!C2</f>
        <v>Canada</v>
      </c>
      <c r="B310" s="3"/>
      <c r="C310" s="3" t="str">
        <f>'Telephone prefixes'!D2</f>
        <v>hallocasa.telephoneprefix.pending</v>
      </c>
      <c r="D310" s="4" t="s">
        <v>346</v>
      </c>
      <c r="E310" s="7"/>
      <c r="F310" s="3" t="s">
        <v>347</v>
      </c>
    </row>
    <row r="311" spans="1:6" x14ac:dyDescent="0.25">
      <c r="A311" s="3" t="str">
        <f>'Telephone prefixes'!C3</f>
        <v>North America</v>
      </c>
      <c r="B311" s="3"/>
      <c r="C311" s="3" t="str">
        <f>'Telephone prefixes'!D3</f>
        <v>hallocasa.telephoneprefix.pending</v>
      </c>
      <c r="D311" s="4" t="s">
        <v>346</v>
      </c>
      <c r="E311" s="7"/>
      <c r="F311" s="3" t="s">
        <v>347</v>
      </c>
    </row>
    <row r="312" spans="1:6" x14ac:dyDescent="0.25">
      <c r="A312" s="3" t="str">
        <f>'Telephone prefixes'!C4</f>
        <v>United States</v>
      </c>
      <c r="B312" s="3"/>
      <c r="C312" s="3" t="str">
        <f>'Telephone prefixes'!D4</f>
        <v>hallocasa.telephoneprefix.pending</v>
      </c>
      <c r="D312" s="4" t="s">
        <v>346</v>
      </c>
      <c r="E312" s="7"/>
      <c r="F312" s="3" t="s">
        <v>347</v>
      </c>
    </row>
    <row r="313" spans="1:6" x14ac:dyDescent="0.25">
      <c r="A313" s="3" t="str">
        <f>'Telephone prefixes'!C5</f>
        <v>Kazakhstan</v>
      </c>
      <c r="B313" s="3"/>
      <c r="C313" s="3" t="str">
        <f>'Telephone prefixes'!D5</f>
        <v>hallocasa.telephoneprefix.pending</v>
      </c>
      <c r="D313" s="4" t="s">
        <v>346</v>
      </c>
      <c r="E313" s="7"/>
      <c r="F313" s="3" t="s">
        <v>347</v>
      </c>
    </row>
    <row r="314" spans="1:6" x14ac:dyDescent="0.25">
      <c r="A314" s="3" t="str">
        <f>'Telephone prefixes'!C6</f>
        <v>Russia</v>
      </c>
      <c r="B314" s="3"/>
      <c r="C314" s="3" t="str">
        <f>'Telephone prefixes'!D6</f>
        <v>hallocasa.telephoneprefix.pending</v>
      </c>
      <c r="D314" s="4" t="s">
        <v>346</v>
      </c>
      <c r="E314" s="7"/>
      <c r="F314" s="3" t="s">
        <v>347</v>
      </c>
    </row>
    <row r="315" spans="1:6" x14ac:dyDescent="0.25">
      <c r="A315" s="3" t="str">
        <f>'Telephone prefixes'!C7</f>
        <v>Egypt</v>
      </c>
      <c r="B315" s="3"/>
      <c r="C315" s="3" t="str">
        <f>'Telephone prefixes'!D7</f>
        <v>hallocasa.telephoneprefix.pending</v>
      </c>
      <c r="D315" s="4" t="s">
        <v>346</v>
      </c>
      <c r="E315" s="7"/>
      <c r="F315" s="3" t="s">
        <v>347</v>
      </c>
    </row>
    <row r="316" spans="1:6" x14ac:dyDescent="0.25">
      <c r="A316" s="3" t="str">
        <f>'Telephone prefixes'!C8</f>
        <v>South Africa</v>
      </c>
      <c r="B316" s="3"/>
      <c r="C316" s="3" t="str">
        <f>'Telephone prefixes'!D8</f>
        <v>hallocasa.telephoneprefix.pending</v>
      </c>
      <c r="D316" s="4" t="s">
        <v>346</v>
      </c>
      <c r="E316" s="7"/>
      <c r="F316" s="3" t="s">
        <v>347</v>
      </c>
    </row>
    <row r="317" spans="1:6" x14ac:dyDescent="0.25">
      <c r="A317" s="3" t="str">
        <f>'Telephone prefixes'!C9</f>
        <v>Greece</v>
      </c>
      <c r="B317" s="3"/>
      <c r="C317" s="3" t="str">
        <f>'Telephone prefixes'!D9</f>
        <v>hallocasa.telephoneprefix.pending</v>
      </c>
      <c r="D317" s="4" t="s">
        <v>346</v>
      </c>
      <c r="E317" s="7"/>
      <c r="F317" s="3" t="s">
        <v>347</v>
      </c>
    </row>
    <row r="318" spans="1:6" x14ac:dyDescent="0.25">
      <c r="A318" s="3" t="str">
        <f>'Telephone prefixes'!C10</f>
        <v>Netherlands</v>
      </c>
      <c r="B318" s="3"/>
      <c r="C318" s="3" t="str">
        <f>'Telephone prefixes'!D10</f>
        <v>hallocasa.telephoneprefix.pending</v>
      </c>
      <c r="D318" s="4" t="s">
        <v>346</v>
      </c>
      <c r="E318" s="7"/>
      <c r="F318" s="3" t="s">
        <v>347</v>
      </c>
    </row>
    <row r="319" spans="1:6" x14ac:dyDescent="0.25">
      <c r="A319" s="3" t="str">
        <f>'Telephone prefixes'!C11</f>
        <v>Belgium</v>
      </c>
      <c r="B319" s="3"/>
      <c r="C319" s="3" t="str">
        <f>'Telephone prefixes'!D11</f>
        <v>hallocasa.telephoneprefix.pending</v>
      </c>
      <c r="D319" s="4" t="s">
        <v>346</v>
      </c>
      <c r="E319" s="7"/>
      <c r="F319" s="3" t="s">
        <v>347</v>
      </c>
    </row>
    <row r="320" spans="1:6" x14ac:dyDescent="0.25">
      <c r="A320" s="3" t="str">
        <f>'Telephone prefixes'!C12</f>
        <v>France</v>
      </c>
      <c r="B320" s="3"/>
      <c r="C320" s="3" t="str">
        <f>'Telephone prefixes'!D12</f>
        <v>hallocasa.telephoneprefix.pending</v>
      </c>
      <c r="D320" s="4" t="s">
        <v>346</v>
      </c>
      <c r="E320" s="7"/>
      <c r="F320" s="3" t="s">
        <v>347</v>
      </c>
    </row>
    <row r="321" spans="1:6" x14ac:dyDescent="0.25">
      <c r="A321" s="3" t="str">
        <f>'Telephone prefixes'!C13</f>
        <v>Spain</v>
      </c>
      <c r="B321" s="3"/>
      <c r="C321" s="3" t="str">
        <f>'Telephone prefixes'!D13</f>
        <v>hallocasa.telephoneprefix.pending</v>
      </c>
      <c r="D321" s="4" t="s">
        <v>346</v>
      </c>
      <c r="E321" s="7"/>
      <c r="F321" s="3" t="s">
        <v>347</v>
      </c>
    </row>
    <row r="322" spans="1:6" x14ac:dyDescent="0.25">
      <c r="A322" s="3" t="str">
        <f>'Telephone prefixes'!C14</f>
        <v>Hungary</v>
      </c>
      <c r="B322" s="3"/>
      <c r="C322" s="3" t="str">
        <f>'Telephone prefixes'!D14</f>
        <v>hallocasa.telephoneprefix.pending</v>
      </c>
      <c r="D322" s="4" t="s">
        <v>346</v>
      </c>
      <c r="E322" s="7"/>
      <c r="F322" s="3" t="s">
        <v>347</v>
      </c>
    </row>
    <row r="323" spans="1:6" x14ac:dyDescent="0.25">
      <c r="A323" s="3" t="str">
        <f>'Telephone prefixes'!C15</f>
        <v>Italy</v>
      </c>
      <c r="B323" s="3"/>
      <c r="C323" s="3" t="str">
        <f>'Telephone prefixes'!D15</f>
        <v>hallocasa.telephoneprefix.pending</v>
      </c>
      <c r="D323" s="4" t="s">
        <v>346</v>
      </c>
      <c r="E323" s="7"/>
      <c r="F323" s="3" t="s">
        <v>347</v>
      </c>
    </row>
    <row r="324" spans="1:6" x14ac:dyDescent="0.25">
      <c r="A324" s="3" t="str">
        <f>'Telephone prefixes'!C16</f>
        <v>Romania</v>
      </c>
      <c r="B324" s="3"/>
      <c r="C324" s="3" t="str">
        <f>'Telephone prefixes'!D16</f>
        <v>hallocasa.telephoneprefix.pending</v>
      </c>
      <c r="D324" s="4" t="s">
        <v>346</v>
      </c>
      <c r="E324" s="7"/>
      <c r="F324" s="3" t="s">
        <v>347</v>
      </c>
    </row>
    <row r="325" spans="1:6" x14ac:dyDescent="0.25">
      <c r="A325" s="3" t="str">
        <f>'Telephone prefixes'!C17</f>
        <v>Switzerland</v>
      </c>
      <c r="B325" s="3"/>
      <c r="C325" s="3" t="str">
        <f>'Telephone prefixes'!D17</f>
        <v>hallocasa.telephoneprefix.pending</v>
      </c>
      <c r="D325" s="4" t="s">
        <v>346</v>
      </c>
      <c r="E325" s="7"/>
      <c r="F325" s="3" t="s">
        <v>347</v>
      </c>
    </row>
    <row r="326" spans="1:6" x14ac:dyDescent="0.25">
      <c r="A326" s="3" t="str">
        <f>'Telephone prefixes'!C18</f>
        <v>Austria</v>
      </c>
      <c r="B326" s="3"/>
      <c r="C326" s="3" t="str">
        <f>'Telephone prefixes'!D18</f>
        <v>hallocasa.telephoneprefix.pending</v>
      </c>
      <c r="D326" s="4" t="s">
        <v>346</v>
      </c>
      <c r="E326" s="7"/>
      <c r="F326" s="3" t="s">
        <v>347</v>
      </c>
    </row>
    <row r="327" spans="1:6" x14ac:dyDescent="0.25">
      <c r="A327" s="3" t="str">
        <f>'Telephone prefixes'!C19</f>
        <v>United Kingdom</v>
      </c>
      <c r="B327" s="3"/>
      <c r="C327" s="3" t="str">
        <f>'Telephone prefixes'!D19</f>
        <v>hallocasa.telephoneprefix.pending</v>
      </c>
      <c r="D327" s="4" t="s">
        <v>346</v>
      </c>
      <c r="E327" s="7"/>
      <c r="F327" s="3" t="s">
        <v>347</v>
      </c>
    </row>
    <row r="328" spans="1:6" x14ac:dyDescent="0.25">
      <c r="A328" s="3" t="str">
        <f>'Telephone prefixes'!C20</f>
        <v>Denmark</v>
      </c>
      <c r="B328" s="3"/>
      <c r="C328" s="3" t="str">
        <f>'Telephone prefixes'!D20</f>
        <v>hallocasa.telephoneprefix.pending</v>
      </c>
      <c r="D328" s="4" t="s">
        <v>346</v>
      </c>
      <c r="E328" s="7"/>
      <c r="F328" s="3" t="s">
        <v>347</v>
      </c>
    </row>
    <row r="329" spans="1:6" x14ac:dyDescent="0.25">
      <c r="A329" s="3" t="str">
        <f>'Telephone prefixes'!C21</f>
        <v>Sweden</v>
      </c>
      <c r="B329" s="3"/>
      <c r="C329" s="3" t="str">
        <f>'Telephone prefixes'!D21</f>
        <v>hallocasa.telephoneprefix.pending</v>
      </c>
      <c r="D329" s="4" t="s">
        <v>346</v>
      </c>
      <c r="E329" s="7"/>
      <c r="F329" s="3" t="s">
        <v>347</v>
      </c>
    </row>
    <row r="330" spans="1:6" x14ac:dyDescent="0.25">
      <c r="A330" s="3" t="str">
        <f>'Telephone prefixes'!C22</f>
        <v>Norway</v>
      </c>
      <c r="B330" s="3"/>
      <c r="C330" s="3" t="str">
        <f>'Telephone prefixes'!D22</f>
        <v>hallocasa.telephoneprefix.pending</v>
      </c>
      <c r="D330" s="4" t="s">
        <v>346</v>
      </c>
      <c r="E330" s="7"/>
      <c r="F330" s="3" t="s">
        <v>347</v>
      </c>
    </row>
    <row r="331" spans="1:6" x14ac:dyDescent="0.25">
      <c r="A331" s="3" t="str">
        <f>'Telephone prefixes'!C23</f>
        <v>Poland</v>
      </c>
      <c r="B331" s="3"/>
      <c r="C331" s="3" t="str">
        <f>'Telephone prefixes'!D23</f>
        <v>hallocasa.telephoneprefix.pending</v>
      </c>
      <c r="D331" s="4" t="s">
        <v>346</v>
      </c>
      <c r="E331" s="7"/>
      <c r="F331" s="3" t="s">
        <v>347</v>
      </c>
    </row>
    <row r="332" spans="1:6" x14ac:dyDescent="0.25">
      <c r="A332" s="3" t="str">
        <f>'Telephone prefixes'!C24</f>
        <v>Germany</v>
      </c>
      <c r="B332" s="3"/>
      <c r="C332" s="3" t="str">
        <f>'Telephone prefixes'!D24</f>
        <v>hallocasa.telephoneprefix.pending</v>
      </c>
      <c r="D332" s="4" t="s">
        <v>346</v>
      </c>
      <c r="E332" s="7"/>
      <c r="F332" s="3" t="s">
        <v>347</v>
      </c>
    </row>
    <row r="333" spans="1:6" x14ac:dyDescent="0.25">
      <c r="A333" s="3" t="str">
        <f>'Telephone prefixes'!C25</f>
        <v>Peru</v>
      </c>
      <c r="B333" s="3"/>
      <c r="C333" s="3" t="str">
        <f>'Telephone prefixes'!D25</f>
        <v>hallocasa.telephoneprefix.pending</v>
      </c>
      <c r="D333" s="4" t="s">
        <v>346</v>
      </c>
      <c r="E333" s="7"/>
      <c r="F333" s="3" t="s">
        <v>347</v>
      </c>
    </row>
    <row r="334" spans="1:6" x14ac:dyDescent="0.25">
      <c r="A334" s="3" t="str">
        <f>'Telephone prefixes'!C26</f>
        <v>Mexico</v>
      </c>
      <c r="B334" s="3"/>
      <c r="C334" s="3" t="str">
        <f>'Telephone prefixes'!D26</f>
        <v>hallocasa.telephoneprefix.pending</v>
      </c>
      <c r="D334" s="4" t="s">
        <v>346</v>
      </c>
      <c r="E334" s="7"/>
      <c r="F334" s="3" t="s">
        <v>347</v>
      </c>
    </row>
    <row r="335" spans="1:6" x14ac:dyDescent="0.25">
      <c r="A335" s="3" t="str">
        <f>'Telephone prefixes'!C27</f>
        <v>Cuba</v>
      </c>
      <c r="B335" s="3"/>
      <c r="C335" s="3" t="str">
        <f>'Telephone prefixes'!D27</f>
        <v>hallocasa.telephoneprefix.pending</v>
      </c>
      <c r="D335" s="4" t="s">
        <v>346</v>
      </c>
      <c r="E335" s="7"/>
      <c r="F335" s="3" t="s">
        <v>347</v>
      </c>
    </row>
    <row r="336" spans="1:6" x14ac:dyDescent="0.25">
      <c r="A336" s="3" t="str">
        <f>'Telephone prefixes'!C28</f>
        <v>Argentina</v>
      </c>
      <c r="B336" s="3"/>
      <c r="C336" s="3" t="str">
        <f>'Telephone prefixes'!D28</f>
        <v>hallocasa.telephoneprefix.pending</v>
      </c>
      <c r="D336" s="4" t="s">
        <v>346</v>
      </c>
      <c r="E336" s="7"/>
      <c r="F336" s="3" t="s">
        <v>347</v>
      </c>
    </row>
    <row r="337" spans="1:6" x14ac:dyDescent="0.25">
      <c r="A337" s="3" t="str">
        <f>'Telephone prefixes'!C29</f>
        <v>Brazil</v>
      </c>
      <c r="B337" s="3"/>
      <c r="C337" s="3" t="str">
        <f>'Telephone prefixes'!D29</f>
        <v>hallocasa.telephoneprefix.pending</v>
      </c>
      <c r="D337" s="4" t="s">
        <v>346</v>
      </c>
      <c r="E337" s="7"/>
      <c r="F337" s="3" t="s">
        <v>347</v>
      </c>
    </row>
    <row r="338" spans="1:6" x14ac:dyDescent="0.25">
      <c r="A338" s="3" t="str">
        <f>'Telephone prefixes'!C30</f>
        <v>Chile</v>
      </c>
      <c r="B338" s="3"/>
      <c r="C338" s="3" t="str">
        <f>'Telephone prefixes'!D30</f>
        <v>hallocasa.telephoneprefix.pending</v>
      </c>
      <c r="D338" s="4" t="s">
        <v>346</v>
      </c>
      <c r="E338" s="7"/>
      <c r="F338" s="3" t="s">
        <v>347</v>
      </c>
    </row>
    <row r="339" spans="1:6" x14ac:dyDescent="0.25">
      <c r="A339" s="3" t="str">
        <f>'Telephone prefixes'!C31</f>
        <v>Colombia</v>
      </c>
      <c r="B339" s="3"/>
      <c r="C339" s="3" t="str">
        <f>'Telephone prefixes'!D31</f>
        <v>hallocasa.telephoneprefix.pending</v>
      </c>
      <c r="D339" s="4" t="s">
        <v>346</v>
      </c>
      <c r="E339" s="7"/>
      <c r="F339" s="3" t="s">
        <v>347</v>
      </c>
    </row>
    <row r="340" spans="1:6" x14ac:dyDescent="0.25">
      <c r="A340" s="3" t="str">
        <f>'Telephone prefixes'!C32</f>
        <v>Venezuela</v>
      </c>
      <c r="B340" s="3"/>
      <c r="C340" s="3" t="str">
        <f>'Telephone prefixes'!D32</f>
        <v>hallocasa.telephoneprefix.pending</v>
      </c>
      <c r="D340" s="4" t="s">
        <v>346</v>
      </c>
      <c r="E340" s="7"/>
      <c r="F340" s="3" t="s">
        <v>347</v>
      </c>
    </row>
    <row r="341" spans="1:6" x14ac:dyDescent="0.25">
      <c r="A341" s="3" t="str">
        <f>'Telephone prefixes'!C33</f>
        <v>Malaysia</v>
      </c>
      <c r="B341" s="3"/>
      <c r="C341" s="3" t="str">
        <f>'Telephone prefixes'!D33</f>
        <v>hallocasa.telephoneprefix.pending</v>
      </c>
      <c r="D341" s="4" t="s">
        <v>346</v>
      </c>
      <c r="E341" s="7"/>
      <c r="F341" s="3" t="s">
        <v>347</v>
      </c>
    </row>
    <row r="342" spans="1:6" x14ac:dyDescent="0.25">
      <c r="A342" s="3" t="str">
        <f>'Telephone prefixes'!C34</f>
        <v>Australia</v>
      </c>
      <c r="B342" s="3"/>
      <c r="C342" s="3" t="str">
        <f>'Telephone prefixes'!D34</f>
        <v>hallocasa.telephoneprefix.pending</v>
      </c>
      <c r="D342" s="4" t="s">
        <v>346</v>
      </c>
      <c r="E342" s="7"/>
      <c r="F342" s="3" t="s">
        <v>347</v>
      </c>
    </row>
    <row r="343" spans="1:6" x14ac:dyDescent="0.25">
      <c r="A343" s="3" t="str">
        <f>'Telephone prefixes'!C35</f>
        <v>Indonesia</v>
      </c>
      <c r="B343" s="3"/>
      <c r="C343" s="3" t="str">
        <f>'Telephone prefixes'!D35</f>
        <v>hallocasa.telephoneprefix.pending</v>
      </c>
      <c r="D343" s="4" t="s">
        <v>346</v>
      </c>
      <c r="E343" s="7"/>
      <c r="F343" s="3" t="s">
        <v>347</v>
      </c>
    </row>
    <row r="344" spans="1:6" x14ac:dyDescent="0.25">
      <c r="A344" s="3" t="str">
        <f>'Telephone prefixes'!C36</f>
        <v>Philippines</v>
      </c>
      <c r="B344" s="3"/>
      <c r="C344" s="3" t="str">
        <f>'Telephone prefixes'!D36</f>
        <v>hallocasa.telephoneprefix.pending</v>
      </c>
      <c r="D344" s="4" t="s">
        <v>346</v>
      </c>
      <c r="E344" s="7"/>
      <c r="F344" s="3" t="s">
        <v>347</v>
      </c>
    </row>
    <row r="345" spans="1:6" x14ac:dyDescent="0.25">
      <c r="A345" s="3" t="str">
        <f>'Telephone prefixes'!C37</f>
        <v>New Zealand</v>
      </c>
      <c r="B345" s="3"/>
      <c r="C345" s="3" t="str">
        <f>'Telephone prefixes'!D37</f>
        <v>hallocasa.telephoneprefix.pending</v>
      </c>
      <c r="D345" s="4" t="s">
        <v>346</v>
      </c>
      <c r="E345" s="7"/>
      <c r="F345" s="3" t="s">
        <v>347</v>
      </c>
    </row>
    <row r="346" spans="1:6" x14ac:dyDescent="0.25">
      <c r="A346" s="3" t="str">
        <f>'Telephone prefixes'!C38</f>
        <v>Singapore</v>
      </c>
      <c r="B346" s="3"/>
      <c r="C346" s="3" t="str">
        <f>'Telephone prefixes'!D38</f>
        <v>hallocasa.telephoneprefix.pending</v>
      </c>
      <c r="D346" s="4" t="s">
        <v>346</v>
      </c>
      <c r="E346" s="7"/>
      <c r="F346" s="3" t="s">
        <v>347</v>
      </c>
    </row>
    <row r="347" spans="1:6" x14ac:dyDescent="0.25">
      <c r="A347" s="3" t="str">
        <f>'Telephone prefixes'!C39</f>
        <v>Thailand</v>
      </c>
      <c r="B347" s="3"/>
      <c r="C347" s="3" t="str">
        <f>'Telephone prefixes'!D39</f>
        <v>hallocasa.telephoneprefix.pending</v>
      </c>
      <c r="D347" s="4" t="s">
        <v>346</v>
      </c>
      <c r="E347" s="7"/>
      <c r="F347" s="3" t="s">
        <v>347</v>
      </c>
    </row>
    <row r="348" spans="1:6" x14ac:dyDescent="0.25">
      <c r="A348" s="3" t="str">
        <f>'Telephone prefixes'!C40</f>
        <v>Japan</v>
      </c>
      <c r="B348" s="3"/>
      <c r="C348" s="3" t="str">
        <f>'Telephone prefixes'!D40</f>
        <v>hallocasa.telephoneprefix.pending</v>
      </c>
      <c r="D348" s="4" t="s">
        <v>346</v>
      </c>
      <c r="E348" s="7"/>
      <c r="F348" s="3" t="s">
        <v>347</v>
      </c>
    </row>
    <row r="349" spans="1:6" x14ac:dyDescent="0.25">
      <c r="A349" s="3" t="str">
        <f>'Telephone prefixes'!C41</f>
        <v>Korea (South)</v>
      </c>
      <c r="B349" s="3"/>
      <c r="C349" s="3" t="str">
        <f>'Telephone prefixes'!D41</f>
        <v>hallocasa.telephoneprefix.pending</v>
      </c>
      <c r="D349" s="4" t="s">
        <v>346</v>
      </c>
      <c r="E349" s="7"/>
      <c r="F349" s="3" t="s">
        <v>347</v>
      </c>
    </row>
    <row r="350" spans="1:6" x14ac:dyDescent="0.25">
      <c r="A350" s="3" t="str">
        <f>'Telephone prefixes'!C42</f>
        <v>Viet Nam</v>
      </c>
      <c r="B350" s="3"/>
      <c r="C350" s="3" t="str">
        <f>'Telephone prefixes'!D42</f>
        <v>hallocasa.telephoneprefix.pending</v>
      </c>
      <c r="D350" s="4" t="s">
        <v>346</v>
      </c>
      <c r="E350" s="7"/>
      <c r="F350" s="3" t="s">
        <v>347</v>
      </c>
    </row>
    <row r="351" spans="1:6" x14ac:dyDescent="0.25">
      <c r="A351" s="3" t="str">
        <f>'Telephone prefixes'!C43</f>
        <v>China</v>
      </c>
      <c r="B351" s="3"/>
      <c r="C351" s="3" t="str">
        <f>'Telephone prefixes'!D43</f>
        <v>hallocasa.telephoneprefix.pending</v>
      </c>
      <c r="D351" s="4" t="s">
        <v>346</v>
      </c>
      <c r="E351" s="7"/>
      <c r="F351" s="3" t="s">
        <v>347</v>
      </c>
    </row>
    <row r="352" spans="1:6" x14ac:dyDescent="0.25">
      <c r="A352" s="3" t="str">
        <f>'Telephone prefixes'!C44</f>
        <v>Turkey</v>
      </c>
      <c r="B352" s="3"/>
      <c r="C352" s="3" t="str">
        <f>'Telephone prefixes'!D44</f>
        <v>hallocasa.telephoneprefix.pending</v>
      </c>
      <c r="D352" s="4" t="s">
        <v>346</v>
      </c>
      <c r="E352" s="7"/>
      <c r="F352" s="3" t="s">
        <v>347</v>
      </c>
    </row>
    <row r="353" spans="1:6" x14ac:dyDescent="0.25">
      <c r="A353" s="3" t="str">
        <f>'Telephone prefixes'!C45</f>
        <v>India</v>
      </c>
      <c r="B353" s="3"/>
      <c r="C353" s="3" t="str">
        <f>'Telephone prefixes'!D45</f>
        <v>hallocasa.telephoneprefix.pending</v>
      </c>
      <c r="D353" s="4" t="s">
        <v>346</v>
      </c>
      <c r="E353" s="7"/>
      <c r="F353" s="3" t="s">
        <v>347</v>
      </c>
    </row>
    <row r="354" spans="1:6" x14ac:dyDescent="0.25">
      <c r="A354" s="3" t="str">
        <f>'Telephone prefixes'!C46</f>
        <v>Pakistan</v>
      </c>
      <c r="B354" s="3"/>
      <c r="C354" s="3" t="str">
        <f>'Telephone prefixes'!D46</f>
        <v>hallocasa.telephoneprefix.pending</v>
      </c>
      <c r="D354" s="4" t="s">
        <v>346</v>
      </c>
      <c r="E354" s="7"/>
      <c r="F354" s="3" t="s">
        <v>347</v>
      </c>
    </row>
    <row r="355" spans="1:6" x14ac:dyDescent="0.25">
      <c r="A355" s="3" t="str">
        <f>'Telephone prefixes'!C47</f>
        <v>Afghanistan</v>
      </c>
      <c r="B355" s="3"/>
      <c r="C355" s="3" t="str">
        <f>'Telephone prefixes'!D47</f>
        <v>hallocasa.telephoneprefix.pending</v>
      </c>
      <c r="D355" s="4" t="s">
        <v>346</v>
      </c>
      <c r="E355" s="7"/>
      <c r="F355" s="3" t="s">
        <v>347</v>
      </c>
    </row>
    <row r="356" spans="1:6" x14ac:dyDescent="0.25">
      <c r="A356" s="3" t="str">
        <f>'Telephone prefixes'!C48</f>
        <v>Sri Lanka</v>
      </c>
      <c r="B356" s="3"/>
      <c r="C356" s="3" t="str">
        <f>'Telephone prefixes'!D48</f>
        <v>hallocasa.telephoneprefix.pending</v>
      </c>
      <c r="D356" s="4" t="s">
        <v>346</v>
      </c>
      <c r="E356" s="7"/>
      <c r="F356" s="3" t="s">
        <v>347</v>
      </c>
    </row>
    <row r="357" spans="1:6" x14ac:dyDescent="0.25">
      <c r="A357" s="3" t="str">
        <f>'Telephone prefixes'!C49</f>
        <v>Myanmar (Burma)</v>
      </c>
      <c r="B357" s="3"/>
      <c r="C357" s="3" t="str">
        <f>'Telephone prefixes'!D49</f>
        <v>hallocasa.telephoneprefix.pending</v>
      </c>
      <c r="D357" s="4" t="s">
        <v>346</v>
      </c>
      <c r="E357" s="7"/>
      <c r="F357" s="3" t="s">
        <v>347</v>
      </c>
    </row>
    <row r="358" spans="1:6" x14ac:dyDescent="0.25">
      <c r="A358" s="3" t="str">
        <f>'Telephone prefixes'!C50</f>
        <v>Iran</v>
      </c>
      <c r="B358" s="3"/>
      <c r="C358" s="3" t="str">
        <f>'Telephone prefixes'!D50</f>
        <v>hallocasa.telephoneprefix.pending</v>
      </c>
      <c r="D358" s="4" t="s">
        <v>346</v>
      </c>
      <c r="E358" s="7"/>
      <c r="F358" s="3" t="s">
        <v>347</v>
      </c>
    </row>
    <row r="359" spans="1:6" x14ac:dyDescent="0.25">
      <c r="A359" s="3" t="str">
        <f>'Telephone prefixes'!C51</f>
        <v>Morocco</v>
      </c>
      <c r="B359" s="3"/>
      <c r="C359" s="3" t="str">
        <f>'Telephone prefixes'!D51</f>
        <v>hallocasa.telephoneprefix.pending</v>
      </c>
      <c r="D359" s="4" t="s">
        <v>346</v>
      </c>
      <c r="E359" s="7"/>
      <c r="F359" s="3" t="s">
        <v>347</v>
      </c>
    </row>
    <row r="360" spans="1:6" x14ac:dyDescent="0.25">
      <c r="A360" s="3" t="str">
        <f>'Telephone prefixes'!C52</f>
        <v>Algeria</v>
      </c>
      <c r="B360" s="3"/>
      <c r="C360" s="3" t="str">
        <f>'Telephone prefixes'!D52</f>
        <v>hallocasa.telephoneprefix.pending</v>
      </c>
      <c r="D360" s="4" t="s">
        <v>346</v>
      </c>
      <c r="E360" s="7"/>
      <c r="F360" s="3" t="s">
        <v>347</v>
      </c>
    </row>
    <row r="361" spans="1:6" x14ac:dyDescent="0.25">
      <c r="A361" s="3" t="str">
        <f>'Telephone prefixes'!C53</f>
        <v>Tunisia</v>
      </c>
      <c r="B361" s="3"/>
      <c r="C361" s="3" t="str">
        <f>'Telephone prefixes'!D53</f>
        <v>hallocasa.telephoneprefix.pending</v>
      </c>
      <c r="D361" s="4" t="s">
        <v>346</v>
      </c>
      <c r="E361" s="7"/>
      <c r="F361" s="3" t="s">
        <v>347</v>
      </c>
    </row>
    <row r="362" spans="1:6" x14ac:dyDescent="0.25">
      <c r="A362" s="3" t="str">
        <f>'Telephone prefixes'!C54</f>
        <v>Libya</v>
      </c>
      <c r="B362" s="3"/>
      <c r="C362" s="3" t="str">
        <f>'Telephone prefixes'!D54</f>
        <v>hallocasa.telephoneprefix.pending</v>
      </c>
      <c r="D362" s="4" t="s">
        <v>346</v>
      </c>
      <c r="E362" s="7"/>
      <c r="F362" s="3" t="s">
        <v>347</v>
      </c>
    </row>
    <row r="363" spans="1:6" x14ac:dyDescent="0.25">
      <c r="A363" s="3" t="str">
        <f>'Telephone prefixes'!C55</f>
        <v>Gambia</v>
      </c>
      <c r="B363" s="3"/>
      <c r="C363" s="3" t="str">
        <f>'Telephone prefixes'!D55</f>
        <v>hallocasa.telephoneprefix.pending</v>
      </c>
      <c r="D363" s="4" t="s">
        <v>346</v>
      </c>
      <c r="E363" s="7"/>
      <c r="F363" s="3" t="s">
        <v>347</v>
      </c>
    </row>
    <row r="364" spans="1:6" x14ac:dyDescent="0.25">
      <c r="A364" s="3" t="str">
        <f>'Telephone prefixes'!C56</f>
        <v>Senegal</v>
      </c>
      <c r="B364" s="3"/>
      <c r="C364" s="3" t="str">
        <f>'Telephone prefixes'!D56</f>
        <v>hallocasa.telephoneprefix.pending</v>
      </c>
      <c r="D364" s="4" t="s">
        <v>346</v>
      </c>
      <c r="E364" s="7"/>
      <c r="F364" s="3" t="s">
        <v>347</v>
      </c>
    </row>
    <row r="365" spans="1:6" x14ac:dyDescent="0.25">
      <c r="A365" s="3" t="str">
        <f>'Telephone prefixes'!C57</f>
        <v>Mauritania</v>
      </c>
      <c r="B365" s="3"/>
      <c r="C365" s="3" t="str">
        <f>'Telephone prefixes'!D57</f>
        <v>hallocasa.telephoneprefix.pending</v>
      </c>
      <c r="D365" s="4" t="s">
        <v>346</v>
      </c>
      <c r="E365" s="7"/>
      <c r="F365" s="3" t="s">
        <v>347</v>
      </c>
    </row>
    <row r="366" spans="1:6" x14ac:dyDescent="0.25">
      <c r="A366" s="3" t="str">
        <f>'Telephone prefixes'!C58</f>
        <v>Mali</v>
      </c>
      <c r="B366" s="3"/>
      <c r="C366" s="3" t="str">
        <f>'Telephone prefixes'!D58</f>
        <v>hallocasa.telephoneprefix.pending</v>
      </c>
      <c r="D366" s="4" t="s">
        <v>346</v>
      </c>
      <c r="E366" s="7"/>
      <c r="F366" s="3" t="s">
        <v>347</v>
      </c>
    </row>
    <row r="367" spans="1:6" x14ac:dyDescent="0.25">
      <c r="A367" s="3" t="str">
        <f>'Telephone prefixes'!C59</f>
        <v>Guinea</v>
      </c>
      <c r="B367" s="3"/>
      <c r="C367" s="3" t="str">
        <f>'Telephone prefixes'!D59</f>
        <v>hallocasa.telephoneprefix.pending</v>
      </c>
      <c r="D367" s="4" t="s">
        <v>346</v>
      </c>
      <c r="E367" s="7"/>
      <c r="F367" s="3" t="s">
        <v>347</v>
      </c>
    </row>
    <row r="368" spans="1:6" x14ac:dyDescent="0.25">
      <c r="A368" s="3" t="str">
        <f>'Telephone prefixes'!C60</f>
        <v>Ivory Coast</v>
      </c>
      <c r="B368" s="3"/>
      <c r="C368" s="3" t="str">
        <f>'Telephone prefixes'!D60</f>
        <v>hallocasa.telephoneprefix.pending</v>
      </c>
      <c r="D368" s="4" t="s">
        <v>346</v>
      </c>
      <c r="E368" s="7"/>
      <c r="F368" s="3" t="s">
        <v>347</v>
      </c>
    </row>
    <row r="369" spans="1:6" x14ac:dyDescent="0.25">
      <c r="A369" s="3" t="str">
        <f>'Telephone prefixes'!C61</f>
        <v>Burkina Faso</v>
      </c>
      <c r="B369" s="3"/>
      <c r="C369" s="3" t="str">
        <f>'Telephone prefixes'!D61</f>
        <v>hallocasa.telephoneprefix.pending</v>
      </c>
      <c r="D369" s="4" t="s">
        <v>346</v>
      </c>
      <c r="E369" s="7"/>
      <c r="F369" s="3" t="s">
        <v>347</v>
      </c>
    </row>
    <row r="370" spans="1:6" x14ac:dyDescent="0.25">
      <c r="A370" s="3" t="str">
        <f>'Telephone prefixes'!C62</f>
        <v>Niger</v>
      </c>
      <c r="B370" s="3"/>
      <c r="C370" s="3" t="str">
        <f>'Telephone prefixes'!D62</f>
        <v>hallocasa.telephoneprefix.pending</v>
      </c>
      <c r="D370" s="4" t="s">
        <v>346</v>
      </c>
      <c r="E370" s="7"/>
      <c r="F370" s="3" t="s">
        <v>347</v>
      </c>
    </row>
    <row r="371" spans="1:6" x14ac:dyDescent="0.25">
      <c r="A371" s="3" t="str">
        <f>'Telephone prefixes'!C63</f>
        <v>Togo</v>
      </c>
      <c r="B371" s="3"/>
      <c r="C371" s="3" t="str">
        <f>'Telephone prefixes'!D63</f>
        <v>hallocasa.telephoneprefix.pending</v>
      </c>
      <c r="D371" s="4" t="s">
        <v>346</v>
      </c>
      <c r="E371" s="7"/>
      <c r="F371" s="3" t="s">
        <v>347</v>
      </c>
    </row>
    <row r="372" spans="1:6" x14ac:dyDescent="0.25">
      <c r="A372" s="3" t="str">
        <f>'Telephone prefixes'!C64</f>
        <v>Benin</v>
      </c>
      <c r="B372" s="3"/>
      <c r="C372" s="3" t="str">
        <f>'Telephone prefixes'!D64</f>
        <v>hallocasa.telephoneprefix.pending</v>
      </c>
      <c r="D372" s="4" t="s">
        <v>346</v>
      </c>
      <c r="E372" s="7"/>
      <c r="F372" s="3" t="s">
        <v>347</v>
      </c>
    </row>
    <row r="373" spans="1:6" x14ac:dyDescent="0.25">
      <c r="A373" s="3" t="str">
        <f>'Telephone prefixes'!C65</f>
        <v>Mauritius</v>
      </c>
      <c r="B373" s="3"/>
      <c r="C373" s="3" t="str">
        <f>'Telephone prefixes'!D65</f>
        <v>hallocasa.telephoneprefix.pending</v>
      </c>
      <c r="D373" s="4" t="s">
        <v>346</v>
      </c>
      <c r="E373" s="7"/>
      <c r="F373" s="3" t="s">
        <v>347</v>
      </c>
    </row>
    <row r="374" spans="1:6" x14ac:dyDescent="0.25">
      <c r="A374" s="3" t="str">
        <f>'Telephone prefixes'!C66</f>
        <v>Liberia</v>
      </c>
      <c r="B374" s="3"/>
      <c r="C374" s="3" t="str">
        <f>'Telephone prefixes'!D66</f>
        <v>hallocasa.telephoneprefix.pending</v>
      </c>
      <c r="D374" s="4" t="s">
        <v>346</v>
      </c>
      <c r="E374" s="7"/>
      <c r="F374" s="3" t="s">
        <v>347</v>
      </c>
    </row>
    <row r="375" spans="1:6" x14ac:dyDescent="0.25">
      <c r="A375" s="3" t="str">
        <f>'Telephone prefixes'!C67</f>
        <v>Sierra Leone</v>
      </c>
      <c r="B375" s="3"/>
      <c r="C375" s="3" t="str">
        <f>'Telephone prefixes'!D67</f>
        <v>hallocasa.telephoneprefix.pending</v>
      </c>
      <c r="D375" s="4" t="s">
        <v>346</v>
      </c>
      <c r="E375" s="7"/>
      <c r="F375" s="3" t="s">
        <v>347</v>
      </c>
    </row>
    <row r="376" spans="1:6" x14ac:dyDescent="0.25">
      <c r="A376" s="3" t="str">
        <f>'Telephone prefixes'!C68</f>
        <v>Ghana</v>
      </c>
      <c r="B376" s="3"/>
      <c r="C376" s="3" t="str">
        <f>'Telephone prefixes'!D68</f>
        <v>hallocasa.telephoneprefix.pending</v>
      </c>
      <c r="D376" s="4" t="s">
        <v>346</v>
      </c>
      <c r="E376" s="7"/>
      <c r="F376" s="3" t="s">
        <v>347</v>
      </c>
    </row>
    <row r="377" spans="1:6" x14ac:dyDescent="0.25">
      <c r="A377" s="3" t="str">
        <f>'Telephone prefixes'!C69</f>
        <v>Nigeria</v>
      </c>
      <c r="B377" s="3"/>
      <c r="C377" s="3" t="str">
        <f>'Telephone prefixes'!D69</f>
        <v>hallocasa.telephoneprefix.pending</v>
      </c>
      <c r="D377" s="4" t="s">
        <v>346</v>
      </c>
      <c r="E377" s="7"/>
      <c r="F377" s="3" t="s">
        <v>347</v>
      </c>
    </row>
    <row r="378" spans="1:6" x14ac:dyDescent="0.25">
      <c r="A378" s="3" t="str">
        <f>'Telephone prefixes'!C70</f>
        <v>Chad</v>
      </c>
      <c r="B378" s="3"/>
      <c r="C378" s="3" t="str">
        <f>'Telephone prefixes'!D70</f>
        <v>hallocasa.telephoneprefix.pending</v>
      </c>
      <c r="D378" s="4" t="s">
        <v>346</v>
      </c>
      <c r="E378" s="7"/>
      <c r="F378" s="3" t="s">
        <v>347</v>
      </c>
    </row>
    <row r="379" spans="1:6" x14ac:dyDescent="0.25">
      <c r="A379" s="3" t="str">
        <f>'Telephone prefixes'!C71</f>
        <v>Central African Rep.</v>
      </c>
      <c r="B379" s="3"/>
      <c r="C379" s="3" t="str">
        <f>'Telephone prefixes'!D71</f>
        <v>hallocasa.telephoneprefix.pending</v>
      </c>
      <c r="D379" s="4" t="s">
        <v>346</v>
      </c>
      <c r="E379" s="7"/>
      <c r="F379" s="3" t="s">
        <v>347</v>
      </c>
    </row>
    <row r="380" spans="1:6" x14ac:dyDescent="0.25">
      <c r="A380" s="3" t="str">
        <f>'Telephone prefixes'!C72</f>
        <v>Cameroon</v>
      </c>
      <c r="B380" s="3"/>
      <c r="C380" s="3" t="str">
        <f>'Telephone prefixes'!D72</f>
        <v>hallocasa.telephoneprefix.pending</v>
      </c>
      <c r="D380" s="4" t="s">
        <v>346</v>
      </c>
      <c r="E380" s="7"/>
      <c r="F380" s="3" t="s">
        <v>347</v>
      </c>
    </row>
    <row r="381" spans="1:6" x14ac:dyDescent="0.25">
      <c r="A381" s="3" t="str">
        <f>'Telephone prefixes'!C73</f>
        <v>Cape Verde</v>
      </c>
      <c r="B381" s="3"/>
      <c r="C381" s="3" t="str">
        <f>'Telephone prefixes'!D73</f>
        <v>hallocasa.telephoneprefix.pending</v>
      </c>
      <c r="D381" s="4" t="s">
        <v>346</v>
      </c>
      <c r="E381" s="7"/>
      <c r="F381" s="3" t="s">
        <v>347</v>
      </c>
    </row>
    <row r="382" spans="1:6" x14ac:dyDescent="0.25">
      <c r="A382" s="3" t="str">
        <f>'Telephone prefixes'!C74</f>
        <v>SÃ£o TomÃ© &amp; PrÃ­ncipe</v>
      </c>
      <c r="B382" s="3"/>
      <c r="C382" s="3" t="str">
        <f>'Telephone prefixes'!D74</f>
        <v>hallocasa.telephoneprefix.pending</v>
      </c>
      <c r="D382" s="4" t="s">
        <v>346</v>
      </c>
      <c r="E382" s="7"/>
      <c r="F382" s="3" t="s">
        <v>347</v>
      </c>
    </row>
    <row r="383" spans="1:6" x14ac:dyDescent="0.25">
      <c r="A383" s="3" t="str">
        <f>'Telephone prefixes'!C75</f>
        <v>Equatorial Guinea</v>
      </c>
      <c r="B383" s="3"/>
      <c r="C383" s="3" t="str">
        <f>'Telephone prefixes'!D75</f>
        <v>hallocasa.telephoneprefix.pending</v>
      </c>
      <c r="D383" s="4" t="s">
        <v>346</v>
      </c>
      <c r="E383" s="7"/>
      <c r="F383" s="3" t="s">
        <v>347</v>
      </c>
    </row>
    <row r="384" spans="1:6" x14ac:dyDescent="0.25">
      <c r="A384" s="3" t="str">
        <f>'Telephone prefixes'!C76</f>
        <v>Gabon</v>
      </c>
      <c r="B384" s="3"/>
      <c r="C384" s="3" t="str">
        <f>'Telephone prefixes'!D76</f>
        <v>hallocasa.telephoneprefix.pending</v>
      </c>
      <c r="D384" s="4" t="s">
        <v>346</v>
      </c>
      <c r="E384" s="7"/>
      <c r="F384" s="3" t="s">
        <v>347</v>
      </c>
    </row>
    <row r="385" spans="1:6" x14ac:dyDescent="0.25">
      <c r="A385" s="3" t="str">
        <f>'Telephone prefixes'!C77</f>
        <v>Congo</v>
      </c>
      <c r="B385" s="3"/>
      <c r="C385" s="3" t="str">
        <f>'Telephone prefixes'!D77</f>
        <v>hallocasa.telephoneprefix.pending</v>
      </c>
      <c r="D385" s="4" t="s">
        <v>346</v>
      </c>
      <c r="E385" s="7"/>
      <c r="F385" s="3" t="s">
        <v>347</v>
      </c>
    </row>
    <row r="386" spans="1:6" x14ac:dyDescent="0.25">
      <c r="A386" s="3" t="str">
        <f>'Telephone prefixes'!C78</f>
        <v>Dem. Rep. Congo</v>
      </c>
      <c r="B386" s="3"/>
      <c r="C386" s="3" t="str">
        <f>'Telephone prefixes'!D78</f>
        <v>hallocasa.telephoneprefix.pending</v>
      </c>
      <c r="D386" s="4" t="s">
        <v>346</v>
      </c>
      <c r="E386" s="7"/>
      <c r="F386" s="3" t="s">
        <v>347</v>
      </c>
    </row>
    <row r="387" spans="1:6" x14ac:dyDescent="0.25">
      <c r="A387" s="3" t="str">
        <f>'Telephone prefixes'!C79</f>
        <v>Angola</v>
      </c>
      <c r="B387" s="3"/>
      <c r="C387" s="3" t="str">
        <f>'Telephone prefixes'!D79</f>
        <v>hallocasa.telephoneprefix.pending</v>
      </c>
      <c r="D387" s="4" t="s">
        <v>346</v>
      </c>
      <c r="E387" s="7"/>
      <c r="F387" s="3" t="s">
        <v>347</v>
      </c>
    </row>
    <row r="388" spans="1:6" x14ac:dyDescent="0.25">
      <c r="A388" s="3" t="str">
        <f>'Telephone prefixes'!C80</f>
        <v>Guinea-Bissau</v>
      </c>
      <c r="B388" s="3"/>
      <c r="C388" s="3" t="str">
        <f>'Telephone prefixes'!D80</f>
        <v>hallocasa.telephoneprefix.pending</v>
      </c>
      <c r="D388" s="4" t="s">
        <v>346</v>
      </c>
      <c r="E388" s="7"/>
      <c r="F388" s="3" t="s">
        <v>347</v>
      </c>
    </row>
    <row r="389" spans="1:6" x14ac:dyDescent="0.25">
      <c r="A389" s="3" t="str">
        <f>'Telephone prefixes'!C81</f>
        <v>Diego Garcia</v>
      </c>
      <c r="B389" s="3"/>
      <c r="C389" s="3" t="str">
        <f>'Telephone prefixes'!D81</f>
        <v>hallocasa.telephoneprefix.pending</v>
      </c>
      <c r="D389" s="4" t="s">
        <v>346</v>
      </c>
      <c r="E389" s="7"/>
      <c r="F389" s="3" t="s">
        <v>347</v>
      </c>
    </row>
    <row r="390" spans="1:6" x14ac:dyDescent="0.25">
      <c r="A390" s="3" t="str">
        <f>'Telephone prefixes'!C82</f>
        <v>Ascension</v>
      </c>
      <c r="B390" s="3"/>
      <c r="C390" s="3" t="str">
        <f>'Telephone prefixes'!D82</f>
        <v>hallocasa.telephoneprefix.pending</v>
      </c>
      <c r="D390" s="4" t="s">
        <v>346</v>
      </c>
      <c r="E390" s="7"/>
      <c r="F390" s="3" t="s">
        <v>347</v>
      </c>
    </row>
    <row r="391" spans="1:6" x14ac:dyDescent="0.25">
      <c r="A391" s="3" t="str">
        <f>'Telephone prefixes'!C83</f>
        <v>Seychelles</v>
      </c>
      <c r="B391" s="3"/>
      <c r="C391" s="3" t="str">
        <f>'Telephone prefixes'!D83</f>
        <v>hallocasa.telephoneprefix.pending</v>
      </c>
      <c r="D391" s="4" t="s">
        <v>346</v>
      </c>
      <c r="E391" s="7"/>
      <c r="F391" s="3" t="s">
        <v>347</v>
      </c>
    </row>
    <row r="392" spans="1:6" x14ac:dyDescent="0.25">
      <c r="A392" s="3" t="str">
        <f>'Telephone prefixes'!C84</f>
        <v>Sudan</v>
      </c>
      <c r="B392" s="3"/>
      <c r="C392" s="3" t="str">
        <f>'Telephone prefixes'!D84</f>
        <v>hallocasa.telephoneprefix.pending</v>
      </c>
      <c r="D392" s="4" t="s">
        <v>346</v>
      </c>
      <c r="E392" s="7"/>
      <c r="F392" s="3" t="s">
        <v>347</v>
      </c>
    </row>
    <row r="393" spans="1:6" x14ac:dyDescent="0.25">
      <c r="A393" s="3" t="str">
        <f>'Telephone prefixes'!C85</f>
        <v>Rwanda</v>
      </c>
      <c r="B393" s="3"/>
      <c r="C393" s="3" t="str">
        <f>'Telephone prefixes'!D85</f>
        <v>hallocasa.telephoneprefix.pending</v>
      </c>
      <c r="D393" s="4" t="s">
        <v>346</v>
      </c>
      <c r="E393" s="7"/>
      <c r="F393" s="3" t="s">
        <v>347</v>
      </c>
    </row>
    <row r="394" spans="1:6" x14ac:dyDescent="0.25">
      <c r="A394" s="3" t="str">
        <f>'Telephone prefixes'!C86</f>
        <v>Ethiopia</v>
      </c>
      <c r="B394" s="3"/>
      <c r="C394" s="3" t="str">
        <f>'Telephone prefixes'!D86</f>
        <v>hallocasa.telephoneprefix.pending</v>
      </c>
      <c r="D394" s="4" t="s">
        <v>346</v>
      </c>
      <c r="E394" s="7"/>
      <c r="F394" s="3" t="s">
        <v>347</v>
      </c>
    </row>
    <row r="395" spans="1:6" x14ac:dyDescent="0.25">
      <c r="A395" s="3" t="str">
        <f>'Telephone prefixes'!C87</f>
        <v>Somalia</v>
      </c>
      <c r="B395" s="3"/>
      <c r="C395" s="3" t="str">
        <f>'Telephone prefixes'!D87</f>
        <v>hallocasa.telephoneprefix.pending</v>
      </c>
      <c r="D395" s="4" t="s">
        <v>346</v>
      </c>
      <c r="E395" s="7"/>
      <c r="F395" s="3" t="s">
        <v>347</v>
      </c>
    </row>
    <row r="396" spans="1:6" x14ac:dyDescent="0.25">
      <c r="A396" s="3" t="str">
        <f>'Telephone prefixes'!C88</f>
        <v>Djibouti</v>
      </c>
      <c r="B396" s="3"/>
      <c r="C396" s="3" t="str">
        <f>'Telephone prefixes'!D88</f>
        <v>hallocasa.telephoneprefix.pending</v>
      </c>
      <c r="D396" s="4" t="s">
        <v>346</v>
      </c>
      <c r="E396" s="7"/>
      <c r="F396" s="3" t="s">
        <v>347</v>
      </c>
    </row>
    <row r="397" spans="1:6" x14ac:dyDescent="0.25">
      <c r="A397" s="3" t="str">
        <f>'Telephone prefixes'!C89</f>
        <v>Kenya</v>
      </c>
      <c r="B397" s="3"/>
      <c r="C397" s="3" t="str">
        <f>'Telephone prefixes'!D89</f>
        <v>hallocasa.telephoneprefix.pending</v>
      </c>
      <c r="D397" s="4" t="s">
        <v>346</v>
      </c>
      <c r="E397" s="7"/>
      <c r="F397" s="3" t="s">
        <v>347</v>
      </c>
    </row>
    <row r="398" spans="1:6" x14ac:dyDescent="0.25">
      <c r="A398" s="3" t="str">
        <f>'Telephone prefixes'!C90</f>
        <v>Tanzania</v>
      </c>
      <c r="B398" s="3"/>
      <c r="C398" s="3" t="str">
        <f>'Telephone prefixes'!D90</f>
        <v>hallocasa.telephoneprefix.pending</v>
      </c>
      <c r="D398" s="4" t="s">
        <v>346</v>
      </c>
      <c r="E398" s="7"/>
      <c r="F398" s="3" t="s">
        <v>347</v>
      </c>
    </row>
    <row r="399" spans="1:6" x14ac:dyDescent="0.25">
      <c r="A399" s="3" t="str">
        <f>'Telephone prefixes'!C91</f>
        <v>Uganda</v>
      </c>
      <c r="B399" s="3"/>
      <c r="C399" s="3" t="str">
        <f>'Telephone prefixes'!D91</f>
        <v>hallocasa.telephoneprefix.pending</v>
      </c>
      <c r="D399" s="4" t="s">
        <v>346</v>
      </c>
      <c r="E399" s="7"/>
      <c r="F399" s="3" t="s">
        <v>347</v>
      </c>
    </row>
    <row r="400" spans="1:6" x14ac:dyDescent="0.25">
      <c r="A400" s="3" t="str">
        <f>'Telephone prefixes'!C92</f>
        <v>Burundi</v>
      </c>
      <c r="B400" s="3"/>
      <c r="C400" s="3" t="str">
        <f>'Telephone prefixes'!D92</f>
        <v>hallocasa.telephoneprefix.pending</v>
      </c>
      <c r="D400" s="4" t="s">
        <v>346</v>
      </c>
      <c r="E400" s="7"/>
      <c r="F400" s="3" t="s">
        <v>347</v>
      </c>
    </row>
    <row r="401" spans="1:6" x14ac:dyDescent="0.25">
      <c r="A401" s="3" t="str">
        <f>'Telephone prefixes'!C93</f>
        <v>Mozambique</v>
      </c>
      <c r="B401" s="3"/>
      <c r="C401" s="3" t="str">
        <f>'Telephone prefixes'!D93</f>
        <v>hallocasa.telephoneprefix.pending</v>
      </c>
      <c r="D401" s="4" t="s">
        <v>346</v>
      </c>
      <c r="E401" s="7"/>
      <c r="F401" s="3" t="s">
        <v>347</v>
      </c>
    </row>
    <row r="402" spans="1:6" x14ac:dyDescent="0.25">
      <c r="A402" s="3" t="str">
        <f>'Telephone prefixes'!C94</f>
        <v>Zambia</v>
      </c>
      <c r="B402" s="3"/>
      <c r="C402" s="3" t="str">
        <f>'Telephone prefixes'!D94</f>
        <v>hallocasa.telephoneprefix.pending</v>
      </c>
      <c r="D402" s="4" t="s">
        <v>346</v>
      </c>
      <c r="E402" s="7"/>
      <c r="F402" s="3" t="s">
        <v>347</v>
      </c>
    </row>
    <row r="403" spans="1:6" x14ac:dyDescent="0.25">
      <c r="A403" s="3" t="str">
        <f>'Telephone prefixes'!C95</f>
        <v>Madagascar</v>
      </c>
      <c r="B403" s="3"/>
      <c r="C403" s="3" t="str">
        <f>'Telephone prefixes'!D95</f>
        <v>hallocasa.telephoneprefix.pending</v>
      </c>
      <c r="D403" s="4" t="s">
        <v>346</v>
      </c>
      <c r="E403" s="7"/>
      <c r="F403" s="3" t="s">
        <v>347</v>
      </c>
    </row>
    <row r="404" spans="1:6" x14ac:dyDescent="0.25">
      <c r="A404" s="3" t="str">
        <f>'Telephone prefixes'!C96</f>
        <v>French Indian Ocean</v>
      </c>
      <c r="B404" s="3"/>
      <c r="C404" s="3" t="str">
        <f>'Telephone prefixes'!D96</f>
        <v>hallocasa.telephoneprefix.pending</v>
      </c>
      <c r="D404" s="4" t="s">
        <v>346</v>
      </c>
      <c r="E404" s="7"/>
      <c r="F404" s="3" t="s">
        <v>347</v>
      </c>
    </row>
    <row r="405" spans="1:6" x14ac:dyDescent="0.25">
      <c r="A405" s="3" t="str">
        <f>'Telephone prefixes'!C97</f>
        <v>Zimbabwe</v>
      </c>
      <c r="B405" s="3"/>
      <c r="C405" s="3" t="str">
        <f>'Telephone prefixes'!D97</f>
        <v>hallocasa.telephoneprefix.pending</v>
      </c>
      <c r="D405" s="4" t="s">
        <v>346</v>
      </c>
      <c r="E405" s="7"/>
      <c r="F405" s="3" t="s">
        <v>347</v>
      </c>
    </row>
    <row r="406" spans="1:6" x14ac:dyDescent="0.25">
      <c r="A406" s="3" t="str">
        <f>'Telephone prefixes'!C98</f>
        <v>Namibia</v>
      </c>
      <c r="B406" s="3"/>
      <c r="C406" s="3" t="str">
        <f>'Telephone prefixes'!D98</f>
        <v>hallocasa.telephoneprefix.pending</v>
      </c>
      <c r="D406" s="4" t="s">
        <v>346</v>
      </c>
      <c r="E406" s="7"/>
      <c r="F406" s="3" t="s">
        <v>347</v>
      </c>
    </row>
    <row r="407" spans="1:6" x14ac:dyDescent="0.25">
      <c r="A407" s="3" t="str">
        <f>'Telephone prefixes'!C99</f>
        <v>Malawi</v>
      </c>
      <c r="B407" s="3"/>
      <c r="C407" s="3" t="str">
        <f>'Telephone prefixes'!D99</f>
        <v>hallocasa.telephoneprefix.pending</v>
      </c>
      <c r="D407" s="4" t="s">
        <v>346</v>
      </c>
      <c r="E407" s="7"/>
      <c r="F407" s="3" t="s">
        <v>347</v>
      </c>
    </row>
    <row r="408" spans="1:6" x14ac:dyDescent="0.25">
      <c r="A408" s="3" t="str">
        <f>'Telephone prefixes'!C100</f>
        <v>Lesotho</v>
      </c>
      <c r="B408" s="3"/>
      <c r="C408" s="3" t="str">
        <f>'Telephone prefixes'!D100</f>
        <v>hallocasa.telephoneprefix.pending</v>
      </c>
      <c r="D408" s="4" t="s">
        <v>346</v>
      </c>
      <c r="E408" s="7"/>
      <c r="F408" s="3" t="s">
        <v>347</v>
      </c>
    </row>
    <row r="409" spans="1:6" x14ac:dyDescent="0.25">
      <c r="A409" s="3" t="str">
        <f>'Telephone prefixes'!C101</f>
        <v>Botswana</v>
      </c>
      <c r="B409" s="3"/>
      <c r="C409" s="3" t="str">
        <f>'Telephone prefixes'!D101</f>
        <v>hallocasa.telephoneprefix.pending</v>
      </c>
      <c r="D409" s="4" t="s">
        <v>346</v>
      </c>
      <c r="E409" s="7"/>
      <c r="F409" s="3" t="s">
        <v>347</v>
      </c>
    </row>
    <row r="410" spans="1:6" x14ac:dyDescent="0.25">
      <c r="A410" s="3" t="str">
        <f>'Telephone prefixes'!C102</f>
        <v>Swaziland</v>
      </c>
      <c r="B410" s="3"/>
      <c r="C410" s="3" t="str">
        <f>'Telephone prefixes'!D102</f>
        <v>hallocasa.telephoneprefix.pending</v>
      </c>
      <c r="D410" s="4" t="s">
        <v>346</v>
      </c>
      <c r="E410" s="7"/>
      <c r="F410" s="3" t="s">
        <v>347</v>
      </c>
    </row>
    <row r="411" spans="1:6" x14ac:dyDescent="0.25">
      <c r="A411" s="3" t="str">
        <f>'Telephone prefixes'!C103</f>
        <v>Comoros</v>
      </c>
      <c r="B411" s="3"/>
      <c r="C411" s="3" t="str">
        <f>'Telephone prefixes'!D103</f>
        <v>hallocasa.telephoneprefix.pending</v>
      </c>
      <c r="D411" s="4" t="s">
        <v>346</v>
      </c>
      <c r="E411" s="7"/>
      <c r="F411" s="3" t="s">
        <v>347</v>
      </c>
    </row>
    <row r="412" spans="1:6" x14ac:dyDescent="0.25">
      <c r="A412" s="3" t="str">
        <f>'Telephone prefixes'!C104</f>
        <v>Saint Helena</v>
      </c>
      <c r="B412" s="3"/>
      <c r="C412" s="3" t="str">
        <f>'Telephone prefixes'!D104</f>
        <v>hallocasa.telephoneprefix.pending</v>
      </c>
      <c r="D412" s="4" t="s">
        <v>346</v>
      </c>
      <c r="E412" s="7"/>
      <c r="F412" s="3" t="s">
        <v>347</v>
      </c>
    </row>
    <row r="413" spans="1:6" x14ac:dyDescent="0.25">
      <c r="A413" s="3" t="str">
        <f>'Telephone prefixes'!C105</f>
        <v>Eritrea</v>
      </c>
      <c r="B413" s="3"/>
      <c r="C413" s="3" t="str">
        <f>'Telephone prefixes'!D105</f>
        <v>hallocasa.telephoneprefix.pending</v>
      </c>
      <c r="D413" s="4" t="s">
        <v>346</v>
      </c>
      <c r="E413" s="7"/>
      <c r="F413" s="3" t="s">
        <v>347</v>
      </c>
    </row>
    <row r="414" spans="1:6" x14ac:dyDescent="0.25">
      <c r="A414" s="3" t="str">
        <f>'Telephone prefixes'!C106</f>
        <v>Aruba</v>
      </c>
      <c r="B414" s="3"/>
      <c r="C414" s="3" t="str">
        <f>'Telephone prefixes'!D106</f>
        <v>hallocasa.telephoneprefix.pending</v>
      </c>
      <c r="D414" s="4" t="s">
        <v>346</v>
      </c>
      <c r="E414" s="7"/>
      <c r="F414" s="3" t="s">
        <v>347</v>
      </c>
    </row>
    <row r="415" spans="1:6" x14ac:dyDescent="0.25">
      <c r="A415" s="3" t="str">
        <f>'Telephone prefixes'!C107</f>
        <v>Faroe Islands</v>
      </c>
      <c r="B415" s="3"/>
      <c r="C415" s="3" t="str">
        <f>'Telephone prefixes'!D107</f>
        <v>hallocasa.telephoneprefix.pending</v>
      </c>
      <c r="D415" s="4" t="s">
        <v>346</v>
      </c>
      <c r="E415" s="7"/>
      <c r="F415" s="3" t="s">
        <v>347</v>
      </c>
    </row>
    <row r="416" spans="1:6" x14ac:dyDescent="0.25">
      <c r="A416" s="3" t="str">
        <f>'Telephone prefixes'!C108</f>
        <v>Greenland</v>
      </c>
      <c r="B416" s="3"/>
      <c r="C416" s="3" t="str">
        <f>'Telephone prefixes'!D108</f>
        <v>hallocasa.telephoneprefix.pending</v>
      </c>
      <c r="D416" s="4" t="s">
        <v>346</v>
      </c>
      <c r="E416" s="7"/>
      <c r="F416" s="3" t="s">
        <v>347</v>
      </c>
    </row>
    <row r="417" spans="1:6" x14ac:dyDescent="0.25">
      <c r="A417" s="3" t="str">
        <f>'Telephone prefixes'!C109</f>
        <v>Gibraltar</v>
      </c>
      <c r="B417" s="3"/>
      <c r="C417" s="3" t="str">
        <f>'Telephone prefixes'!D109</f>
        <v>hallocasa.telephoneprefix.pending</v>
      </c>
      <c r="D417" s="4" t="s">
        <v>346</v>
      </c>
      <c r="E417" s="7"/>
      <c r="F417" s="3" t="s">
        <v>347</v>
      </c>
    </row>
    <row r="418" spans="1:6" x14ac:dyDescent="0.25">
      <c r="A418" s="3" t="str">
        <f>'Telephone prefixes'!C110</f>
        <v>Portugal</v>
      </c>
      <c r="B418" s="3"/>
      <c r="C418" s="3" t="str">
        <f>'Telephone prefixes'!D110</f>
        <v>hallocasa.telephoneprefix.pending</v>
      </c>
      <c r="D418" s="4" t="s">
        <v>346</v>
      </c>
      <c r="E418" s="7"/>
      <c r="F418" s="3" t="s">
        <v>347</v>
      </c>
    </row>
    <row r="419" spans="1:6" x14ac:dyDescent="0.25">
      <c r="A419" s="3" t="str">
        <f>'Telephone prefixes'!C111</f>
        <v>Luxembourg</v>
      </c>
      <c r="B419" s="3"/>
      <c r="C419" s="3" t="str">
        <f>'Telephone prefixes'!D111</f>
        <v>hallocasa.telephoneprefix.pending</v>
      </c>
      <c r="D419" s="4" t="s">
        <v>346</v>
      </c>
      <c r="E419" s="7"/>
      <c r="F419" s="3" t="s">
        <v>347</v>
      </c>
    </row>
    <row r="420" spans="1:6" x14ac:dyDescent="0.25">
      <c r="A420" s="3" t="str">
        <f>'Telephone prefixes'!C112</f>
        <v>Ireland</v>
      </c>
      <c r="B420" s="3"/>
      <c r="C420" s="3" t="str">
        <f>'Telephone prefixes'!D112</f>
        <v>hallocasa.telephoneprefix.pending</v>
      </c>
      <c r="D420" s="4" t="s">
        <v>346</v>
      </c>
      <c r="E420" s="7"/>
      <c r="F420" s="3" t="s">
        <v>347</v>
      </c>
    </row>
    <row r="421" spans="1:6" x14ac:dyDescent="0.25">
      <c r="A421" s="3" t="str">
        <f>'Telephone prefixes'!C113</f>
        <v>Iceland</v>
      </c>
      <c r="B421" s="3"/>
      <c r="C421" s="3" t="str">
        <f>'Telephone prefixes'!D113</f>
        <v>hallocasa.telephoneprefix.pending</v>
      </c>
      <c r="D421" s="4" t="s">
        <v>346</v>
      </c>
      <c r="E421" s="7"/>
      <c r="F421" s="3" t="s">
        <v>347</v>
      </c>
    </row>
    <row r="422" spans="1:6" x14ac:dyDescent="0.25">
      <c r="A422" s="3" t="str">
        <f>'Telephone prefixes'!C114</f>
        <v>Albania</v>
      </c>
      <c r="B422" s="3"/>
      <c r="C422" s="3" t="str">
        <f>'Telephone prefixes'!D114</f>
        <v>hallocasa.telephoneprefix.pending</v>
      </c>
      <c r="D422" s="4" t="s">
        <v>346</v>
      </c>
      <c r="E422" s="7"/>
      <c r="F422" s="3" t="s">
        <v>347</v>
      </c>
    </row>
    <row r="423" spans="1:6" x14ac:dyDescent="0.25">
      <c r="A423" s="3" t="str">
        <f>'Telephone prefixes'!C115</f>
        <v>Malta</v>
      </c>
      <c r="B423" s="3"/>
      <c r="C423" s="3" t="str">
        <f>'Telephone prefixes'!D115</f>
        <v>hallocasa.telephoneprefix.pending</v>
      </c>
      <c r="D423" s="4" t="s">
        <v>346</v>
      </c>
      <c r="E423" s="7"/>
      <c r="F423" s="3" t="s">
        <v>347</v>
      </c>
    </row>
    <row r="424" spans="1:6" x14ac:dyDescent="0.25">
      <c r="A424" s="3" t="str">
        <f>'Telephone prefixes'!C116</f>
        <v>Cyprus</v>
      </c>
      <c r="B424" s="3"/>
      <c r="C424" s="3" t="str">
        <f>'Telephone prefixes'!D116</f>
        <v>hallocasa.telephoneprefix.pending</v>
      </c>
      <c r="D424" s="4" t="s">
        <v>346</v>
      </c>
      <c r="E424" s="7"/>
      <c r="F424" s="3" t="s">
        <v>347</v>
      </c>
    </row>
    <row r="425" spans="1:6" x14ac:dyDescent="0.25">
      <c r="A425" s="3" t="str">
        <f>'Telephone prefixes'!C117</f>
        <v>Finland</v>
      </c>
      <c r="B425" s="3"/>
      <c r="C425" s="3" t="str">
        <f>'Telephone prefixes'!D117</f>
        <v>hallocasa.telephoneprefix.pending</v>
      </c>
      <c r="D425" s="4" t="s">
        <v>346</v>
      </c>
      <c r="E425" s="7"/>
      <c r="F425" s="3" t="s">
        <v>347</v>
      </c>
    </row>
    <row r="426" spans="1:6" x14ac:dyDescent="0.25">
      <c r="A426" s="3" t="str">
        <f>'Telephone prefixes'!C118</f>
        <v>Bulgaria</v>
      </c>
      <c r="B426" s="3"/>
      <c r="C426" s="3" t="str">
        <f>'Telephone prefixes'!D118</f>
        <v>hallocasa.telephoneprefix.pending</v>
      </c>
      <c r="D426" s="4" t="s">
        <v>346</v>
      </c>
      <c r="E426" s="7"/>
      <c r="F426" s="3" t="s">
        <v>347</v>
      </c>
    </row>
    <row r="427" spans="1:6" x14ac:dyDescent="0.25">
      <c r="A427" s="3" t="str">
        <f>'Telephone prefixes'!C119</f>
        <v>Lithuania</v>
      </c>
      <c r="B427" s="3"/>
      <c r="C427" s="3" t="str">
        <f>'Telephone prefixes'!D119</f>
        <v>hallocasa.telephoneprefix.pending</v>
      </c>
      <c r="D427" s="4" t="s">
        <v>346</v>
      </c>
      <c r="E427" s="7"/>
      <c r="F427" s="3" t="s">
        <v>347</v>
      </c>
    </row>
    <row r="428" spans="1:6" x14ac:dyDescent="0.25">
      <c r="A428" s="3" t="str">
        <f>'Telephone prefixes'!C120</f>
        <v>Latvia</v>
      </c>
      <c r="B428" s="3"/>
      <c r="C428" s="3" t="str">
        <f>'Telephone prefixes'!D120</f>
        <v>hallocasa.telephoneprefix.pending</v>
      </c>
      <c r="D428" s="4" t="s">
        <v>346</v>
      </c>
      <c r="E428" s="7"/>
      <c r="F428" s="3" t="s">
        <v>347</v>
      </c>
    </row>
    <row r="429" spans="1:6" x14ac:dyDescent="0.25">
      <c r="A429" s="3" t="str">
        <f>'Telephone prefixes'!C121</f>
        <v>Estonia</v>
      </c>
      <c r="B429" s="3"/>
      <c r="C429" s="3" t="str">
        <f>'Telephone prefixes'!D121</f>
        <v>hallocasa.telephoneprefix.pending</v>
      </c>
      <c r="D429" s="4" t="s">
        <v>346</v>
      </c>
      <c r="E429" s="7"/>
      <c r="F429" s="3" t="s">
        <v>347</v>
      </c>
    </row>
    <row r="430" spans="1:6" x14ac:dyDescent="0.25">
      <c r="A430" s="3" t="str">
        <f>'Telephone prefixes'!C122</f>
        <v>Moldova</v>
      </c>
      <c r="B430" s="3"/>
      <c r="C430" s="3" t="str">
        <f>'Telephone prefixes'!D122</f>
        <v>hallocasa.telephoneprefix.pending</v>
      </c>
      <c r="D430" s="4" t="s">
        <v>346</v>
      </c>
      <c r="E430" s="7"/>
      <c r="F430" s="3" t="s">
        <v>347</v>
      </c>
    </row>
    <row r="431" spans="1:6" x14ac:dyDescent="0.25">
      <c r="A431" s="3" t="str">
        <f>'Telephone prefixes'!C123</f>
        <v>Armenia</v>
      </c>
      <c r="B431" s="3"/>
      <c r="C431" s="3" t="str">
        <f>'Telephone prefixes'!D123</f>
        <v>hallocasa.telephoneprefix.pending</v>
      </c>
      <c r="D431" s="4" t="s">
        <v>346</v>
      </c>
      <c r="E431" s="7"/>
      <c r="F431" s="3" t="s">
        <v>347</v>
      </c>
    </row>
    <row r="432" spans="1:6" x14ac:dyDescent="0.25">
      <c r="A432" s="3" t="str">
        <f>'Telephone prefixes'!C124</f>
        <v>Belarus</v>
      </c>
      <c r="B432" s="3"/>
      <c r="C432" s="3" t="str">
        <f>'Telephone prefixes'!D124</f>
        <v>hallocasa.telephoneprefix.pending</v>
      </c>
      <c r="D432" s="4" t="s">
        <v>346</v>
      </c>
      <c r="E432" s="7"/>
      <c r="F432" s="3" t="s">
        <v>347</v>
      </c>
    </row>
    <row r="433" spans="1:6" x14ac:dyDescent="0.25">
      <c r="A433" s="3" t="str">
        <f>'Telephone prefixes'!C125</f>
        <v>Andorra</v>
      </c>
      <c r="B433" s="3"/>
      <c r="C433" s="3" t="str">
        <f>'Telephone prefixes'!D125</f>
        <v>hallocasa.telephoneprefix.pending</v>
      </c>
      <c r="D433" s="4" t="s">
        <v>346</v>
      </c>
      <c r="E433" s="7"/>
      <c r="F433" s="3" t="s">
        <v>347</v>
      </c>
    </row>
    <row r="434" spans="1:6" x14ac:dyDescent="0.25">
      <c r="A434" s="3" t="str">
        <f>'Telephone prefixes'!C126</f>
        <v>Monaco</v>
      </c>
      <c r="B434" s="3"/>
      <c r="C434" s="3" t="str">
        <f>'Telephone prefixes'!D126</f>
        <v>hallocasa.telephoneprefix.pending</v>
      </c>
      <c r="D434" s="4" t="s">
        <v>346</v>
      </c>
      <c r="E434" s="7"/>
      <c r="F434" s="3" t="s">
        <v>347</v>
      </c>
    </row>
    <row r="435" spans="1:6" x14ac:dyDescent="0.25">
      <c r="A435" s="3" t="str">
        <f>'Telephone prefixes'!C127</f>
        <v>San Marino</v>
      </c>
      <c r="B435" s="3"/>
      <c r="C435" s="3" t="str">
        <f>'Telephone prefixes'!D127</f>
        <v>hallocasa.telephoneprefix.pending</v>
      </c>
      <c r="D435" s="4" t="s">
        <v>346</v>
      </c>
      <c r="E435" s="7"/>
      <c r="F435" s="3" t="s">
        <v>347</v>
      </c>
    </row>
    <row r="436" spans="1:6" x14ac:dyDescent="0.25">
      <c r="A436" s="3" t="str">
        <f>'Telephone prefixes'!C128</f>
        <v>Ukraine</v>
      </c>
      <c r="B436" s="3"/>
      <c r="C436" s="3" t="str">
        <f>'Telephone prefixes'!D128</f>
        <v>hallocasa.telephoneprefix.pending</v>
      </c>
      <c r="D436" s="4" t="s">
        <v>346</v>
      </c>
      <c r="E436" s="7"/>
      <c r="F436" s="3" t="s">
        <v>347</v>
      </c>
    </row>
    <row r="437" spans="1:6" x14ac:dyDescent="0.25">
      <c r="A437" s="3" t="str">
        <f>'Telephone prefixes'!C129</f>
        <v>Serbia</v>
      </c>
      <c r="B437" s="3"/>
      <c r="C437" s="3" t="str">
        <f>'Telephone prefixes'!D129</f>
        <v>hallocasa.telephoneprefix.pending</v>
      </c>
      <c r="D437" s="4" t="s">
        <v>346</v>
      </c>
      <c r="E437" s="7"/>
      <c r="F437" s="3" t="s">
        <v>347</v>
      </c>
    </row>
    <row r="438" spans="1:6" x14ac:dyDescent="0.25">
      <c r="A438" s="3" t="str">
        <f>'Telephone prefixes'!C130</f>
        <v>Montenegro</v>
      </c>
      <c r="B438" s="3"/>
      <c r="C438" s="3" t="str">
        <f>'Telephone prefixes'!D130</f>
        <v>hallocasa.telephoneprefix.pending</v>
      </c>
      <c r="D438" s="4" t="s">
        <v>346</v>
      </c>
      <c r="E438" s="7"/>
      <c r="F438" s="3" t="s">
        <v>347</v>
      </c>
    </row>
    <row r="439" spans="1:6" x14ac:dyDescent="0.25">
      <c r="A439" s="3" t="str">
        <f>'Telephone prefixes'!C131</f>
        <v>Croatia</v>
      </c>
      <c r="B439" s="3"/>
      <c r="C439" s="3" t="str">
        <f>'Telephone prefixes'!D131</f>
        <v>hallocasa.telephoneprefix.pending</v>
      </c>
      <c r="D439" s="4" t="s">
        <v>346</v>
      </c>
      <c r="E439" s="7"/>
      <c r="F439" s="3" t="s">
        <v>347</v>
      </c>
    </row>
    <row r="440" spans="1:6" x14ac:dyDescent="0.25">
      <c r="A440" s="3" t="str">
        <f>'Telephone prefixes'!C132</f>
        <v>Slovenia</v>
      </c>
      <c r="B440" s="3"/>
      <c r="C440" s="3" t="str">
        <f>'Telephone prefixes'!D132</f>
        <v>hallocasa.telephoneprefix.pending</v>
      </c>
      <c r="D440" s="4" t="s">
        <v>346</v>
      </c>
      <c r="E440" s="7"/>
      <c r="F440" s="3" t="s">
        <v>347</v>
      </c>
    </row>
    <row r="441" spans="1:6" x14ac:dyDescent="0.25">
      <c r="A441" s="3" t="str">
        <f>'Telephone prefixes'!C133</f>
        <v>Bosnia - Herzegovina</v>
      </c>
      <c r="B441" s="3"/>
      <c r="C441" s="3" t="str">
        <f>'Telephone prefixes'!D133</f>
        <v>hallocasa.telephoneprefix.pending</v>
      </c>
      <c r="D441" s="4" t="s">
        <v>346</v>
      </c>
      <c r="E441" s="7"/>
      <c r="F441" s="3" t="s">
        <v>347</v>
      </c>
    </row>
    <row r="442" spans="1:6" x14ac:dyDescent="0.25">
      <c r="A442" s="3" t="str">
        <f>'Telephone prefixes'!C134</f>
        <v>European Numbers</v>
      </c>
      <c r="B442" s="3"/>
      <c r="C442" s="3" t="str">
        <f>'Telephone prefixes'!D134</f>
        <v>hallocasa.telephoneprefix.pending</v>
      </c>
      <c r="D442" s="4" t="s">
        <v>346</v>
      </c>
      <c r="E442" s="7"/>
      <c r="F442" s="3" t="s">
        <v>347</v>
      </c>
    </row>
    <row r="443" spans="1:6" x14ac:dyDescent="0.25">
      <c r="A443" s="3" t="str">
        <f>'Telephone prefixes'!C135</f>
        <v>Macedonia</v>
      </c>
      <c r="B443" s="3"/>
      <c r="C443" s="3" t="str">
        <f>'Telephone prefixes'!D135</f>
        <v>hallocasa.telephoneprefix.pending</v>
      </c>
      <c r="D443" s="4" t="s">
        <v>346</v>
      </c>
      <c r="E443" s="7"/>
      <c r="F443" s="3" t="s">
        <v>347</v>
      </c>
    </row>
    <row r="444" spans="1:6" x14ac:dyDescent="0.25">
      <c r="A444" s="3" t="str">
        <f>'Telephone prefixes'!C136</f>
        <v>Czech Republic</v>
      </c>
      <c r="B444" s="3"/>
      <c r="C444" s="3" t="str">
        <f>'Telephone prefixes'!D136</f>
        <v>hallocasa.telephoneprefix.pending</v>
      </c>
      <c r="D444" s="4" t="s">
        <v>346</v>
      </c>
      <c r="E444" s="7"/>
      <c r="F444" s="3" t="s">
        <v>347</v>
      </c>
    </row>
    <row r="445" spans="1:6" x14ac:dyDescent="0.25">
      <c r="A445" s="3" t="str">
        <f>'Telephone prefixes'!C137</f>
        <v>Slovakia</v>
      </c>
      <c r="B445" s="3"/>
      <c r="C445" s="3" t="str">
        <f>'Telephone prefixes'!D137</f>
        <v>hallocasa.telephoneprefix.pending</v>
      </c>
      <c r="D445" s="4" t="s">
        <v>346</v>
      </c>
      <c r="E445" s="7"/>
      <c r="F445" s="3" t="s">
        <v>347</v>
      </c>
    </row>
    <row r="446" spans="1:6" x14ac:dyDescent="0.25">
      <c r="A446" s="3" t="str">
        <f>'Telephone prefixes'!C138</f>
        <v>Liechtenstein</v>
      </c>
      <c r="B446" s="3"/>
      <c r="C446" s="3" t="str">
        <f>'Telephone prefixes'!D138</f>
        <v>hallocasa.telephoneprefix.pending</v>
      </c>
      <c r="D446" s="4" t="s">
        <v>346</v>
      </c>
      <c r="E446" s="7"/>
      <c r="F446" s="3" t="s">
        <v>347</v>
      </c>
    </row>
    <row r="447" spans="1:6" x14ac:dyDescent="0.25">
      <c r="A447" s="3" t="str">
        <f>'Telephone prefixes'!C139</f>
        <v>Falkland Islands</v>
      </c>
      <c r="B447" s="3"/>
      <c r="C447" s="3" t="str">
        <f>'Telephone prefixes'!D139</f>
        <v>hallocasa.telephoneprefix.pending</v>
      </c>
      <c r="D447" s="4" t="s">
        <v>346</v>
      </c>
      <c r="E447" s="7"/>
      <c r="F447" s="3" t="s">
        <v>347</v>
      </c>
    </row>
    <row r="448" spans="1:6" x14ac:dyDescent="0.25">
      <c r="A448" s="3" t="str">
        <f>'Telephone prefixes'!C140</f>
        <v>Belize</v>
      </c>
      <c r="B448" s="3"/>
      <c r="C448" s="3" t="str">
        <f>'Telephone prefixes'!D140</f>
        <v>hallocasa.telephoneprefix.pending</v>
      </c>
      <c r="D448" s="4" t="s">
        <v>346</v>
      </c>
      <c r="E448" s="7"/>
      <c r="F448" s="3" t="s">
        <v>347</v>
      </c>
    </row>
    <row r="449" spans="1:6" x14ac:dyDescent="0.25">
      <c r="A449" s="3" t="str">
        <f>'Telephone prefixes'!C141</f>
        <v>Guatemala</v>
      </c>
      <c r="B449" s="3"/>
      <c r="C449" s="3" t="str">
        <f>'Telephone prefixes'!D141</f>
        <v>hallocasa.telephoneprefix.pending</v>
      </c>
      <c r="D449" s="4" t="s">
        <v>346</v>
      </c>
      <c r="E449" s="7"/>
      <c r="F449" s="3" t="s">
        <v>347</v>
      </c>
    </row>
    <row r="450" spans="1:6" x14ac:dyDescent="0.25">
      <c r="A450" s="3" t="str">
        <f>'Telephone prefixes'!C142</f>
        <v>El Salvador</v>
      </c>
      <c r="B450" s="3"/>
      <c r="C450" s="3" t="str">
        <f>'Telephone prefixes'!D142</f>
        <v>hallocasa.telephoneprefix.pending</v>
      </c>
      <c r="D450" s="4" t="s">
        <v>346</v>
      </c>
      <c r="E450" s="7"/>
      <c r="F450" s="3" t="s">
        <v>347</v>
      </c>
    </row>
    <row r="451" spans="1:6" x14ac:dyDescent="0.25">
      <c r="A451" s="3" t="str">
        <f>'Telephone prefixes'!C143</f>
        <v>Honduras</v>
      </c>
      <c r="B451" s="3"/>
      <c r="C451" s="3" t="str">
        <f>'Telephone prefixes'!D143</f>
        <v>hallocasa.telephoneprefix.pending</v>
      </c>
      <c r="D451" s="4" t="s">
        <v>346</v>
      </c>
      <c r="E451" s="7"/>
      <c r="F451" s="3" t="s">
        <v>347</v>
      </c>
    </row>
    <row r="452" spans="1:6" x14ac:dyDescent="0.25">
      <c r="A452" s="3" t="str">
        <f>'Telephone prefixes'!C144</f>
        <v>Nicaragua</v>
      </c>
      <c r="B452" s="3"/>
      <c r="C452" s="3" t="str">
        <f>'Telephone prefixes'!D144</f>
        <v>hallocasa.telephoneprefix.pending</v>
      </c>
      <c r="D452" s="4" t="s">
        <v>346</v>
      </c>
      <c r="E452" s="7"/>
      <c r="F452" s="3" t="s">
        <v>347</v>
      </c>
    </row>
    <row r="453" spans="1:6" x14ac:dyDescent="0.25">
      <c r="A453" s="3" t="str">
        <f>'Telephone prefixes'!C145</f>
        <v>Costa Rica</v>
      </c>
      <c r="B453" s="3"/>
      <c r="C453" s="3" t="str">
        <f>'Telephone prefixes'!D145</f>
        <v>hallocasa.telephoneprefix.pending</v>
      </c>
      <c r="D453" s="4" t="s">
        <v>346</v>
      </c>
      <c r="E453" s="7"/>
      <c r="F453" s="3" t="s">
        <v>347</v>
      </c>
    </row>
    <row r="454" spans="1:6" x14ac:dyDescent="0.25">
      <c r="A454" s="3" t="str">
        <f>'Telephone prefixes'!C146</f>
        <v>Panama</v>
      </c>
      <c r="B454" s="3"/>
      <c r="C454" s="3" t="str">
        <f>'Telephone prefixes'!D146</f>
        <v>hallocasa.telephoneprefix.pending</v>
      </c>
      <c r="D454" s="4" t="s">
        <v>346</v>
      </c>
      <c r="E454" s="7"/>
      <c r="F454" s="3" t="s">
        <v>347</v>
      </c>
    </row>
    <row r="455" spans="1:6" x14ac:dyDescent="0.25">
      <c r="A455" s="3" t="str">
        <f>'Telephone prefixes'!C147</f>
        <v>St Pierre &amp; MiquÃ©lon</v>
      </c>
      <c r="B455" s="3"/>
      <c r="C455" s="3" t="str">
        <f>'Telephone prefixes'!D147</f>
        <v>hallocasa.telephoneprefix.pending</v>
      </c>
      <c r="D455" s="4" t="s">
        <v>346</v>
      </c>
      <c r="E455" s="7"/>
      <c r="F455" s="3" t="s">
        <v>347</v>
      </c>
    </row>
    <row r="456" spans="1:6" x14ac:dyDescent="0.25">
      <c r="A456" s="3" t="str">
        <f>'Telephone prefixes'!C148</f>
        <v>Haiti</v>
      </c>
      <c r="B456" s="3"/>
      <c r="C456" s="3" t="str">
        <f>'Telephone prefixes'!D148</f>
        <v>hallocasa.telephoneprefix.pending</v>
      </c>
      <c r="D456" s="4" t="s">
        <v>346</v>
      </c>
      <c r="E456" s="7"/>
      <c r="F456" s="3" t="s">
        <v>347</v>
      </c>
    </row>
    <row r="457" spans="1:6" x14ac:dyDescent="0.25">
      <c r="A457" s="3" t="str">
        <f>'Telephone prefixes'!C149</f>
        <v>Guadeloupe</v>
      </c>
      <c r="B457" s="3"/>
      <c r="C457" s="3" t="str">
        <f>'Telephone prefixes'!D149</f>
        <v>hallocasa.telephoneprefix.pending</v>
      </c>
      <c r="D457" s="4" t="s">
        <v>346</v>
      </c>
      <c r="E457" s="7"/>
      <c r="F457" s="3" t="s">
        <v>347</v>
      </c>
    </row>
    <row r="458" spans="1:6" x14ac:dyDescent="0.25">
      <c r="A458" s="3" t="str">
        <f>'Telephone prefixes'!C150</f>
        <v>Bolivia</v>
      </c>
      <c r="B458" s="3"/>
      <c r="C458" s="3" t="str">
        <f>'Telephone prefixes'!D150</f>
        <v>hallocasa.telephoneprefix.pending</v>
      </c>
      <c r="D458" s="4" t="s">
        <v>346</v>
      </c>
      <c r="E458" s="7"/>
      <c r="F458" s="3" t="s">
        <v>347</v>
      </c>
    </row>
    <row r="459" spans="1:6" x14ac:dyDescent="0.25">
      <c r="A459" s="3" t="str">
        <f>'Telephone prefixes'!C151</f>
        <v>Guyana</v>
      </c>
      <c r="B459" s="3"/>
      <c r="C459" s="3" t="str">
        <f>'Telephone prefixes'!D151</f>
        <v>hallocasa.telephoneprefix.pending</v>
      </c>
      <c r="D459" s="4" t="s">
        <v>346</v>
      </c>
      <c r="E459" s="7"/>
      <c r="F459" s="3" t="s">
        <v>347</v>
      </c>
    </row>
    <row r="460" spans="1:6" x14ac:dyDescent="0.25">
      <c r="A460" s="3" t="str">
        <f>'Telephone prefixes'!C152</f>
        <v>Ecuador</v>
      </c>
      <c r="B460" s="3"/>
      <c r="C460" s="3" t="str">
        <f>'Telephone prefixes'!D152</f>
        <v>hallocasa.telephoneprefix.pending</v>
      </c>
      <c r="D460" s="4" t="s">
        <v>346</v>
      </c>
      <c r="E460" s="7"/>
      <c r="F460" s="3" t="s">
        <v>347</v>
      </c>
    </row>
    <row r="461" spans="1:6" x14ac:dyDescent="0.25">
      <c r="A461" s="3" t="str">
        <f>'Telephone prefixes'!C153</f>
        <v>Guiana (French)</v>
      </c>
      <c r="B461" s="3"/>
      <c r="C461" s="3" t="str">
        <f>'Telephone prefixes'!D153</f>
        <v>hallocasa.telephoneprefix.pending</v>
      </c>
      <c r="D461" s="4" t="s">
        <v>346</v>
      </c>
      <c r="E461" s="7"/>
      <c r="F461" s="3" t="s">
        <v>347</v>
      </c>
    </row>
    <row r="462" spans="1:6" x14ac:dyDescent="0.25">
      <c r="A462" s="3" t="str">
        <f>'Telephone prefixes'!C154</f>
        <v>Paraguay</v>
      </c>
      <c r="B462" s="3"/>
      <c r="C462" s="3" t="str">
        <f>'Telephone prefixes'!D154</f>
        <v>hallocasa.telephoneprefix.pending</v>
      </c>
      <c r="D462" s="4" t="s">
        <v>346</v>
      </c>
      <c r="E462" s="7"/>
      <c r="F462" s="3" t="s">
        <v>347</v>
      </c>
    </row>
    <row r="463" spans="1:6" x14ac:dyDescent="0.25">
      <c r="A463" s="3" t="str">
        <f>'Telephone prefixes'!C155</f>
        <v>Martinique</v>
      </c>
      <c r="B463" s="3"/>
      <c r="C463" s="3" t="str">
        <f>'Telephone prefixes'!D155</f>
        <v>hallocasa.telephoneprefix.pending</v>
      </c>
      <c r="D463" s="4" t="s">
        <v>346</v>
      </c>
      <c r="E463" s="7"/>
      <c r="F463" s="3" t="s">
        <v>347</v>
      </c>
    </row>
    <row r="464" spans="1:6" x14ac:dyDescent="0.25">
      <c r="A464" s="3" t="str">
        <f>'Telephone prefixes'!C156</f>
        <v>Suriname</v>
      </c>
      <c r="B464" s="3"/>
      <c r="C464" s="3" t="str">
        <f>'Telephone prefixes'!D156</f>
        <v>hallocasa.telephoneprefix.pending</v>
      </c>
      <c r="D464" s="4" t="s">
        <v>346</v>
      </c>
      <c r="E464" s="7"/>
      <c r="F464" s="3" t="s">
        <v>347</v>
      </c>
    </row>
    <row r="465" spans="1:6" x14ac:dyDescent="0.25">
      <c r="A465" s="3" t="str">
        <f>'Telephone prefixes'!C157</f>
        <v>Uruguay</v>
      </c>
      <c r="B465" s="3"/>
      <c r="C465" s="3" t="str">
        <f>'Telephone prefixes'!D157</f>
        <v>hallocasa.telephoneprefix.pending</v>
      </c>
      <c r="D465" s="4" t="s">
        <v>346</v>
      </c>
      <c r="E465" s="7"/>
      <c r="F465" s="3" t="s">
        <v>347</v>
      </c>
    </row>
    <row r="466" spans="1:6" x14ac:dyDescent="0.25">
      <c r="A466" s="3" t="str">
        <f>'Telephone prefixes'!C158</f>
        <v>Netherlands Antilles</v>
      </c>
      <c r="B466" s="3"/>
      <c r="C466" s="3" t="str">
        <f>'Telephone prefixes'!D158</f>
        <v>hallocasa.telephoneprefix.pending</v>
      </c>
      <c r="D466" s="4" t="s">
        <v>346</v>
      </c>
      <c r="E466" s="7"/>
      <c r="F466" s="3" t="s">
        <v>347</v>
      </c>
    </row>
    <row r="467" spans="1:6" x14ac:dyDescent="0.25">
      <c r="A467" s="3" t="str">
        <f>'Telephone prefixes'!C159</f>
        <v>Timor-Leste</v>
      </c>
      <c r="B467" s="3"/>
      <c r="C467" s="3" t="str">
        <f>'Telephone prefixes'!D159</f>
        <v>hallocasa.telephoneprefix.pending</v>
      </c>
      <c r="D467" s="4" t="s">
        <v>346</v>
      </c>
      <c r="E467" s="7"/>
      <c r="F467" s="3" t="s">
        <v>347</v>
      </c>
    </row>
    <row r="468" spans="1:6" x14ac:dyDescent="0.25">
      <c r="A468" s="3" t="str">
        <f>'Telephone prefixes'!C160</f>
        <v>Brunei Darussalam</v>
      </c>
      <c r="B468" s="3"/>
      <c r="C468" s="3" t="str">
        <f>'Telephone prefixes'!D160</f>
        <v>hallocasa.telephoneprefix.pending</v>
      </c>
      <c r="D468" s="4" t="s">
        <v>346</v>
      </c>
      <c r="E468" s="7"/>
      <c r="F468" s="3" t="s">
        <v>347</v>
      </c>
    </row>
    <row r="469" spans="1:6" x14ac:dyDescent="0.25">
      <c r="A469" s="3" t="str">
        <f>'Telephone prefixes'!C161</f>
        <v>Nauru</v>
      </c>
      <c r="B469" s="3"/>
      <c r="C469" s="3" t="str">
        <f>'Telephone prefixes'!D161</f>
        <v>hallocasa.telephoneprefix.pending</v>
      </c>
      <c r="D469" s="4" t="s">
        <v>346</v>
      </c>
      <c r="E469" s="7"/>
      <c r="F469" s="3" t="s">
        <v>347</v>
      </c>
    </row>
    <row r="470" spans="1:6" x14ac:dyDescent="0.25">
      <c r="A470" s="3" t="str">
        <f>'Telephone prefixes'!C162</f>
        <v>Papua New Guinea</v>
      </c>
      <c r="B470" s="3"/>
      <c r="C470" s="3" t="str">
        <f>'Telephone prefixes'!D162</f>
        <v>hallocasa.telephoneprefix.pending</v>
      </c>
      <c r="D470" s="4" t="s">
        <v>346</v>
      </c>
      <c r="E470" s="7"/>
      <c r="F470" s="3" t="s">
        <v>347</v>
      </c>
    </row>
    <row r="471" spans="1:6" x14ac:dyDescent="0.25">
      <c r="A471" s="3" t="str">
        <f>'Telephone prefixes'!C163</f>
        <v>Tonga</v>
      </c>
      <c r="B471" s="3"/>
      <c r="C471" s="3" t="str">
        <f>'Telephone prefixes'!D163</f>
        <v>hallocasa.telephoneprefix.pending</v>
      </c>
      <c r="D471" s="4" t="s">
        <v>346</v>
      </c>
      <c r="E471" s="7"/>
      <c r="F471" s="3" t="s">
        <v>347</v>
      </c>
    </row>
    <row r="472" spans="1:6" x14ac:dyDescent="0.25">
      <c r="A472" s="3" t="str">
        <f>'Telephone prefixes'!C164</f>
        <v>Solomon Islands</v>
      </c>
      <c r="B472" s="3"/>
      <c r="C472" s="3" t="str">
        <f>'Telephone prefixes'!D164</f>
        <v>hallocasa.telephoneprefix.pending</v>
      </c>
      <c r="D472" s="4" t="s">
        <v>346</v>
      </c>
      <c r="E472" s="7"/>
      <c r="F472" s="3" t="s">
        <v>347</v>
      </c>
    </row>
    <row r="473" spans="1:6" x14ac:dyDescent="0.25">
      <c r="A473" s="3" t="str">
        <f>'Telephone prefixes'!C165</f>
        <v>Vanuatu</v>
      </c>
      <c r="B473" s="3"/>
      <c r="C473" s="3" t="str">
        <f>'Telephone prefixes'!D165</f>
        <v>hallocasa.telephoneprefix.pending</v>
      </c>
      <c r="D473" s="4" t="s">
        <v>346</v>
      </c>
      <c r="E473" s="7"/>
      <c r="F473" s="3" t="s">
        <v>347</v>
      </c>
    </row>
    <row r="474" spans="1:6" x14ac:dyDescent="0.25">
      <c r="A474" s="3" t="str">
        <f>'Telephone prefixes'!C166</f>
        <v>Fiji</v>
      </c>
      <c r="B474" s="3"/>
      <c r="C474" s="3" t="str">
        <f>'Telephone prefixes'!D166</f>
        <v>hallocasa.telephoneprefix.pending</v>
      </c>
      <c r="D474" s="4" t="s">
        <v>346</v>
      </c>
      <c r="E474" s="7"/>
      <c r="F474" s="3" t="s">
        <v>347</v>
      </c>
    </row>
    <row r="475" spans="1:6" x14ac:dyDescent="0.25">
      <c r="A475" s="3" t="str">
        <f>'Telephone prefixes'!C167</f>
        <v>Palau</v>
      </c>
      <c r="B475" s="3"/>
      <c r="C475" s="3" t="str">
        <f>'Telephone prefixes'!D167</f>
        <v>hallocasa.telephoneprefix.pending</v>
      </c>
      <c r="D475" s="4" t="s">
        <v>346</v>
      </c>
      <c r="E475" s="7"/>
      <c r="F475" s="3" t="s">
        <v>347</v>
      </c>
    </row>
    <row r="476" spans="1:6" x14ac:dyDescent="0.25">
      <c r="A476" s="3" t="str">
        <f>'Telephone prefixes'!C168</f>
        <v>Wallis and Futuna</v>
      </c>
      <c r="B476" s="3"/>
      <c r="C476" s="3" t="str">
        <f>'Telephone prefixes'!D168</f>
        <v>hallocasa.telephoneprefix.pending</v>
      </c>
      <c r="D476" s="4" t="s">
        <v>346</v>
      </c>
      <c r="E476" s="7"/>
      <c r="F476" s="3" t="s">
        <v>347</v>
      </c>
    </row>
    <row r="477" spans="1:6" x14ac:dyDescent="0.25">
      <c r="A477" s="3" t="str">
        <f>'Telephone prefixes'!C169</f>
        <v>Cook Islands</v>
      </c>
      <c r="B477" s="3"/>
      <c r="C477" s="3" t="str">
        <f>'Telephone prefixes'!D169</f>
        <v>hallocasa.telephoneprefix.pending</v>
      </c>
      <c r="D477" s="4" t="s">
        <v>346</v>
      </c>
      <c r="E477" s="7"/>
      <c r="F477" s="3" t="s">
        <v>347</v>
      </c>
    </row>
    <row r="478" spans="1:6" x14ac:dyDescent="0.25">
      <c r="A478" s="3" t="str">
        <f>'Telephone prefixes'!C170</f>
        <v>Niue</v>
      </c>
      <c r="B478" s="3"/>
      <c r="C478" s="3" t="str">
        <f>'Telephone prefixes'!D170</f>
        <v>hallocasa.telephoneprefix.pending</v>
      </c>
      <c r="D478" s="4" t="s">
        <v>346</v>
      </c>
      <c r="E478" s="7"/>
      <c r="F478" s="3" t="s">
        <v>347</v>
      </c>
    </row>
    <row r="479" spans="1:6" x14ac:dyDescent="0.25">
      <c r="A479" s="3" t="str">
        <f>'Telephone prefixes'!C171</f>
        <v>Western Samoa</v>
      </c>
      <c r="B479" s="3"/>
      <c r="C479" s="3" t="str">
        <f>'Telephone prefixes'!D171</f>
        <v>hallocasa.telephoneprefix.pending</v>
      </c>
      <c r="D479" s="4" t="s">
        <v>346</v>
      </c>
      <c r="E479" s="7"/>
      <c r="F479" s="3" t="s">
        <v>347</v>
      </c>
    </row>
    <row r="480" spans="1:6" x14ac:dyDescent="0.25">
      <c r="A480" s="3" t="str">
        <f>'Telephone prefixes'!C172</f>
        <v>Kiribati</v>
      </c>
      <c r="B480" s="3"/>
      <c r="C480" s="3" t="str">
        <f>'Telephone prefixes'!D172</f>
        <v>hallocasa.telephoneprefix.pending</v>
      </c>
      <c r="D480" s="4" t="s">
        <v>346</v>
      </c>
      <c r="E480" s="7"/>
      <c r="F480" s="3" t="s">
        <v>347</v>
      </c>
    </row>
    <row r="481" spans="1:6" x14ac:dyDescent="0.25">
      <c r="A481" s="3" t="str">
        <f>'Telephone prefixes'!C173</f>
        <v>New Caledonia</v>
      </c>
      <c r="B481" s="3"/>
      <c r="C481" s="3" t="str">
        <f>'Telephone prefixes'!D173</f>
        <v>hallocasa.telephoneprefix.pending</v>
      </c>
      <c r="D481" s="4" t="s">
        <v>346</v>
      </c>
      <c r="E481" s="7"/>
      <c r="F481" s="3" t="s">
        <v>347</v>
      </c>
    </row>
    <row r="482" spans="1:6" x14ac:dyDescent="0.25">
      <c r="A482" s="3" t="str">
        <f>'Telephone prefixes'!C174</f>
        <v>Tuvalu</v>
      </c>
      <c r="B482" s="3"/>
      <c r="C482" s="3" t="str">
        <f>'Telephone prefixes'!D174</f>
        <v>hallocasa.telephoneprefix.pending</v>
      </c>
      <c r="D482" s="4" t="s">
        <v>346</v>
      </c>
      <c r="E482" s="7"/>
      <c r="F482" s="3" t="s">
        <v>347</v>
      </c>
    </row>
    <row r="483" spans="1:6" x14ac:dyDescent="0.25">
      <c r="A483" s="3" t="str">
        <f>'Telephone prefixes'!C175</f>
        <v>French Polynesia</v>
      </c>
      <c r="B483" s="3"/>
      <c r="C483" s="3" t="str">
        <f>'Telephone prefixes'!D175</f>
        <v>hallocasa.telephoneprefix.pending</v>
      </c>
      <c r="D483" s="4" t="s">
        <v>346</v>
      </c>
      <c r="E483" s="7"/>
      <c r="F483" s="3" t="s">
        <v>347</v>
      </c>
    </row>
    <row r="484" spans="1:6" x14ac:dyDescent="0.25">
      <c r="A484" s="3" t="str">
        <f>'Telephone prefixes'!C176</f>
        <v>Tokelau</v>
      </c>
      <c r="B484" s="3"/>
      <c r="C484" s="3" t="str">
        <f>'Telephone prefixes'!D176</f>
        <v>hallocasa.telephoneprefix.pending</v>
      </c>
      <c r="D484" s="4" t="s">
        <v>346</v>
      </c>
      <c r="E484" s="7"/>
      <c r="F484" s="3" t="s">
        <v>347</v>
      </c>
    </row>
    <row r="485" spans="1:6" x14ac:dyDescent="0.25">
      <c r="A485" s="3" t="str">
        <f>'Telephone prefixes'!C177</f>
        <v>Micronesia</v>
      </c>
      <c r="B485" s="3"/>
      <c r="C485" s="3" t="str">
        <f>'Telephone prefixes'!D177</f>
        <v>hallocasa.telephoneprefix.pending</v>
      </c>
      <c r="D485" s="4" t="s">
        <v>346</v>
      </c>
      <c r="E485" s="7"/>
      <c r="F485" s="3" t="s">
        <v>347</v>
      </c>
    </row>
    <row r="486" spans="1:6" x14ac:dyDescent="0.25">
      <c r="A486" s="3" t="str">
        <f>'Telephone prefixes'!C178</f>
        <v>Marshall Islands</v>
      </c>
      <c r="B486" s="3"/>
      <c r="C486" s="3" t="str">
        <f>'Telephone prefixes'!D178</f>
        <v>hallocasa.telephoneprefix.pending</v>
      </c>
      <c r="D486" s="4" t="s">
        <v>346</v>
      </c>
      <c r="E486" s="7"/>
      <c r="F486" s="3" t="s">
        <v>347</v>
      </c>
    </row>
    <row r="487" spans="1:6" x14ac:dyDescent="0.25">
      <c r="A487" s="3" t="str">
        <f>'Telephone prefixes'!C179</f>
        <v>Korea (North)</v>
      </c>
      <c r="B487" s="3"/>
      <c r="C487" s="3" t="str">
        <f>'Telephone prefixes'!D179</f>
        <v>hallocasa.telephoneprefix.pending</v>
      </c>
      <c r="D487" s="4" t="s">
        <v>346</v>
      </c>
      <c r="E487" s="7"/>
      <c r="F487" s="3" t="s">
        <v>347</v>
      </c>
    </row>
    <row r="488" spans="1:6" x14ac:dyDescent="0.25">
      <c r="A488" s="3" t="str">
        <f>'Telephone prefixes'!C180</f>
        <v>Hong Kong</v>
      </c>
      <c r="B488" s="3"/>
      <c r="C488" s="3" t="str">
        <f>'Telephone prefixes'!D180</f>
        <v>hallocasa.telephoneprefix.pending</v>
      </c>
      <c r="D488" s="4" t="s">
        <v>346</v>
      </c>
      <c r="E488" s="7"/>
      <c r="F488" s="3" t="s">
        <v>347</v>
      </c>
    </row>
    <row r="489" spans="1:6" x14ac:dyDescent="0.25">
      <c r="A489" s="3" t="str">
        <f>'Telephone prefixes'!C181</f>
        <v>Macau</v>
      </c>
      <c r="B489" s="3"/>
      <c r="C489" s="3" t="str">
        <f>'Telephone prefixes'!D181</f>
        <v>hallocasa.telephoneprefix.pending</v>
      </c>
      <c r="D489" s="4" t="s">
        <v>346</v>
      </c>
      <c r="E489" s="7"/>
      <c r="F489" s="3" t="s">
        <v>347</v>
      </c>
    </row>
    <row r="490" spans="1:6" x14ac:dyDescent="0.25">
      <c r="A490" s="3" t="str">
        <f>'Telephone prefixes'!C182</f>
        <v>Cambodia</v>
      </c>
      <c r="B490" s="3"/>
      <c r="C490" s="3" t="str">
        <f>'Telephone prefixes'!D182</f>
        <v>hallocasa.telephoneprefix.pending</v>
      </c>
      <c r="D490" s="4" t="s">
        <v>346</v>
      </c>
      <c r="E490" s="7"/>
      <c r="F490" s="3" t="s">
        <v>347</v>
      </c>
    </row>
    <row r="491" spans="1:6" x14ac:dyDescent="0.25">
      <c r="A491" s="3" t="str">
        <f>'Telephone prefixes'!C183</f>
        <v>Laos</v>
      </c>
      <c r="B491" s="3"/>
      <c r="C491" s="3" t="str">
        <f>'Telephone prefixes'!D183</f>
        <v>hallocasa.telephoneprefix.pending</v>
      </c>
      <c r="D491" s="4" t="s">
        <v>346</v>
      </c>
      <c r="E491" s="7"/>
      <c r="F491" s="3" t="s">
        <v>347</v>
      </c>
    </row>
    <row r="492" spans="1:6" x14ac:dyDescent="0.25">
      <c r="A492" s="3" t="str">
        <f>'Telephone prefixes'!C184</f>
        <v>Bangladesh</v>
      </c>
      <c r="B492" s="3"/>
      <c r="C492" s="3" t="str">
        <f>'Telephone prefixes'!D184</f>
        <v>hallocasa.telephoneprefix.pending</v>
      </c>
      <c r="D492" s="4" t="s">
        <v>346</v>
      </c>
      <c r="E492" s="7"/>
      <c r="F492" s="3" t="s">
        <v>347</v>
      </c>
    </row>
    <row r="493" spans="1:6" x14ac:dyDescent="0.25">
      <c r="A493" s="3" t="str">
        <f>'Telephone prefixes'!C185</f>
        <v>Taiwan/"reserved"</v>
      </c>
      <c r="B493" s="3"/>
      <c r="C493" s="3" t="str">
        <f>'Telephone prefixes'!D185</f>
        <v>hallocasa.telephoneprefix.pending</v>
      </c>
      <c r="D493" s="4" t="s">
        <v>346</v>
      </c>
      <c r="E493" s="7"/>
      <c r="F493" s="3" t="s">
        <v>347</v>
      </c>
    </row>
    <row r="494" spans="1:6" x14ac:dyDescent="0.25">
      <c r="A494" s="3" t="str">
        <f>'Telephone prefixes'!C186</f>
        <v>Maldives</v>
      </c>
      <c r="B494" s="3"/>
      <c r="C494" s="3" t="str">
        <f>'Telephone prefixes'!D186</f>
        <v>hallocasa.telephoneprefix.pending</v>
      </c>
      <c r="D494" s="4" t="s">
        <v>346</v>
      </c>
      <c r="E494" s="7"/>
      <c r="F494" s="3" t="s">
        <v>347</v>
      </c>
    </row>
    <row r="495" spans="1:6" x14ac:dyDescent="0.25">
      <c r="A495" s="3" t="str">
        <f>'Telephone prefixes'!C187</f>
        <v>Lebanon</v>
      </c>
      <c r="B495" s="3"/>
      <c r="C495" s="3" t="str">
        <f>'Telephone prefixes'!D187</f>
        <v>hallocasa.telephoneprefix.pending</v>
      </c>
      <c r="D495" s="4" t="s">
        <v>346</v>
      </c>
      <c r="E495" s="7"/>
      <c r="F495" s="3" t="s">
        <v>347</v>
      </c>
    </row>
    <row r="496" spans="1:6" x14ac:dyDescent="0.25">
      <c r="A496" s="3" t="str">
        <f>'Telephone prefixes'!C188</f>
        <v>Jordan</v>
      </c>
      <c r="B496" s="3"/>
      <c r="C496" s="3" t="str">
        <f>'Telephone prefixes'!D188</f>
        <v>hallocasa.telephoneprefix.pending</v>
      </c>
      <c r="D496" s="4" t="s">
        <v>346</v>
      </c>
      <c r="E496" s="7"/>
      <c r="F496" s="3" t="s">
        <v>347</v>
      </c>
    </row>
    <row r="497" spans="1:6" x14ac:dyDescent="0.25">
      <c r="A497" s="3" t="str">
        <f>'Telephone prefixes'!C189</f>
        <v>Syria</v>
      </c>
      <c r="B497" s="3"/>
      <c r="C497" s="3" t="str">
        <f>'Telephone prefixes'!D189</f>
        <v>hallocasa.telephoneprefix.pending</v>
      </c>
      <c r="D497" s="4" t="s">
        <v>346</v>
      </c>
      <c r="E497" s="7"/>
      <c r="F497" s="3" t="s">
        <v>347</v>
      </c>
    </row>
    <row r="498" spans="1:6" x14ac:dyDescent="0.25">
      <c r="A498" s="3" t="str">
        <f>'Telephone prefixes'!C190</f>
        <v>Iraq</v>
      </c>
      <c r="B498" s="3"/>
      <c r="C498" s="3" t="str">
        <f>'Telephone prefixes'!D190</f>
        <v>hallocasa.telephoneprefix.pending</v>
      </c>
      <c r="D498" s="4" t="s">
        <v>346</v>
      </c>
      <c r="E498" s="7"/>
      <c r="F498" s="3" t="s">
        <v>347</v>
      </c>
    </row>
    <row r="499" spans="1:6" x14ac:dyDescent="0.25">
      <c r="A499" s="3" t="str">
        <f>'Telephone prefixes'!C191</f>
        <v>Kuwait</v>
      </c>
      <c r="B499" s="3"/>
      <c r="C499" s="3" t="str">
        <f>'Telephone prefixes'!D191</f>
        <v>hallocasa.telephoneprefix.pending</v>
      </c>
      <c r="D499" s="4" t="s">
        <v>346</v>
      </c>
      <c r="E499" s="7"/>
      <c r="F499" s="3" t="s">
        <v>347</v>
      </c>
    </row>
    <row r="500" spans="1:6" x14ac:dyDescent="0.25">
      <c r="A500" s="3" t="str">
        <f>'Telephone prefixes'!C192</f>
        <v>Saudi Arabia</v>
      </c>
      <c r="B500" s="3"/>
      <c r="C500" s="3" t="str">
        <f>'Telephone prefixes'!D192</f>
        <v>hallocasa.telephoneprefix.pending</v>
      </c>
      <c r="D500" s="4" t="s">
        <v>346</v>
      </c>
      <c r="E500" s="7"/>
      <c r="F500" s="3" t="s">
        <v>347</v>
      </c>
    </row>
    <row r="501" spans="1:6" x14ac:dyDescent="0.25">
      <c r="A501" s="3" t="str">
        <f>'Telephone prefixes'!C193</f>
        <v>Yemen</v>
      </c>
      <c r="B501" s="3"/>
      <c r="C501" s="3" t="str">
        <f>'Telephone prefixes'!D193</f>
        <v>hallocasa.telephoneprefix.pending</v>
      </c>
      <c r="D501" s="4" t="s">
        <v>346</v>
      </c>
      <c r="E501" s="7"/>
      <c r="F501" s="3" t="s">
        <v>347</v>
      </c>
    </row>
    <row r="502" spans="1:6" x14ac:dyDescent="0.25">
      <c r="A502" s="3" t="str">
        <f>'Telephone prefixes'!C194</f>
        <v>Oman</v>
      </c>
      <c r="B502" s="3"/>
      <c r="C502" s="3" t="str">
        <f>'Telephone prefixes'!D194</f>
        <v>hallocasa.telephoneprefix.pending</v>
      </c>
      <c r="D502" s="4" t="s">
        <v>346</v>
      </c>
      <c r="E502" s="7"/>
      <c r="F502" s="3" t="s">
        <v>347</v>
      </c>
    </row>
    <row r="503" spans="1:6" x14ac:dyDescent="0.25">
      <c r="A503" s="3" t="str">
        <f>'Telephone prefixes'!C195</f>
        <v>Palestine</v>
      </c>
      <c r="B503" s="3"/>
      <c r="C503" s="3" t="str">
        <f>'Telephone prefixes'!D195</f>
        <v>hallocasa.telephoneprefix.pending</v>
      </c>
      <c r="D503" s="4" t="s">
        <v>346</v>
      </c>
      <c r="E503" s="7"/>
      <c r="F503" s="3" t="s">
        <v>347</v>
      </c>
    </row>
    <row r="504" spans="1:6" x14ac:dyDescent="0.25">
      <c r="A504" s="3" t="str">
        <f>'Telephone prefixes'!C196</f>
        <v>United Arab Emirates</v>
      </c>
      <c r="B504" s="3"/>
      <c r="C504" s="3" t="str">
        <f>'Telephone prefixes'!D196</f>
        <v>hallocasa.telephoneprefix.pending</v>
      </c>
      <c r="D504" s="4" t="s">
        <v>346</v>
      </c>
      <c r="E504" s="7"/>
      <c r="F504" s="3" t="s">
        <v>347</v>
      </c>
    </row>
    <row r="505" spans="1:6" x14ac:dyDescent="0.25">
      <c r="A505" s="3" t="str">
        <f>'Telephone prefixes'!C197</f>
        <v>Israel</v>
      </c>
      <c r="B505" s="3"/>
      <c r="C505" s="3" t="str">
        <f>'Telephone prefixes'!D197</f>
        <v>hallocasa.telephoneprefix.pending</v>
      </c>
      <c r="D505" s="4" t="s">
        <v>346</v>
      </c>
      <c r="E505" s="7"/>
      <c r="F505" s="3" t="s">
        <v>347</v>
      </c>
    </row>
    <row r="506" spans="1:6" x14ac:dyDescent="0.25">
      <c r="A506" s="3" t="str">
        <f>'Telephone prefixes'!C198</f>
        <v>Bahrain</v>
      </c>
      <c r="B506" s="3"/>
      <c r="C506" s="3" t="str">
        <f>'Telephone prefixes'!D198</f>
        <v>hallocasa.telephoneprefix.pending</v>
      </c>
      <c r="D506" s="4" t="s">
        <v>346</v>
      </c>
      <c r="E506" s="7"/>
      <c r="F506" s="3" t="s">
        <v>347</v>
      </c>
    </row>
    <row r="507" spans="1:6" x14ac:dyDescent="0.25">
      <c r="A507" s="3" t="str">
        <f>'Telephone prefixes'!C199</f>
        <v>Qatar</v>
      </c>
      <c r="B507" s="3"/>
      <c r="C507" s="3" t="str">
        <f>'Telephone prefixes'!D199</f>
        <v>hallocasa.telephoneprefix.pending</v>
      </c>
      <c r="D507" s="4" t="s">
        <v>346</v>
      </c>
      <c r="E507" s="7"/>
      <c r="F507" s="3" t="s">
        <v>347</v>
      </c>
    </row>
    <row r="508" spans="1:6" x14ac:dyDescent="0.25">
      <c r="A508" s="3" t="str">
        <f>'Telephone prefixes'!C200</f>
        <v>Bhutan</v>
      </c>
      <c r="B508" s="3"/>
      <c r="C508" s="3" t="str">
        <f>'Telephone prefixes'!D200</f>
        <v>hallocasa.telephoneprefix.pending</v>
      </c>
      <c r="D508" s="4" t="s">
        <v>346</v>
      </c>
      <c r="E508" s="7"/>
      <c r="F508" s="3" t="s">
        <v>347</v>
      </c>
    </row>
    <row r="509" spans="1:6" x14ac:dyDescent="0.25">
      <c r="A509" s="3" t="str">
        <f>'Telephone prefixes'!C201</f>
        <v>Mongolia</v>
      </c>
      <c r="B509" s="3"/>
      <c r="C509" s="3" t="str">
        <f>'Telephone prefixes'!D201</f>
        <v>hallocasa.telephoneprefix.pending</v>
      </c>
      <c r="D509" s="4" t="s">
        <v>346</v>
      </c>
      <c r="E509" s="7"/>
      <c r="F509" s="3" t="s">
        <v>347</v>
      </c>
    </row>
    <row r="510" spans="1:6" x14ac:dyDescent="0.25">
      <c r="A510" s="3" t="str">
        <f>'Telephone prefixes'!C202</f>
        <v>Nepal</v>
      </c>
      <c r="B510" s="3"/>
      <c r="C510" s="3" t="str">
        <f>'Telephone prefixes'!D202</f>
        <v>hallocasa.telephoneprefix.pending</v>
      </c>
      <c r="D510" s="4" t="s">
        <v>346</v>
      </c>
      <c r="E510" s="7"/>
      <c r="F510" s="3" t="s">
        <v>347</v>
      </c>
    </row>
    <row r="511" spans="1:6" x14ac:dyDescent="0.25">
      <c r="A511" s="3" t="str">
        <f>'Telephone prefixes'!C203</f>
        <v>Tajikistan</v>
      </c>
      <c r="B511" s="3"/>
      <c r="C511" s="3" t="str">
        <f>'Telephone prefixes'!D203</f>
        <v>hallocasa.telephoneprefix.pending</v>
      </c>
      <c r="D511" s="4" t="s">
        <v>346</v>
      </c>
      <c r="E511" s="7"/>
      <c r="F511" s="3" t="s">
        <v>347</v>
      </c>
    </row>
    <row r="512" spans="1:6" x14ac:dyDescent="0.25">
      <c r="A512" s="3" t="str">
        <f>'Telephone prefixes'!C204</f>
        <v>Turkmenistan</v>
      </c>
      <c r="B512" s="3"/>
      <c r="C512" s="3" t="str">
        <f>'Telephone prefixes'!D204</f>
        <v>hallocasa.telephoneprefix.pending</v>
      </c>
      <c r="D512" s="4" t="s">
        <v>346</v>
      </c>
      <c r="E512" s="7"/>
      <c r="F512" s="3" t="s">
        <v>347</v>
      </c>
    </row>
    <row r="513" spans="1:6" x14ac:dyDescent="0.25">
      <c r="A513" s="3" t="str">
        <f>'Telephone prefixes'!C205</f>
        <v>Azerbaijan</v>
      </c>
      <c r="B513" s="3"/>
      <c r="C513" s="3" t="str">
        <f>'Telephone prefixes'!D205</f>
        <v>hallocasa.telephoneprefix.pending</v>
      </c>
      <c r="D513" s="4" t="s">
        <v>346</v>
      </c>
      <c r="E513" s="7"/>
      <c r="F513" s="3" t="s">
        <v>347</v>
      </c>
    </row>
    <row r="514" spans="1:6" x14ac:dyDescent="0.25">
      <c r="A514" s="3" t="str">
        <f>'Telephone prefixes'!C206</f>
        <v>Georgia</v>
      </c>
      <c r="B514" s="3"/>
      <c r="C514" s="3" t="str">
        <f>'Telephone prefixes'!D206</f>
        <v>hallocasa.telephoneprefix.pending</v>
      </c>
      <c r="D514" s="4" t="s">
        <v>346</v>
      </c>
      <c r="E514" s="7"/>
      <c r="F514" s="3" t="s">
        <v>347</v>
      </c>
    </row>
    <row r="515" spans="1:6" x14ac:dyDescent="0.25">
      <c r="A515" s="3" t="str">
        <f>'Telephone prefixes'!C207</f>
        <v>Kyrgyzstan</v>
      </c>
      <c r="B515" s="3"/>
      <c r="C515" s="3" t="str">
        <f>'Telephone prefixes'!D207</f>
        <v>hallocasa.telephoneprefix.pending</v>
      </c>
      <c r="D515" s="4" t="s">
        <v>346</v>
      </c>
      <c r="E515" s="7"/>
      <c r="F515" s="3" t="s">
        <v>347</v>
      </c>
    </row>
    <row r="516" spans="1:6" x14ac:dyDescent="0.25">
      <c r="A516" s="3" t="str">
        <f>'Telephone prefixes'!C208</f>
        <v>Uzbekistan</v>
      </c>
      <c r="B516" s="3"/>
      <c r="C516" s="3" t="str">
        <f>'Telephone prefixes'!D208</f>
        <v>hallocasa.telephoneprefix.pending</v>
      </c>
      <c r="D516" s="4" t="s">
        <v>346</v>
      </c>
      <c r="E516" s="7"/>
      <c r="F516" s="3" t="s">
        <v>347</v>
      </c>
    </row>
    <row r="517" spans="1:6" x14ac:dyDescent="0.25">
      <c r="A517" s="3" t="str">
        <f>Additionals!A14</f>
        <v xml:space="preserve"> </v>
      </c>
      <c r="B517" s="3"/>
      <c r="C517" s="3" t="str">
        <f>Additionals!B13</f>
        <v>hallocasa.pending</v>
      </c>
      <c r="D517" s="4" t="s">
        <v>346</v>
      </c>
      <c r="E517" s="7"/>
      <c r="F517" s="3" t="s">
        <v>347</v>
      </c>
    </row>
    <row r="518" spans="1:6" x14ac:dyDescent="0.25">
      <c r="A518" s="3" t="str">
        <f>Additionals!A15</f>
        <v xml:space="preserve"> </v>
      </c>
      <c r="B518" s="3"/>
      <c r="C518" s="3" t="str">
        <f>Additionals!B14</f>
        <v>hallocasa.pending</v>
      </c>
      <c r="D518" s="4" t="s">
        <v>346</v>
      </c>
      <c r="E518" s="7"/>
      <c r="F518" s="3" t="s">
        <v>347</v>
      </c>
    </row>
    <row r="519" spans="1:6" x14ac:dyDescent="0.25">
      <c r="A519" s="3" t="str">
        <f>Additionals!A16</f>
        <v xml:space="preserve"> </v>
      </c>
      <c r="B519" s="3"/>
      <c r="C519" s="3" t="str">
        <f>Additionals!B15</f>
        <v>hallocasa.pending</v>
      </c>
      <c r="D519" s="4" t="s">
        <v>346</v>
      </c>
      <c r="E519" s="7"/>
      <c r="F519" s="3" t="s">
        <v>347</v>
      </c>
    </row>
    <row r="520" spans="1:6" x14ac:dyDescent="0.25">
      <c r="A520" s="3" t="str">
        <f>Additionals!A17</f>
        <v xml:space="preserve"> </v>
      </c>
      <c r="B520" s="3"/>
      <c r="C520" s="3" t="str">
        <f>Additionals!B16</f>
        <v>hallocasa.pending</v>
      </c>
      <c r="D520" s="4" t="s">
        <v>346</v>
      </c>
      <c r="E520" s="7"/>
      <c r="F520" s="3" t="s">
        <v>347</v>
      </c>
    </row>
    <row r="521" spans="1:6" x14ac:dyDescent="0.25">
      <c r="A521" s="3" t="str">
        <f>Additionals!A18</f>
        <v xml:space="preserve"> </v>
      </c>
      <c r="B521" s="3"/>
      <c r="C521" s="3" t="str">
        <f>Additionals!B17</f>
        <v>hallocasa.pending</v>
      </c>
      <c r="D521" s="4" t="s">
        <v>346</v>
      </c>
      <c r="E521" s="7"/>
      <c r="F521" s="3" t="s">
        <v>347</v>
      </c>
    </row>
    <row r="522" spans="1:6" x14ac:dyDescent="0.25">
      <c r="A522" s="3" t="str">
        <f>Additionals!A19</f>
        <v xml:space="preserve"> </v>
      </c>
      <c r="B522" s="3"/>
      <c r="C522" s="3" t="str">
        <f>Additionals!B18</f>
        <v>hallocasa.pending</v>
      </c>
      <c r="D522" s="4" t="s">
        <v>346</v>
      </c>
      <c r="E522" s="7"/>
      <c r="F522" s="3" t="s">
        <v>347</v>
      </c>
    </row>
    <row r="523" spans="1:6" x14ac:dyDescent="0.25">
      <c r="A523" s="3" t="str">
        <f>Additionals!A20</f>
        <v xml:space="preserve"> </v>
      </c>
      <c r="B523" s="3"/>
      <c r="C523" s="3" t="str">
        <f>Additionals!B19</f>
        <v>hallocasa.pending</v>
      </c>
      <c r="D523" s="4" t="s">
        <v>346</v>
      </c>
      <c r="E523" s="7"/>
      <c r="F523" s="3" t="s">
        <v>347</v>
      </c>
    </row>
    <row r="524" spans="1:6" x14ac:dyDescent="0.25">
      <c r="A524" s="3" t="str">
        <f>Additionals!A21</f>
        <v xml:space="preserve"> </v>
      </c>
      <c r="B524" s="3"/>
      <c r="C524" s="3" t="str">
        <f>Additionals!B20</f>
        <v>hallocasa.pending</v>
      </c>
      <c r="D524" s="4" t="s">
        <v>346</v>
      </c>
      <c r="E524" s="7"/>
      <c r="F524" s="3" t="s">
        <v>347</v>
      </c>
    </row>
    <row r="525" spans="1:6" x14ac:dyDescent="0.25">
      <c r="A525" s="3" t="str">
        <f>Additionals!A22</f>
        <v xml:space="preserve"> </v>
      </c>
      <c r="B525" s="3"/>
      <c r="C525" s="3" t="str">
        <f>Additionals!B21</f>
        <v>hallocasa.pending</v>
      </c>
      <c r="D525" s="4" t="s">
        <v>346</v>
      </c>
      <c r="E525" s="7"/>
      <c r="F525" s="3" t="s">
        <v>347</v>
      </c>
    </row>
    <row r="526" spans="1:6" x14ac:dyDescent="0.25">
      <c r="A526" s="3" t="str">
        <f>Additionals!A23</f>
        <v xml:space="preserve"> </v>
      </c>
      <c r="B526" s="3"/>
      <c r="C526" s="3" t="str">
        <f>Additionals!B22</f>
        <v>hallocasa.pending</v>
      </c>
      <c r="D526" s="4" t="s">
        <v>346</v>
      </c>
      <c r="E526" s="7"/>
      <c r="F526" s="3" t="s">
        <v>347</v>
      </c>
    </row>
    <row r="527" spans="1:6" x14ac:dyDescent="0.25">
      <c r="A527" s="3" t="str">
        <f>Additionals!A24</f>
        <v xml:space="preserve"> </v>
      </c>
      <c r="B527" s="3"/>
      <c r="C527" s="3" t="str">
        <f>Additionals!B23</f>
        <v>hallocasa.pending</v>
      </c>
      <c r="D527" s="4" t="s">
        <v>346</v>
      </c>
      <c r="E527" s="7"/>
      <c r="F527" s="3" t="s">
        <v>347</v>
      </c>
    </row>
    <row r="528" spans="1:6" x14ac:dyDescent="0.25">
      <c r="A528" s="3" t="str">
        <f>Additionals!A25</f>
        <v xml:space="preserve"> </v>
      </c>
      <c r="B528" s="3"/>
      <c r="C528" s="3" t="str">
        <f>Additionals!B24</f>
        <v>hallocasa.pending</v>
      </c>
      <c r="D528" s="4" t="s">
        <v>346</v>
      </c>
      <c r="E528" s="7"/>
      <c r="F528" s="3" t="s">
        <v>347</v>
      </c>
    </row>
    <row r="529" spans="1:6" x14ac:dyDescent="0.25">
      <c r="A529" s="3" t="str">
        <f>Additionals!A26</f>
        <v xml:space="preserve"> </v>
      </c>
      <c r="B529" s="3"/>
      <c r="C529" s="3" t="str">
        <f>Additionals!B25</f>
        <v>hallocasa.pending</v>
      </c>
      <c r="D529" s="4" t="s">
        <v>346</v>
      </c>
      <c r="E529" s="7"/>
      <c r="F529" s="3" t="s">
        <v>347</v>
      </c>
    </row>
    <row r="530" spans="1:6" x14ac:dyDescent="0.25">
      <c r="A530" s="3" t="str">
        <f>Additionals!A27</f>
        <v xml:space="preserve"> </v>
      </c>
      <c r="B530" s="3"/>
      <c r="C530" s="3" t="str">
        <f>Additionals!B26</f>
        <v>hallocasa.pending</v>
      </c>
      <c r="D530" s="4" t="s">
        <v>346</v>
      </c>
      <c r="E530" s="7"/>
      <c r="F530" s="3" t="s">
        <v>347</v>
      </c>
    </row>
    <row r="531" spans="1:6" x14ac:dyDescent="0.25">
      <c r="A531" s="3" t="str">
        <f>Additionals!A28</f>
        <v xml:space="preserve"> </v>
      </c>
      <c r="B531" s="3"/>
      <c r="C531" s="3" t="str">
        <f>Additionals!B27</f>
        <v>hallocasa.pending</v>
      </c>
      <c r="D531" s="4" t="s">
        <v>346</v>
      </c>
      <c r="E531" s="7"/>
      <c r="F531" s="3" t="s">
        <v>347</v>
      </c>
    </row>
    <row r="532" spans="1:6" x14ac:dyDescent="0.25">
      <c r="A532" s="3" t="str">
        <f>Additionals!A29</f>
        <v xml:space="preserve"> </v>
      </c>
      <c r="B532" s="3"/>
      <c r="C532" s="3" t="str">
        <f>Additionals!B28</f>
        <v>hallocasa.pending</v>
      </c>
      <c r="D532" s="4" t="s">
        <v>346</v>
      </c>
      <c r="E532" s="7"/>
      <c r="F532" s="3" t="s">
        <v>347</v>
      </c>
    </row>
    <row r="533" spans="1:6" x14ac:dyDescent="0.25">
      <c r="A533" s="3" t="str">
        <f>Additionals!A30</f>
        <v xml:space="preserve"> </v>
      </c>
      <c r="B533" s="3"/>
      <c r="C533" s="3" t="str">
        <f>Additionals!B29</f>
        <v>hallocasa.pending</v>
      </c>
      <c r="D533" s="4" t="s">
        <v>346</v>
      </c>
      <c r="E533" s="7"/>
      <c r="F533" s="3" t="s">
        <v>347</v>
      </c>
    </row>
    <row r="534" spans="1:6" x14ac:dyDescent="0.25">
      <c r="A534" s="3" t="str">
        <f>Additionals!A31</f>
        <v xml:space="preserve"> </v>
      </c>
      <c r="B534" s="3"/>
      <c r="C534" s="3" t="str">
        <f>Additionals!B30</f>
        <v>hallocasa.pending</v>
      </c>
      <c r="D534" s="4" t="s">
        <v>346</v>
      </c>
      <c r="E534" s="7"/>
      <c r="F534" s="3" t="s">
        <v>347</v>
      </c>
    </row>
    <row r="535" spans="1:6" x14ac:dyDescent="0.25">
      <c r="A535" s="3" t="str">
        <f>Additionals!A32</f>
        <v xml:space="preserve"> </v>
      </c>
      <c r="B535" s="3"/>
      <c r="C535" s="3" t="str">
        <f>Additionals!B31</f>
        <v>hallocasa.pending</v>
      </c>
      <c r="D535" s="4" t="s">
        <v>346</v>
      </c>
      <c r="E535" s="7"/>
      <c r="F535" s="3" t="s">
        <v>347</v>
      </c>
    </row>
    <row r="536" spans="1:6" x14ac:dyDescent="0.25">
      <c r="A536" s="3" t="str">
        <f>Additionals!A33</f>
        <v xml:space="preserve"> </v>
      </c>
      <c r="B536" s="3"/>
      <c r="C536" s="3" t="str">
        <f>Additionals!B32</f>
        <v>hallocasa.pending</v>
      </c>
      <c r="D536" s="4" t="s">
        <v>346</v>
      </c>
      <c r="E536" s="7"/>
      <c r="F536" s="3" t="s">
        <v>347</v>
      </c>
    </row>
    <row r="537" spans="1:6" x14ac:dyDescent="0.25">
      <c r="A537" s="3" t="str">
        <f>Additionals!A34</f>
        <v xml:space="preserve"> </v>
      </c>
      <c r="B537" s="3"/>
      <c r="C537" s="3" t="str">
        <f>Additionals!B33</f>
        <v>hallocasa.pending</v>
      </c>
      <c r="D537" s="4" t="s">
        <v>346</v>
      </c>
      <c r="E537" s="7"/>
      <c r="F537" s="3" t="s">
        <v>347</v>
      </c>
    </row>
    <row r="538" spans="1:6" x14ac:dyDescent="0.25">
      <c r="A538" s="3" t="str">
        <f>Additionals!A35</f>
        <v xml:space="preserve"> </v>
      </c>
      <c r="B538" s="3"/>
      <c r="C538" s="3" t="str">
        <f>Additionals!B34</f>
        <v>hallocasa.pending</v>
      </c>
      <c r="D538" s="4" t="s">
        <v>346</v>
      </c>
      <c r="E538" s="7"/>
      <c r="F538" s="3" t="s">
        <v>347</v>
      </c>
    </row>
    <row r="539" spans="1:6" x14ac:dyDescent="0.25">
      <c r="A539" s="3" t="str">
        <f>Additionals!A36</f>
        <v xml:space="preserve"> </v>
      </c>
      <c r="B539" s="3"/>
      <c r="C539" s="3" t="str">
        <f>Additionals!B35</f>
        <v>hallocasa.pending</v>
      </c>
      <c r="D539" s="4" t="s">
        <v>346</v>
      </c>
      <c r="E539" s="7"/>
      <c r="F539" s="3" t="s">
        <v>347</v>
      </c>
    </row>
    <row r="540" spans="1:6" x14ac:dyDescent="0.25">
      <c r="A540" s="3" t="str">
        <f>Additionals!A37</f>
        <v xml:space="preserve"> </v>
      </c>
      <c r="B540" s="3"/>
      <c r="C540" s="3" t="str">
        <f>Additionals!B36</f>
        <v>hallocasa.pending</v>
      </c>
      <c r="D540" s="4" t="s">
        <v>346</v>
      </c>
      <c r="E540" s="7"/>
      <c r="F540" s="3" t="s">
        <v>347</v>
      </c>
    </row>
    <row r="541" spans="1:6" x14ac:dyDescent="0.25">
      <c r="A541" s="3" t="str">
        <f>Additionals!A38</f>
        <v xml:space="preserve"> </v>
      </c>
      <c r="B541" s="3"/>
      <c r="C541" s="3" t="str">
        <f>Additionals!B37</f>
        <v>hallocasa.pending</v>
      </c>
      <c r="D541" s="4" t="s">
        <v>346</v>
      </c>
      <c r="E541" s="7"/>
      <c r="F541" s="3" t="s">
        <v>347</v>
      </c>
    </row>
    <row r="542" spans="1:6" x14ac:dyDescent="0.25">
      <c r="A542" s="3" t="str">
        <f>Additionals!A39</f>
        <v xml:space="preserve"> </v>
      </c>
      <c r="B542" s="3"/>
      <c r="C542" s="3" t="str">
        <f>Additionals!B38</f>
        <v>hallocasa.pending</v>
      </c>
      <c r="D542" s="4" t="s">
        <v>346</v>
      </c>
      <c r="E542" s="7"/>
      <c r="F542" s="3" t="s">
        <v>347</v>
      </c>
    </row>
    <row r="543" spans="1:6" x14ac:dyDescent="0.25">
      <c r="A543" s="3" t="str">
        <f>Additionals!A40</f>
        <v xml:space="preserve"> </v>
      </c>
      <c r="B543" s="3"/>
      <c r="C543" s="3" t="str">
        <f>Additionals!B39</f>
        <v>hallocasa.pending</v>
      </c>
      <c r="D543" s="4" t="s">
        <v>346</v>
      </c>
      <c r="E543" s="7"/>
      <c r="F543" s="3" t="s">
        <v>347</v>
      </c>
    </row>
    <row r="544" spans="1:6" x14ac:dyDescent="0.25">
      <c r="A544" s="3" t="str">
        <f>Additionals!A41</f>
        <v xml:space="preserve"> </v>
      </c>
      <c r="B544" s="3"/>
      <c r="C544" s="3" t="str">
        <f>Additionals!B40</f>
        <v>hallocasa.pending</v>
      </c>
      <c r="D544" s="4" t="s">
        <v>346</v>
      </c>
      <c r="E544" s="7"/>
      <c r="F544" s="3" t="s">
        <v>347</v>
      </c>
    </row>
    <row r="545" spans="1:6" x14ac:dyDescent="0.25">
      <c r="A545" s="3" t="str">
        <f>Additionals!A42</f>
        <v xml:space="preserve"> </v>
      </c>
      <c r="B545" s="3"/>
      <c r="C545" s="3" t="str">
        <f>Additionals!B41</f>
        <v>hallocasa.pending</v>
      </c>
      <c r="D545" s="4" t="s">
        <v>346</v>
      </c>
      <c r="E545" s="7"/>
      <c r="F545" s="3" t="s">
        <v>347</v>
      </c>
    </row>
    <row r="546" spans="1:6" x14ac:dyDescent="0.25">
      <c r="A546" s="3" t="str">
        <f>Additionals!A43</f>
        <v xml:space="preserve"> </v>
      </c>
      <c r="B546" s="3"/>
      <c r="C546" s="3" t="str">
        <f>Additionals!B42</f>
        <v>hallocasa.pending</v>
      </c>
      <c r="D546" s="4" t="s">
        <v>346</v>
      </c>
      <c r="E546" s="7"/>
      <c r="F546" s="3" t="s">
        <v>347</v>
      </c>
    </row>
    <row r="547" spans="1:6" x14ac:dyDescent="0.25">
      <c r="A547" s="3" t="str">
        <f>Additionals!A44</f>
        <v xml:space="preserve"> </v>
      </c>
      <c r="B547" s="3"/>
      <c r="C547" s="3" t="str">
        <f>Additionals!B43</f>
        <v>hallocasa.pending</v>
      </c>
      <c r="D547" s="4" t="s">
        <v>346</v>
      </c>
      <c r="E547" s="7"/>
      <c r="F547" s="3" t="s">
        <v>347</v>
      </c>
    </row>
    <row r="548" spans="1:6" x14ac:dyDescent="0.25">
      <c r="A548" s="3" t="str">
        <f>Additionals!A45</f>
        <v xml:space="preserve"> </v>
      </c>
      <c r="B548" s="3"/>
      <c r="C548" s="3" t="str">
        <f>Additionals!B44</f>
        <v>hallocasa.pending</v>
      </c>
      <c r="D548" s="4" t="s">
        <v>346</v>
      </c>
      <c r="E548" s="7"/>
      <c r="F548" s="3" t="s">
        <v>347</v>
      </c>
    </row>
    <row r="549" spans="1:6" x14ac:dyDescent="0.25">
      <c r="A549" s="3" t="str">
        <f>Additionals!A46</f>
        <v xml:space="preserve"> </v>
      </c>
      <c r="B549" s="3"/>
      <c r="C549" s="3" t="str">
        <f>Additionals!B45</f>
        <v>hallocasa.pending</v>
      </c>
      <c r="D549" s="4" t="s">
        <v>346</v>
      </c>
      <c r="E549" s="7"/>
      <c r="F549" s="3" t="s">
        <v>347</v>
      </c>
    </row>
    <row r="550" spans="1:6" x14ac:dyDescent="0.25">
      <c r="A550" s="3" t="str">
        <f>Additionals!A47</f>
        <v xml:space="preserve"> </v>
      </c>
      <c r="B550" s="3"/>
      <c r="C550" s="3" t="str">
        <f>Additionals!B46</f>
        <v>hallocasa.pending</v>
      </c>
      <c r="D550" s="4" t="s">
        <v>346</v>
      </c>
      <c r="E550" s="7"/>
      <c r="F550" s="3" t="s">
        <v>347</v>
      </c>
    </row>
    <row r="551" spans="1:6" x14ac:dyDescent="0.25">
      <c r="A551" s="3" t="str">
        <f>Additionals!A48</f>
        <v xml:space="preserve"> </v>
      </c>
      <c r="B551" s="3"/>
      <c r="C551" s="3" t="str">
        <f>Additionals!B47</f>
        <v>hallocasa.pending</v>
      </c>
      <c r="D551" s="4" t="s">
        <v>346</v>
      </c>
      <c r="E551" s="7"/>
      <c r="F551" s="3" t="s">
        <v>347</v>
      </c>
    </row>
    <row r="552" spans="1:6" x14ac:dyDescent="0.25">
      <c r="A552" s="3" t="str">
        <f>Additionals!A49</f>
        <v xml:space="preserve"> </v>
      </c>
      <c r="B552" s="3"/>
      <c r="C552" s="3" t="str">
        <f>Additionals!B48</f>
        <v>hallocasa.pending</v>
      </c>
      <c r="D552" s="4" t="s">
        <v>346</v>
      </c>
      <c r="E552" s="7"/>
      <c r="F552" s="3" t="s">
        <v>347</v>
      </c>
    </row>
    <row r="553" spans="1:6" x14ac:dyDescent="0.25">
      <c r="A553" s="3" t="str">
        <f>Additionals!A50</f>
        <v xml:space="preserve"> </v>
      </c>
      <c r="B553" s="3"/>
      <c r="C553" s="3" t="str">
        <f>Additionals!B49</f>
        <v>hallocasa.pending</v>
      </c>
      <c r="D553" s="4" t="s">
        <v>346</v>
      </c>
      <c r="E553" s="7"/>
      <c r="F553" s="3" t="s">
        <v>347</v>
      </c>
    </row>
    <row r="554" spans="1:6" x14ac:dyDescent="0.25">
      <c r="A554" s="3" t="str">
        <f>Additionals!A51</f>
        <v xml:space="preserve"> </v>
      </c>
      <c r="B554" s="3"/>
      <c r="C554" s="3" t="str">
        <f>Additionals!B50</f>
        <v>hallocasa.pending</v>
      </c>
      <c r="D554" s="4" t="s">
        <v>346</v>
      </c>
      <c r="E554" s="7"/>
      <c r="F554" s="3" t="s">
        <v>347</v>
      </c>
    </row>
    <row r="555" spans="1:6" x14ac:dyDescent="0.25">
      <c r="A555" s="3" t="str">
        <f>Additionals!A52</f>
        <v xml:space="preserve"> </v>
      </c>
      <c r="B555" s="3"/>
      <c r="C555" s="3" t="str">
        <f>Additionals!B51</f>
        <v>hallocasa.pending</v>
      </c>
      <c r="D555" s="4" t="s">
        <v>346</v>
      </c>
      <c r="E555" s="7"/>
      <c r="F555" s="3" t="s">
        <v>347</v>
      </c>
    </row>
    <row r="556" spans="1:6" x14ac:dyDescent="0.25">
      <c r="A556" s="3" t="str">
        <f>Additionals!A53</f>
        <v xml:space="preserve"> </v>
      </c>
      <c r="B556" s="3"/>
      <c r="C556" s="3" t="str">
        <f>Additionals!B52</f>
        <v>hallocasa.pending</v>
      </c>
      <c r="D556" s="4" t="s">
        <v>346</v>
      </c>
      <c r="E556" s="7"/>
      <c r="F556" s="3" t="s">
        <v>347</v>
      </c>
    </row>
    <row r="557" spans="1:6" x14ac:dyDescent="0.25">
      <c r="A557" s="3" t="str">
        <f>Additionals!A54</f>
        <v xml:space="preserve"> </v>
      </c>
      <c r="B557" s="3"/>
      <c r="C557" s="3" t="str">
        <f>Additionals!B53</f>
        <v>hallocasa.pending</v>
      </c>
      <c r="D557" s="4" t="s">
        <v>346</v>
      </c>
      <c r="E557" s="7"/>
      <c r="F557" s="3" t="s">
        <v>347</v>
      </c>
    </row>
    <row r="558" spans="1:6" x14ac:dyDescent="0.25">
      <c r="A558" s="3" t="str">
        <f>Additionals!A55</f>
        <v xml:space="preserve"> </v>
      </c>
      <c r="B558" s="3"/>
      <c r="C558" s="3" t="str">
        <f>Additionals!B54</f>
        <v>hallocasa.pending</v>
      </c>
      <c r="D558" s="4" t="s">
        <v>346</v>
      </c>
      <c r="E558" s="7"/>
      <c r="F558" s="3" t="s">
        <v>347</v>
      </c>
    </row>
    <row r="559" spans="1:6" x14ac:dyDescent="0.25">
      <c r="A559" s="3" t="str">
        <f>Additionals!A56</f>
        <v xml:space="preserve"> </v>
      </c>
      <c r="B559" s="3"/>
      <c r="C559" s="3" t="str">
        <f>Additionals!B55</f>
        <v>hallocasa.pending</v>
      </c>
      <c r="D559" s="4" t="s">
        <v>346</v>
      </c>
      <c r="E559" s="7"/>
      <c r="F559" s="3" t="s">
        <v>347</v>
      </c>
    </row>
    <row r="560" spans="1:6" x14ac:dyDescent="0.25">
      <c r="A560" s="3" t="str">
        <f>Additionals!A57</f>
        <v xml:space="preserve"> </v>
      </c>
      <c r="B560" s="3"/>
      <c r="C560" s="3" t="str">
        <f>Additionals!B56</f>
        <v>hallocasa.pending</v>
      </c>
      <c r="D560" s="4" t="s">
        <v>346</v>
      </c>
      <c r="E560" s="7"/>
      <c r="F560" s="3" t="s">
        <v>347</v>
      </c>
    </row>
    <row r="561" spans="1:6" x14ac:dyDescent="0.25">
      <c r="A561" s="3" t="str">
        <f>Additionals!A58</f>
        <v xml:space="preserve"> </v>
      </c>
      <c r="B561" s="3"/>
      <c r="C561" s="3" t="str">
        <f>Additionals!B57</f>
        <v>hallocasa.pending</v>
      </c>
      <c r="D561" s="4" t="s">
        <v>346</v>
      </c>
      <c r="E561" s="7"/>
      <c r="F561" s="3" t="s">
        <v>347</v>
      </c>
    </row>
    <row r="562" spans="1:6" x14ac:dyDescent="0.25">
      <c r="A562" s="3" t="str">
        <f>Additionals!A59</f>
        <v xml:space="preserve"> </v>
      </c>
      <c r="B562" s="3"/>
      <c r="C562" s="3" t="str">
        <f>Additionals!B58</f>
        <v>hallocasa.pending</v>
      </c>
      <c r="D562" s="4" t="s">
        <v>346</v>
      </c>
      <c r="E562" s="7"/>
      <c r="F562" s="3" t="s">
        <v>347</v>
      </c>
    </row>
    <row r="563" spans="1:6" x14ac:dyDescent="0.25">
      <c r="A563" s="3" t="str">
        <f>Additionals!A60</f>
        <v xml:space="preserve"> </v>
      </c>
      <c r="B563" s="3"/>
      <c r="C563" s="3" t="str">
        <f>Additionals!B59</f>
        <v>hallocasa.pending</v>
      </c>
      <c r="D563" s="4" t="s">
        <v>346</v>
      </c>
      <c r="E563" s="7"/>
      <c r="F563" s="3" t="s">
        <v>347</v>
      </c>
    </row>
    <row r="564" spans="1:6" x14ac:dyDescent="0.25">
      <c r="A564" s="3" t="str">
        <f>Additionals!A61</f>
        <v xml:space="preserve"> </v>
      </c>
      <c r="B564" s="3"/>
      <c r="C564" s="3" t="str">
        <f>Additionals!B60</f>
        <v>hallocasa.pending</v>
      </c>
      <c r="D564" s="4" t="s">
        <v>346</v>
      </c>
      <c r="E564" s="7"/>
      <c r="F564" s="3" t="s">
        <v>347</v>
      </c>
    </row>
    <row r="565" spans="1:6" x14ac:dyDescent="0.25">
      <c r="A565" s="3" t="str">
        <f>Additionals!A62</f>
        <v xml:space="preserve"> </v>
      </c>
      <c r="B565" s="3"/>
      <c r="C565" s="3" t="str">
        <f>Additionals!B61</f>
        <v>hallocasa.pending</v>
      </c>
      <c r="D565" s="4" t="s">
        <v>346</v>
      </c>
      <c r="E565" s="7"/>
      <c r="F565" s="3" t="s">
        <v>347</v>
      </c>
    </row>
    <row r="566" spans="1:6" x14ac:dyDescent="0.25">
      <c r="A566" s="3" t="str">
        <f>Additionals!A63</f>
        <v xml:space="preserve"> </v>
      </c>
      <c r="B566" s="3"/>
      <c r="C566" s="3" t="str">
        <f>Additionals!B62</f>
        <v>hallocasa.pending</v>
      </c>
      <c r="D566" s="4" t="s">
        <v>346</v>
      </c>
      <c r="E566" s="7"/>
      <c r="F566" s="3" t="s">
        <v>347</v>
      </c>
    </row>
    <row r="567" spans="1:6" x14ac:dyDescent="0.25">
      <c r="A567" s="3" t="str">
        <f>Additionals!A64</f>
        <v xml:space="preserve"> </v>
      </c>
      <c r="B567" s="3"/>
      <c r="C567" s="3" t="str">
        <f>Additionals!B63</f>
        <v>hallocasa.pending</v>
      </c>
      <c r="D567" s="4" t="s">
        <v>346</v>
      </c>
      <c r="E567" s="7"/>
      <c r="F567" s="3" t="s">
        <v>347</v>
      </c>
    </row>
    <row r="568" spans="1:6" x14ac:dyDescent="0.25">
      <c r="A568" s="3" t="str">
        <f>Additionals!A65</f>
        <v xml:space="preserve"> </v>
      </c>
      <c r="B568" s="3"/>
      <c r="C568" s="3" t="str">
        <f>Additionals!B64</f>
        <v>hallocasa.pending</v>
      </c>
      <c r="D568" s="4" t="s">
        <v>346</v>
      </c>
      <c r="E568" s="7"/>
      <c r="F568" s="3" t="s">
        <v>347</v>
      </c>
    </row>
    <row r="569" spans="1:6" x14ac:dyDescent="0.25">
      <c r="A569" s="3" t="str">
        <f>Additionals!A66</f>
        <v xml:space="preserve"> </v>
      </c>
      <c r="B569" s="3"/>
      <c r="C569" s="3" t="str">
        <f>Additionals!B65</f>
        <v>hallocasa.pending</v>
      </c>
      <c r="D569" s="4" t="s">
        <v>346</v>
      </c>
      <c r="E569" s="7"/>
      <c r="F569" s="3" t="s">
        <v>347</v>
      </c>
    </row>
    <row r="570" spans="1:6" x14ac:dyDescent="0.25">
      <c r="A570" s="3" t="str">
        <f>Additionals!A67</f>
        <v xml:space="preserve"> </v>
      </c>
      <c r="B570" s="3"/>
      <c r="C570" s="3" t="str">
        <f>Additionals!B66</f>
        <v>hallocasa.pending</v>
      </c>
      <c r="D570" s="4" t="s">
        <v>346</v>
      </c>
      <c r="E570" s="7"/>
      <c r="F570" s="3" t="s">
        <v>347</v>
      </c>
    </row>
    <row r="571" spans="1:6" x14ac:dyDescent="0.25">
      <c r="A571" s="3" t="str">
        <f>Additionals!A68</f>
        <v xml:space="preserve"> </v>
      </c>
      <c r="B571" s="3"/>
      <c r="C571" s="3" t="str">
        <f>Additionals!B67</f>
        <v>hallocasa.pending</v>
      </c>
      <c r="D571" s="4" t="s">
        <v>346</v>
      </c>
      <c r="E571" s="7"/>
      <c r="F571" s="3" t="s">
        <v>347</v>
      </c>
    </row>
    <row r="572" spans="1:6" x14ac:dyDescent="0.25">
      <c r="A572" s="3" t="str">
        <f>Additionals!A69</f>
        <v xml:space="preserve"> </v>
      </c>
      <c r="B572" s="3"/>
      <c r="C572" s="3" t="str">
        <f>Additionals!B68</f>
        <v>hallocasa.pending</v>
      </c>
      <c r="D572" s="4" t="s">
        <v>346</v>
      </c>
      <c r="E572" s="7"/>
      <c r="F572" s="3" t="s">
        <v>347</v>
      </c>
    </row>
    <row r="573" spans="1:6" x14ac:dyDescent="0.25">
      <c r="A573" s="3" t="str">
        <f>Additionals!A70</f>
        <v xml:space="preserve"> </v>
      </c>
      <c r="B573" s="3"/>
      <c r="C573" s="3" t="str">
        <f>Additionals!B69</f>
        <v>hallocasa.pending</v>
      </c>
      <c r="D573" s="4" t="s">
        <v>346</v>
      </c>
      <c r="E573" s="7"/>
      <c r="F573" s="3" t="s">
        <v>347</v>
      </c>
    </row>
    <row r="574" spans="1:6" x14ac:dyDescent="0.25">
      <c r="A574" s="3" t="str">
        <f>Additionals!A71</f>
        <v xml:space="preserve"> </v>
      </c>
      <c r="B574" s="3"/>
      <c r="C574" s="3" t="str">
        <f>Additionals!B70</f>
        <v>hallocasa.pending</v>
      </c>
      <c r="D574" s="4" t="s">
        <v>346</v>
      </c>
      <c r="E574" s="7"/>
      <c r="F574" s="3" t="s">
        <v>347</v>
      </c>
    </row>
    <row r="575" spans="1:6" x14ac:dyDescent="0.25">
      <c r="A575" s="3" t="str">
        <f>Additionals!A72</f>
        <v xml:space="preserve"> </v>
      </c>
      <c r="B575" s="3"/>
      <c r="C575" s="3" t="str">
        <f>Additionals!B71</f>
        <v>hallocasa.pending</v>
      </c>
      <c r="D575" s="4" t="s">
        <v>346</v>
      </c>
      <c r="E575" s="7"/>
      <c r="F575" s="3" t="s">
        <v>347</v>
      </c>
    </row>
    <row r="576" spans="1:6" x14ac:dyDescent="0.25">
      <c r="A576" s="3" t="str">
        <f>Additionals!A73</f>
        <v xml:space="preserve"> </v>
      </c>
      <c r="B576" s="3"/>
      <c r="C576" s="3" t="str">
        <f>Additionals!B72</f>
        <v>hallocasa.pending</v>
      </c>
      <c r="D576" s="4" t="s">
        <v>346</v>
      </c>
      <c r="E576" s="7"/>
      <c r="F576" s="3" t="s">
        <v>347</v>
      </c>
    </row>
    <row r="577" spans="1:6" x14ac:dyDescent="0.25">
      <c r="A577" s="3" t="str">
        <f>Additionals!A74</f>
        <v xml:space="preserve"> </v>
      </c>
      <c r="B577" s="3"/>
      <c r="C577" s="3" t="str">
        <f>Additionals!B73</f>
        <v>hallocasa.pending</v>
      </c>
      <c r="D577" s="4" t="s">
        <v>346</v>
      </c>
      <c r="E577" s="7"/>
      <c r="F577" s="3" t="s">
        <v>347</v>
      </c>
    </row>
    <row r="578" spans="1:6" x14ac:dyDescent="0.25">
      <c r="A578" s="3" t="str">
        <f>Additionals!A75</f>
        <v xml:space="preserve"> </v>
      </c>
      <c r="B578" s="3"/>
      <c r="C578" s="3" t="str">
        <f>Additionals!B74</f>
        <v>hallocasa.pending</v>
      </c>
      <c r="D578" s="4" t="s">
        <v>346</v>
      </c>
      <c r="E578" s="7"/>
      <c r="F578" s="3" t="s">
        <v>347</v>
      </c>
    </row>
    <row r="579" spans="1:6" x14ac:dyDescent="0.25">
      <c r="A579" s="3" t="str">
        <f>Additionals!A76</f>
        <v xml:space="preserve"> </v>
      </c>
      <c r="B579" s="3"/>
      <c r="C579" s="3" t="str">
        <f>Additionals!B75</f>
        <v>hallocasa.pending</v>
      </c>
      <c r="D579" s="4" t="s">
        <v>346</v>
      </c>
      <c r="E579" s="7"/>
      <c r="F579" s="3" t="s">
        <v>347</v>
      </c>
    </row>
    <row r="580" spans="1:6" x14ac:dyDescent="0.25">
      <c r="A580" s="3" t="str">
        <f>Additionals!A77</f>
        <v xml:space="preserve"> </v>
      </c>
      <c r="B580" s="3"/>
      <c r="C580" s="3" t="str">
        <f>Additionals!B76</f>
        <v>hallocasa.pending</v>
      </c>
      <c r="D580" s="4" t="s">
        <v>346</v>
      </c>
      <c r="E580" s="7"/>
      <c r="F580" s="3" t="s">
        <v>347</v>
      </c>
    </row>
    <row r="581" spans="1:6" x14ac:dyDescent="0.25">
      <c r="A581" s="3" t="str">
        <f>Additionals!A78</f>
        <v xml:space="preserve"> </v>
      </c>
      <c r="B581" s="3"/>
      <c r="C581" s="3" t="str">
        <f>Additionals!B77</f>
        <v>hallocasa.pending</v>
      </c>
      <c r="D581" s="4" t="s">
        <v>346</v>
      </c>
      <c r="E581" s="7"/>
      <c r="F581" s="3" t="s">
        <v>347</v>
      </c>
    </row>
    <row r="582" spans="1:6" x14ac:dyDescent="0.25">
      <c r="A582" s="3" t="str">
        <f>Additionals!A79</f>
        <v xml:space="preserve"> </v>
      </c>
      <c r="B582" s="3"/>
      <c r="C582" s="3" t="str">
        <f>Additionals!B78</f>
        <v>hallocasa.pending</v>
      </c>
      <c r="D582" s="4" t="s">
        <v>346</v>
      </c>
      <c r="E582" s="7"/>
      <c r="F582" s="3" t="s">
        <v>347</v>
      </c>
    </row>
    <row r="583" spans="1:6" x14ac:dyDescent="0.25">
      <c r="A583" s="3" t="str">
        <f>Additionals!A80</f>
        <v xml:space="preserve"> </v>
      </c>
      <c r="B583" s="3"/>
      <c r="C583" s="3" t="str">
        <f>Additionals!B79</f>
        <v>hallocasa.pending</v>
      </c>
      <c r="D583" s="4" t="s">
        <v>346</v>
      </c>
      <c r="E583" s="7"/>
      <c r="F583" s="3" t="s">
        <v>347</v>
      </c>
    </row>
    <row r="584" spans="1:6" x14ac:dyDescent="0.25">
      <c r="A584" s="3" t="str">
        <f>Additionals!A81</f>
        <v xml:space="preserve"> </v>
      </c>
      <c r="B584" s="3"/>
      <c r="C584" s="3" t="str">
        <f>Additionals!B80</f>
        <v>hallocasa.pending</v>
      </c>
      <c r="D584" s="4" t="s">
        <v>346</v>
      </c>
      <c r="E584" s="7"/>
      <c r="F584" s="3" t="s">
        <v>347</v>
      </c>
    </row>
    <row r="585" spans="1:6" x14ac:dyDescent="0.25">
      <c r="A585" s="3" t="str">
        <f>Additionals!A82</f>
        <v xml:space="preserve"> </v>
      </c>
      <c r="B585" s="3"/>
      <c r="C585" s="3" t="str">
        <f>Additionals!B81</f>
        <v>hallocasa.pending</v>
      </c>
      <c r="D585" s="4" t="s">
        <v>346</v>
      </c>
      <c r="E585" s="7"/>
      <c r="F585" s="3" t="s">
        <v>347</v>
      </c>
    </row>
    <row r="586" spans="1:6" x14ac:dyDescent="0.25">
      <c r="A586" s="3" t="str">
        <f>Additionals!A83</f>
        <v xml:space="preserve"> </v>
      </c>
      <c r="B586" s="3"/>
      <c r="C586" s="3" t="str">
        <f>Additionals!B82</f>
        <v>hallocasa.pending</v>
      </c>
      <c r="D586" s="4" t="s">
        <v>346</v>
      </c>
      <c r="E586" s="7"/>
      <c r="F586" s="3" t="s">
        <v>347</v>
      </c>
    </row>
    <row r="587" spans="1:6" x14ac:dyDescent="0.25">
      <c r="A587" s="3" t="str">
        <f>Additionals!A84</f>
        <v xml:space="preserve"> </v>
      </c>
      <c r="B587" s="3"/>
      <c r="C587" s="3" t="str">
        <f>Additionals!B83</f>
        <v>hallocasa.pending</v>
      </c>
      <c r="D587" s="4" t="s">
        <v>346</v>
      </c>
      <c r="E587" s="7"/>
      <c r="F587" s="3" t="s">
        <v>347</v>
      </c>
    </row>
    <row r="588" spans="1:6" x14ac:dyDescent="0.25">
      <c r="A588" s="3" t="str">
        <f>Additionals!A85</f>
        <v xml:space="preserve"> </v>
      </c>
      <c r="B588" s="3"/>
      <c r="C588" s="3" t="str">
        <f>Additionals!B84</f>
        <v>hallocasa.pending</v>
      </c>
      <c r="D588" s="4" t="s">
        <v>346</v>
      </c>
      <c r="E588" s="7"/>
      <c r="F588" s="3" t="s">
        <v>347</v>
      </c>
    </row>
    <row r="589" spans="1:6" x14ac:dyDescent="0.25">
      <c r="A589" s="3" t="str">
        <f>Additionals!A86</f>
        <v xml:space="preserve"> </v>
      </c>
      <c r="B589" s="3"/>
      <c r="C589" s="3" t="str">
        <f>Additionals!B85</f>
        <v>hallocasa.pending</v>
      </c>
      <c r="D589" s="4" t="s">
        <v>346</v>
      </c>
      <c r="E589" s="7"/>
      <c r="F589" s="3" t="s">
        <v>347</v>
      </c>
    </row>
    <row r="590" spans="1:6" x14ac:dyDescent="0.25">
      <c r="A590" s="3" t="str">
        <f>Additionals!A87</f>
        <v xml:space="preserve"> </v>
      </c>
      <c r="B590" s="3"/>
      <c r="C590" s="3" t="str">
        <f>Additionals!B86</f>
        <v>hallocasa.pending</v>
      </c>
      <c r="D590" s="4" t="s">
        <v>346</v>
      </c>
      <c r="E590" s="7"/>
      <c r="F590" s="3" t="s">
        <v>347</v>
      </c>
    </row>
    <row r="591" spans="1:6" x14ac:dyDescent="0.25">
      <c r="A591" s="3" t="str">
        <f>Additionals!A88</f>
        <v xml:space="preserve"> </v>
      </c>
      <c r="B591" s="3"/>
      <c r="C591" s="3" t="str">
        <f>Additionals!B87</f>
        <v>hallocasa.pending</v>
      </c>
      <c r="D591" s="4" t="s">
        <v>346</v>
      </c>
      <c r="E591" s="7"/>
      <c r="F591" s="3" t="s">
        <v>347</v>
      </c>
    </row>
    <row r="592" spans="1:6" x14ac:dyDescent="0.25">
      <c r="A592" s="3" t="str">
        <f>Additionals!A89</f>
        <v xml:space="preserve"> </v>
      </c>
      <c r="B592" s="3"/>
      <c r="C592" s="3" t="str">
        <f>Additionals!B88</f>
        <v>hallocasa.pending</v>
      </c>
      <c r="D592" s="4" t="s">
        <v>346</v>
      </c>
      <c r="E592" s="7"/>
      <c r="F592" s="3" t="s">
        <v>347</v>
      </c>
    </row>
    <row r="593" spans="1:6" x14ac:dyDescent="0.25">
      <c r="A593" s="3" t="str">
        <f>Additionals!A90</f>
        <v xml:space="preserve"> </v>
      </c>
      <c r="B593" s="3"/>
      <c r="C593" s="3" t="str">
        <f>Additionals!B89</f>
        <v>hallocasa.pending</v>
      </c>
      <c r="D593" s="4" t="s">
        <v>346</v>
      </c>
      <c r="E593" s="7"/>
      <c r="F593" s="3" t="s">
        <v>347</v>
      </c>
    </row>
    <row r="594" spans="1:6" x14ac:dyDescent="0.25">
      <c r="A594" s="3" t="str">
        <f>Additionals!A91</f>
        <v xml:space="preserve"> </v>
      </c>
      <c r="B594" s="3"/>
      <c r="C594" s="3" t="str">
        <f>Additionals!B90</f>
        <v>hallocasa.pending</v>
      </c>
      <c r="D594" s="4" t="s">
        <v>346</v>
      </c>
      <c r="E594" s="7"/>
      <c r="F594" s="3" t="s">
        <v>347</v>
      </c>
    </row>
    <row r="595" spans="1:6" x14ac:dyDescent="0.25">
      <c r="A595" s="3" t="str">
        <f>Additionals!A92</f>
        <v xml:space="preserve"> </v>
      </c>
      <c r="B595" s="3"/>
      <c r="C595" s="3" t="str">
        <f>Additionals!B91</f>
        <v>hallocasa.pending</v>
      </c>
      <c r="D595" s="4" t="s">
        <v>346</v>
      </c>
      <c r="E595" s="7"/>
      <c r="F595" s="3" t="s">
        <v>347</v>
      </c>
    </row>
    <row r="596" spans="1:6" x14ac:dyDescent="0.25">
      <c r="A596" s="3" t="str">
        <f>Additionals!A93</f>
        <v xml:space="preserve"> </v>
      </c>
      <c r="B596" s="3"/>
      <c r="C596" s="3" t="str">
        <f>Additionals!B92</f>
        <v>hallocasa.pending</v>
      </c>
      <c r="D596" s="4" t="s">
        <v>346</v>
      </c>
      <c r="E596" s="7"/>
      <c r="F596" s="3" t="s">
        <v>347</v>
      </c>
    </row>
    <row r="597" spans="1:6" x14ac:dyDescent="0.25">
      <c r="A597" s="3" t="str">
        <f>Additionals!A94</f>
        <v xml:space="preserve"> </v>
      </c>
      <c r="B597" s="3"/>
      <c r="C597" s="3" t="str">
        <f>Additionals!B93</f>
        <v>hallocasa.pending</v>
      </c>
      <c r="D597" s="4" t="s">
        <v>346</v>
      </c>
      <c r="E597" s="7"/>
      <c r="F597" s="3" t="s">
        <v>347</v>
      </c>
    </row>
    <row r="598" spans="1:6" x14ac:dyDescent="0.25">
      <c r="A598" s="3" t="str">
        <f>Additionals!A95</f>
        <v xml:space="preserve"> </v>
      </c>
      <c r="B598" s="3"/>
      <c r="C598" s="3" t="str">
        <f>Additionals!B94</f>
        <v>hallocasa.pending</v>
      </c>
      <c r="D598" s="4" t="s">
        <v>346</v>
      </c>
      <c r="E598" s="7"/>
      <c r="F598" s="3" t="s">
        <v>347</v>
      </c>
    </row>
    <row r="599" spans="1:6" x14ac:dyDescent="0.25">
      <c r="A599" s="3" t="str">
        <f>Additionals!A96</f>
        <v xml:space="preserve"> </v>
      </c>
      <c r="B599" s="3"/>
      <c r="C599" s="3" t="str">
        <f>Additionals!B95</f>
        <v>hallocasa.pending</v>
      </c>
      <c r="D599" s="4" t="s">
        <v>346</v>
      </c>
      <c r="E599" s="7"/>
      <c r="F599" s="3" t="s">
        <v>347</v>
      </c>
    </row>
    <row r="600" spans="1:6" x14ac:dyDescent="0.25">
      <c r="A600" s="3" t="str">
        <f>Additionals!A97</f>
        <v xml:space="preserve"> </v>
      </c>
      <c r="B600" s="3"/>
      <c r="C600" s="3" t="str">
        <f>Additionals!B96</f>
        <v>hallocasa.pending</v>
      </c>
      <c r="D600" s="4" t="s">
        <v>346</v>
      </c>
      <c r="E600" s="7"/>
      <c r="F600" s="3" t="s">
        <v>347</v>
      </c>
    </row>
    <row r="601" spans="1:6" x14ac:dyDescent="0.25">
      <c r="A601" s="3" t="str">
        <f>Additionals!A98</f>
        <v xml:space="preserve"> </v>
      </c>
      <c r="B601" s="3"/>
      <c r="C601" s="3" t="str">
        <f>Additionals!B97</f>
        <v>hallocasa.pending</v>
      </c>
      <c r="D601" s="4" t="s">
        <v>346</v>
      </c>
      <c r="E601" s="7"/>
      <c r="F601" s="3" t="s">
        <v>347</v>
      </c>
    </row>
    <row r="602" spans="1:6" x14ac:dyDescent="0.25">
      <c r="A602" s="3" t="str">
        <f>Additionals!A99</f>
        <v xml:space="preserve"> </v>
      </c>
      <c r="B602" s="3"/>
      <c r="C602" s="3" t="str">
        <f>Additionals!B98</f>
        <v>hallocasa.pending</v>
      </c>
      <c r="D602" s="4" t="s">
        <v>346</v>
      </c>
      <c r="E602" s="7"/>
      <c r="F602" s="3" t="s">
        <v>347</v>
      </c>
    </row>
    <row r="603" spans="1:6" x14ac:dyDescent="0.25">
      <c r="A603" s="3" t="str">
        <f>Additionals!A100</f>
        <v xml:space="preserve"> </v>
      </c>
      <c r="B603" s="3"/>
      <c r="C603" s="3" t="str">
        <f>Additionals!B99</f>
        <v>hallocasa.pending</v>
      </c>
      <c r="D603" s="4" t="s">
        <v>346</v>
      </c>
      <c r="E603" s="7"/>
      <c r="F603" s="3" t="s">
        <v>347</v>
      </c>
    </row>
    <row r="604" spans="1:6" x14ac:dyDescent="0.25">
      <c r="A604" s="3" t="str">
        <f>Additionals!A101</f>
        <v xml:space="preserve"> </v>
      </c>
      <c r="B604" s="3"/>
      <c r="C604" s="3" t="str">
        <f>Additionals!B100</f>
        <v>hallocasa.pending</v>
      </c>
      <c r="D604" s="4" t="s">
        <v>346</v>
      </c>
      <c r="E604" s="7"/>
      <c r="F604" s="3" t="s">
        <v>347</v>
      </c>
    </row>
    <row r="605" spans="1:6" x14ac:dyDescent="0.25">
      <c r="A605" s="3" t="str">
        <f>Additionals!A102</f>
        <v xml:space="preserve"> </v>
      </c>
      <c r="B605" s="3"/>
      <c r="C605" s="3" t="str">
        <f>Additionals!B101</f>
        <v>hallocasa.pending</v>
      </c>
      <c r="D605" s="4" t="s">
        <v>346</v>
      </c>
      <c r="E605" s="7"/>
      <c r="F605" s="3" t="s">
        <v>347</v>
      </c>
    </row>
    <row r="606" spans="1:6" x14ac:dyDescent="0.25">
      <c r="A606" s="3" t="str">
        <f>Additionals!A103</f>
        <v xml:space="preserve"> </v>
      </c>
      <c r="B606" s="3"/>
      <c r="C606" s="3" t="str">
        <f>Additionals!B102</f>
        <v>hallocasa.pending</v>
      </c>
      <c r="D606" s="4" t="s">
        <v>346</v>
      </c>
      <c r="E606" s="7"/>
      <c r="F606" s="3" t="s">
        <v>347</v>
      </c>
    </row>
    <row r="607" spans="1:6" x14ac:dyDescent="0.25">
      <c r="A607" s="3" t="str">
        <f>Additionals!A104</f>
        <v xml:space="preserve"> </v>
      </c>
      <c r="B607" s="3"/>
      <c r="C607" s="3" t="str">
        <f>Additionals!B103</f>
        <v>hallocasa.pending</v>
      </c>
      <c r="D607" s="4" t="s">
        <v>346</v>
      </c>
      <c r="E607" s="7"/>
      <c r="F607" s="3" t="s">
        <v>347</v>
      </c>
    </row>
    <row r="608" spans="1:6" x14ac:dyDescent="0.25">
      <c r="A608" s="3" t="str">
        <f>Additionals!A105</f>
        <v xml:space="preserve"> </v>
      </c>
      <c r="B608" s="3"/>
      <c r="C608" s="3" t="str">
        <f>Additionals!B104</f>
        <v>hallocasa.pending</v>
      </c>
      <c r="D608" s="4" t="s">
        <v>346</v>
      </c>
      <c r="E608" s="7"/>
      <c r="F608" s="3" t="s">
        <v>347</v>
      </c>
    </row>
    <row r="609" spans="1:6" x14ac:dyDescent="0.25">
      <c r="A609" s="3" t="str">
        <f>Additionals!A106</f>
        <v xml:space="preserve"> </v>
      </c>
      <c r="B609" s="3"/>
      <c r="C609" s="3" t="str">
        <f>Additionals!B105</f>
        <v>hallocasa.pending</v>
      </c>
      <c r="D609" s="4" t="s">
        <v>346</v>
      </c>
      <c r="E609" s="7"/>
      <c r="F609" s="3" t="s">
        <v>347</v>
      </c>
    </row>
    <row r="610" spans="1:6" x14ac:dyDescent="0.25">
      <c r="A610" s="3" t="str">
        <f>Additionals!A107</f>
        <v xml:space="preserve"> </v>
      </c>
      <c r="B610" s="3"/>
      <c r="C610" s="3" t="str">
        <f>Additionals!B106</f>
        <v>hallocasa.pending</v>
      </c>
      <c r="D610" s="4" t="s">
        <v>346</v>
      </c>
      <c r="E610" s="7"/>
      <c r="F610" s="3" t="s">
        <v>347</v>
      </c>
    </row>
    <row r="611" spans="1:6" x14ac:dyDescent="0.25">
      <c r="A611" s="3" t="str">
        <f>Additionals!A108</f>
        <v xml:space="preserve"> </v>
      </c>
      <c r="B611" s="3"/>
      <c r="C611" s="3" t="str">
        <f>Additionals!B107</f>
        <v>hallocasa.pending</v>
      </c>
      <c r="D611" s="4" t="s">
        <v>346</v>
      </c>
      <c r="E611" s="7"/>
      <c r="F611" s="3" t="s">
        <v>347</v>
      </c>
    </row>
    <row r="612" spans="1:6" x14ac:dyDescent="0.25">
      <c r="A612" s="3" t="str">
        <f>Additionals!A109</f>
        <v xml:space="preserve"> </v>
      </c>
      <c r="B612" s="3"/>
      <c r="C612" s="3" t="str">
        <f>Additionals!B108</f>
        <v>hallocasa.pending</v>
      </c>
      <c r="D612" s="4" t="s">
        <v>346</v>
      </c>
      <c r="E612" s="7"/>
      <c r="F612" s="3" t="s">
        <v>347</v>
      </c>
    </row>
    <row r="613" spans="1:6" x14ac:dyDescent="0.25">
      <c r="A613" s="3" t="str">
        <f>Additionals!A110</f>
        <v xml:space="preserve"> </v>
      </c>
      <c r="B613" s="3"/>
      <c r="C613" s="3" t="str">
        <f>Additionals!B109</f>
        <v>hallocasa.pending</v>
      </c>
      <c r="D613" s="4" t="s">
        <v>346</v>
      </c>
      <c r="E613" s="7"/>
      <c r="F613" s="3" t="s">
        <v>347</v>
      </c>
    </row>
    <row r="614" spans="1:6" x14ac:dyDescent="0.25">
      <c r="A614" s="3" t="str">
        <f>Additionals!A111</f>
        <v xml:space="preserve"> </v>
      </c>
      <c r="B614" s="3"/>
      <c r="C614" s="3" t="str">
        <f>Additionals!B110</f>
        <v>hallocasa.pending</v>
      </c>
      <c r="D614" s="4" t="s">
        <v>346</v>
      </c>
      <c r="E614" s="7"/>
      <c r="F614" s="3" t="s">
        <v>347</v>
      </c>
    </row>
    <row r="615" spans="1:6" x14ac:dyDescent="0.25">
      <c r="A615" s="3" t="str">
        <f>Additionals!A112</f>
        <v xml:space="preserve"> </v>
      </c>
      <c r="B615" s="3"/>
      <c r="C615" s="3" t="str">
        <f>Additionals!B111</f>
        <v>hallocasa.pending</v>
      </c>
      <c r="D615" s="4" t="s">
        <v>346</v>
      </c>
      <c r="E615" s="7"/>
      <c r="F615" s="3" t="s">
        <v>347</v>
      </c>
    </row>
    <row r="616" spans="1:6" x14ac:dyDescent="0.25">
      <c r="A616" s="3" t="str">
        <f>Additionals!A113</f>
        <v xml:space="preserve"> </v>
      </c>
      <c r="B616" s="3"/>
      <c r="C616" s="3" t="str">
        <f>Additionals!B112</f>
        <v>hallocasa.pending</v>
      </c>
      <c r="D616" s="4" t="s">
        <v>346</v>
      </c>
      <c r="E616" s="7"/>
      <c r="F616" s="3" t="s">
        <v>347</v>
      </c>
    </row>
    <row r="617" spans="1:6" x14ac:dyDescent="0.25">
      <c r="A617" s="3" t="str">
        <f>Additionals!A114</f>
        <v xml:space="preserve"> </v>
      </c>
      <c r="B617" s="3"/>
      <c r="C617" s="3" t="str">
        <f>Additionals!B113</f>
        <v>hallocasa.pending</v>
      </c>
      <c r="D617" s="4" t="s">
        <v>346</v>
      </c>
      <c r="E617" s="7"/>
      <c r="F617" s="3" t="s">
        <v>347</v>
      </c>
    </row>
    <row r="618" spans="1:6" x14ac:dyDescent="0.25">
      <c r="A618" s="3" t="str">
        <f>Additionals!A115</f>
        <v xml:space="preserve"> </v>
      </c>
      <c r="B618" s="3"/>
      <c r="C618" s="3" t="str">
        <f>Additionals!B114</f>
        <v>hallocasa.pending</v>
      </c>
      <c r="D618" s="4" t="s">
        <v>346</v>
      </c>
      <c r="E618" s="7"/>
      <c r="F618" s="3" t="s">
        <v>347</v>
      </c>
    </row>
    <row r="619" spans="1:6" x14ac:dyDescent="0.25">
      <c r="A619" s="3" t="str">
        <f>Additionals!A116</f>
        <v xml:space="preserve"> </v>
      </c>
      <c r="B619" s="3"/>
      <c r="C619" s="3" t="str">
        <f>Additionals!B115</f>
        <v>hallocasa.pending</v>
      </c>
      <c r="D619" s="4" t="s">
        <v>346</v>
      </c>
      <c r="E619" s="7"/>
      <c r="F619" s="3" t="s">
        <v>347</v>
      </c>
    </row>
    <row r="620" spans="1:6" x14ac:dyDescent="0.25">
      <c r="A620" s="3" t="str">
        <f>Additionals!A117</f>
        <v xml:space="preserve"> </v>
      </c>
      <c r="B620" s="3"/>
      <c r="C620" s="3" t="str">
        <f>Additionals!B116</f>
        <v>hallocasa.pending</v>
      </c>
      <c r="D620" s="4" t="s">
        <v>346</v>
      </c>
      <c r="E620" s="7"/>
      <c r="F620" s="3" t="s">
        <v>347</v>
      </c>
    </row>
    <row r="621" spans="1:6" x14ac:dyDescent="0.25">
      <c r="A621" s="3" t="str">
        <f>Additionals!A118</f>
        <v xml:space="preserve"> </v>
      </c>
      <c r="B621" s="3"/>
      <c r="C621" s="3" t="str">
        <f>Additionals!B117</f>
        <v>hallocasa.pending</v>
      </c>
      <c r="D621" s="4" t="s">
        <v>346</v>
      </c>
      <c r="E621" s="7"/>
      <c r="F621" s="3" t="s">
        <v>347</v>
      </c>
    </row>
    <row r="622" spans="1:6" x14ac:dyDescent="0.25">
      <c r="A622" s="3" t="str">
        <f>Additionals!A119</f>
        <v xml:space="preserve"> </v>
      </c>
      <c r="B622" s="3"/>
      <c r="C622" s="3" t="str">
        <f>Additionals!B118</f>
        <v>hallocasa.pending</v>
      </c>
      <c r="D622" s="4" t="s">
        <v>346</v>
      </c>
      <c r="E622" s="7"/>
      <c r="F622" s="3" t="s">
        <v>347</v>
      </c>
    </row>
    <row r="623" spans="1:6" x14ac:dyDescent="0.25">
      <c r="A623" s="3" t="str">
        <f>Additionals!A120</f>
        <v xml:space="preserve"> </v>
      </c>
      <c r="B623" s="3"/>
      <c r="C623" s="3" t="str">
        <f>Additionals!B119</f>
        <v>hallocasa.pending</v>
      </c>
      <c r="D623" s="4" t="s">
        <v>346</v>
      </c>
      <c r="E623" s="7"/>
      <c r="F623" s="3" t="s">
        <v>347</v>
      </c>
    </row>
    <row r="624" spans="1:6" x14ac:dyDescent="0.25">
      <c r="A624" s="3" t="str">
        <f>Additionals!A121</f>
        <v xml:space="preserve"> </v>
      </c>
      <c r="B624" s="3"/>
      <c r="C624" s="3" t="str">
        <f>Additionals!B120</f>
        <v>hallocasa.pending</v>
      </c>
      <c r="D624" s="4" t="s">
        <v>346</v>
      </c>
      <c r="E624" s="7"/>
      <c r="F624" s="3" t="s">
        <v>347</v>
      </c>
    </row>
    <row r="625" spans="1:6" x14ac:dyDescent="0.25">
      <c r="A625" s="3" t="str">
        <f>Additionals!A122</f>
        <v xml:space="preserve"> </v>
      </c>
      <c r="B625" s="3"/>
      <c r="C625" s="3" t="str">
        <f>Additionals!B121</f>
        <v>hallocasa.pending</v>
      </c>
      <c r="D625" s="4" t="s">
        <v>346</v>
      </c>
      <c r="E625" s="7"/>
      <c r="F625" s="3" t="s">
        <v>347</v>
      </c>
    </row>
    <row r="626" spans="1:6" x14ac:dyDescent="0.25">
      <c r="A626" s="3" t="str">
        <f>Additionals!A123</f>
        <v xml:space="preserve"> </v>
      </c>
      <c r="B626" s="3"/>
      <c r="C626" s="3" t="str">
        <f>Additionals!B122</f>
        <v>hallocasa.pending</v>
      </c>
      <c r="D626" s="4" t="s">
        <v>346</v>
      </c>
      <c r="E626" s="7"/>
      <c r="F626" s="3" t="s">
        <v>347</v>
      </c>
    </row>
    <row r="627" spans="1:6" x14ac:dyDescent="0.25">
      <c r="A627" s="3" t="str">
        <f>Additionals!A124</f>
        <v xml:space="preserve"> </v>
      </c>
      <c r="B627" s="3"/>
      <c r="C627" s="3" t="str">
        <f>Additionals!B123</f>
        <v>hallocasa.pending</v>
      </c>
      <c r="D627" s="4" t="s">
        <v>346</v>
      </c>
      <c r="E627" s="7"/>
      <c r="F627" s="3" t="s">
        <v>347</v>
      </c>
    </row>
    <row r="628" spans="1:6" x14ac:dyDescent="0.25">
      <c r="A628" s="3" t="str">
        <f>Additionals!A125</f>
        <v xml:space="preserve"> </v>
      </c>
      <c r="B628" s="3"/>
      <c r="C628" s="3" t="str">
        <f>Additionals!B124</f>
        <v>hallocasa.pending</v>
      </c>
      <c r="D628" s="4" t="s">
        <v>346</v>
      </c>
      <c r="E628" s="7"/>
      <c r="F628" s="3" t="s">
        <v>347</v>
      </c>
    </row>
    <row r="629" spans="1:6" x14ac:dyDescent="0.25">
      <c r="A629" s="3" t="str">
        <f>Additionals!A126</f>
        <v xml:space="preserve"> </v>
      </c>
      <c r="B629" s="3"/>
      <c r="C629" s="3" t="str">
        <f>Additionals!B125</f>
        <v>hallocasa.pending</v>
      </c>
      <c r="D629" s="4" t="s">
        <v>346</v>
      </c>
      <c r="E629" s="7"/>
      <c r="F629" s="3" t="s">
        <v>347</v>
      </c>
    </row>
    <row r="630" spans="1:6" x14ac:dyDescent="0.25">
      <c r="A630" s="3" t="str">
        <f>Additionals!A127</f>
        <v xml:space="preserve"> </v>
      </c>
      <c r="B630" s="3"/>
      <c r="C630" s="3" t="str">
        <f>Additionals!B126</f>
        <v>hallocasa.pending</v>
      </c>
      <c r="D630" s="4" t="s">
        <v>346</v>
      </c>
      <c r="E630" s="7"/>
      <c r="F630" s="3" t="s">
        <v>347</v>
      </c>
    </row>
    <row r="631" spans="1:6" x14ac:dyDescent="0.25">
      <c r="A631" s="3" t="str">
        <f>Additionals!A128</f>
        <v xml:space="preserve"> </v>
      </c>
      <c r="B631" s="3"/>
      <c r="C631" s="3" t="str">
        <f>Additionals!B127</f>
        <v>hallocasa.pending</v>
      </c>
      <c r="D631" s="4" t="s">
        <v>346</v>
      </c>
      <c r="E631" s="7"/>
      <c r="F631" s="3" t="s">
        <v>347</v>
      </c>
    </row>
    <row r="632" spans="1:6" x14ac:dyDescent="0.25">
      <c r="A632" s="3" t="str">
        <f>Additionals!A129</f>
        <v xml:space="preserve"> </v>
      </c>
      <c r="B632" s="3"/>
      <c r="C632" s="3" t="str">
        <f>Additionals!B128</f>
        <v>hallocasa.pending</v>
      </c>
      <c r="D632" s="4" t="s">
        <v>346</v>
      </c>
      <c r="E632" s="7"/>
      <c r="F632" s="3" t="s">
        <v>347</v>
      </c>
    </row>
    <row r="633" spans="1:6" x14ac:dyDescent="0.25">
      <c r="A633" s="3" t="str">
        <f>Additionals!A130</f>
        <v xml:space="preserve"> </v>
      </c>
      <c r="B633" s="3"/>
      <c r="C633" s="3" t="str">
        <f>Additionals!B129</f>
        <v>hallocasa.pending</v>
      </c>
      <c r="D633" s="4" t="s">
        <v>346</v>
      </c>
      <c r="E633" s="7"/>
      <c r="F633" s="3" t="s">
        <v>347</v>
      </c>
    </row>
    <row r="634" spans="1:6" x14ac:dyDescent="0.25">
      <c r="A634" s="3" t="str">
        <f>Additionals!A131</f>
        <v xml:space="preserve"> </v>
      </c>
      <c r="B634" s="3"/>
      <c r="C634" s="3" t="str">
        <f>Additionals!B130</f>
        <v>hallocasa.pending</v>
      </c>
      <c r="D634" s="4" t="s">
        <v>346</v>
      </c>
      <c r="E634" s="7"/>
      <c r="F634" s="3" t="s">
        <v>347</v>
      </c>
    </row>
    <row r="635" spans="1:6" x14ac:dyDescent="0.25">
      <c r="A635" s="3" t="str">
        <f>Additionals!A132</f>
        <v xml:space="preserve"> </v>
      </c>
      <c r="B635" s="3"/>
      <c r="C635" s="3" t="str">
        <f>Additionals!B131</f>
        <v>hallocasa.pending</v>
      </c>
      <c r="D635" s="4" t="s">
        <v>346</v>
      </c>
      <c r="E635" s="7"/>
      <c r="F635" s="3" t="s">
        <v>347</v>
      </c>
    </row>
    <row r="636" spans="1:6" x14ac:dyDescent="0.25">
      <c r="A636" s="3" t="str">
        <f>Additionals!A133</f>
        <v xml:space="preserve"> </v>
      </c>
      <c r="B636" s="3"/>
      <c r="C636" s="3" t="str">
        <f>Additionals!B132</f>
        <v>hallocasa.pending</v>
      </c>
      <c r="D636" s="4" t="s">
        <v>346</v>
      </c>
      <c r="E636" s="7"/>
      <c r="F636" s="3" t="s">
        <v>347</v>
      </c>
    </row>
    <row r="637" spans="1:6" x14ac:dyDescent="0.25">
      <c r="A637" s="3" t="str">
        <f>Additionals!A134</f>
        <v xml:space="preserve"> </v>
      </c>
      <c r="B637" s="3"/>
      <c r="C637" s="3" t="str">
        <f>Additionals!B133</f>
        <v>hallocasa.pending</v>
      </c>
      <c r="D637" s="4" t="s">
        <v>346</v>
      </c>
      <c r="E637" s="7"/>
      <c r="F637" s="3" t="s">
        <v>347</v>
      </c>
    </row>
    <row r="638" spans="1:6" x14ac:dyDescent="0.25">
      <c r="A638" s="3" t="str">
        <f>Additionals!A135</f>
        <v xml:space="preserve"> </v>
      </c>
      <c r="B638" s="3"/>
      <c r="C638" s="3" t="str">
        <f>Additionals!B134</f>
        <v>hallocasa.pending</v>
      </c>
      <c r="D638" s="4" t="s">
        <v>346</v>
      </c>
      <c r="E638" s="7"/>
      <c r="F638" s="3" t="s">
        <v>347</v>
      </c>
    </row>
    <row r="639" spans="1:6" x14ac:dyDescent="0.25">
      <c r="A639" s="3" t="str">
        <f>Additionals!A136</f>
        <v xml:space="preserve"> </v>
      </c>
      <c r="B639" s="3"/>
      <c r="C639" s="3" t="str">
        <f>Additionals!B135</f>
        <v>hallocasa.pending</v>
      </c>
      <c r="D639" s="4" t="s">
        <v>346</v>
      </c>
      <c r="E639" s="7"/>
      <c r="F639" s="3" t="s">
        <v>347</v>
      </c>
    </row>
    <row r="640" spans="1:6" x14ac:dyDescent="0.25">
      <c r="A640" s="3" t="str">
        <f>Additionals!A137</f>
        <v xml:space="preserve"> </v>
      </c>
      <c r="B640" s="3"/>
      <c r="C640" s="3" t="str">
        <f>Additionals!B136</f>
        <v>hallocasa.pending</v>
      </c>
      <c r="D640" s="4" t="s">
        <v>346</v>
      </c>
      <c r="E640" s="7"/>
      <c r="F640" s="3" t="s">
        <v>347</v>
      </c>
    </row>
    <row r="641" spans="1:6" x14ac:dyDescent="0.25">
      <c r="A641" s="3" t="str">
        <f>Additionals!A138</f>
        <v xml:space="preserve"> </v>
      </c>
      <c r="B641" s="3"/>
      <c r="C641" s="3" t="str">
        <f>Additionals!B137</f>
        <v>hallocasa.pending</v>
      </c>
      <c r="D641" s="4" t="s">
        <v>346</v>
      </c>
      <c r="E641" s="7"/>
      <c r="F641" s="3" t="s">
        <v>347</v>
      </c>
    </row>
    <row r="642" spans="1:6" x14ac:dyDescent="0.25">
      <c r="A642" s="3" t="str">
        <f>Additionals!A139</f>
        <v xml:space="preserve"> </v>
      </c>
      <c r="B642" s="3"/>
      <c r="C642" s="3" t="str">
        <f>Additionals!B138</f>
        <v>hallocasa.pending</v>
      </c>
      <c r="D642" s="4" t="s">
        <v>346</v>
      </c>
      <c r="E642" s="7"/>
      <c r="F642" s="3" t="s">
        <v>347</v>
      </c>
    </row>
    <row r="643" spans="1:6" x14ac:dyDescent="0.25">
      <c r="A643" s="3" t="str">
        <f>Additionals!A140</f>
        <v xml:space="preserve"> </v>
      </c>
      <c r="B643" s="3"/>
      <c r="C643" s="3" t="str">
        <f>Additionals!B139</f>
        <v>hallocasa.pending</v>
      </c>
      <c r="D643" s="4" t="s">
        <v>346</v>
      </c>
      <c r="E643" s="7"/>
      <c r="F643" s="3" t="s">
        <v>347</v>
      </c>
    </row>
    <row r="644" spans="1:6" x14ac:dyDescent="0.25">
      <c r="A644" s="3" t="str">
        <f>Additionals!A141</f>
        <v xml:space="preserve"> </v>
      </c>
      <c r="B644" s="3"/>
      <c r="C644" s="3" t="str">
        <f>Additionals!B140</f>
        <v>hallocasa.pending</v>
      </c>
      <c r="D644" s="4" t="s">
        <v>346</v>
      </c>
      <c r="E644" s="7"/>
      <c r="F644" s="3" t="s">
        <v>347</v>
      </c>
    </row>
    <row r="645" spans="1:6" x14ac:dyDescent="0.25">
      <c r="A645" s="3" t="str">
        <f>Additionals!A142</f>
        <v xml:space="preserve"> </v>
      </c>
      <c r="B645" s="3"/>
      <c r="C645" s="3" t="str">
        <f>Additionals!B141</f>
        <v>hallocasa.pending</v>
      </c>
      <c r="D645" s="4" t="s">
        <v>346</v>
      </c>
      <c r="E645" s="7"/>
      <c r="F645" s="3" t="s">
        <v>347</v>
      </c>
    </row>
    <row r="646" spans="1:6" x14ac:dyDescent="0.25">
      <c r="A646" s="3" t="str">
        <f>Additionals!A143</f>
        <v xml:space="preserve"> </v>
      </c>
      <c r="B646" s="3"/>
      <c r="C646" s="3" t="str">
        <f>Additionals!B142</f>
        <v>hallocasa.pending</v>
      </c>
      <c r="D646" s="4" t="s">
        <v>346</v>
      </c>
      <c r="E646" s="7"/>
      <c r="F646" s="3" t="s">
        <v>347</v>
      </c>
    </row>
    <row r="647" spans="1:6" x14ac:dyDescent="0.25">
      <c r="A647" s="3" t="str">
        <f>Additionals!A144</f>
        <v xml:space="preserve"> </v>
      </c>
      <c r="B647" s="3"/>
      <c r="C647" s="3" t="str">
        <f>Additionals!B143</f>
        <v>hallocasa.pending</v>
      </c>
      <c r="D647" s="4" t="s">
        <v>346</v>
      </c>
      <c r="E647" s="7"/>
      <c r="F647" s="3" t="s">
        <v>347</v>
      </c>
    </row>
    <row r="648" spans="1:6" x14ac:dyDescent="0.25">
      <c r="A648" s="3" t="str">
        <f>Additionals!A145</f>
        <v xml:space="preserve"> </v>
      </c>
      <c r="B648" s="3"/>
      <c r="C648" s="3" t="str">
        <f>Additionals!B144</f>
        <v>hallocasa.pending</v>
      </c>
      <c r="D648" s="4" t="s">
        <v>346</v>
      </c>
      <c r="E648" s="7"/>
      <c r="F648" s="3" t="s">
        <v>347</v>
      </c>
    </row>
    <row r="649" spans="1:6" x14ac:dyDescent="0.25">
      <c r="A649" s="3" t="str">
        <f>Additionals!A146</f>
        <v xml:space="preserve"> </v>
      </c>
      <c r="B649" s="3"/>
      <c r="C649" s="3" t="str">
        <f>Additionals!B145</f>
        <v>hallocasa.pending</v>
      </c>
      <c r="D649" s="4" t="s">
        <v>346</v>
      </c>
      <c r="E649" s="7"/>
      <c r="F649" s="3" t="s">
        <v>347</v>
      </c>
    </row>
    <row r="650" spans="1:6" x14ac:dyDescent="0.25">
      <c r="A650" s="3" t="str">
        <f>Additionals!A147</f>
        <v xml:space="preserve"> </v>
      </c>
      <c r="B650" s="3"/>
      <c r="C650" s="3" t="str">
        <f>Additionals!B146</f>
        <v>hallocasa.pending</v>
      </c>
      <c r="D650" s="4" t="s">
        <v>346</v>
      </c>
      <c r="E650" s="7"/>
      <c r="F650" s="3" t="s">
        <v>347</v>
      </c>
    </row>
    <row r="651" spans="1:6" x14ac:dyDescent="0.25">
      <c r="A651" s="3" t="str">
        <f>Additionals!A148</f>
        <v xml:space="preserve"> </v>
      </c>
      <c r="B651" s="3"/>
      <c r="C651" s="3" t="str">
        <f>Additionals!B147</f>
        <v>hallocasa.pending</v>
      </c>
      <c r="D651" s="4" t="s">
        <v>346</v>
      </c>
      <c r="E651" s="7"/>
      <c r="F651" s="3" t="s">
        <v>347</v>
      </c>
    </row>
    <row r="652" spans="1:6" x14ac:dyDescent="0.25">
      <c r="A652" s="3" t="str">
        <f>Additionals!A149</f>
        <v xml:space="preserve"> </v>
      </c>
      <c r="B652" s="3"/>
      <c r="C652" s="3" t="str">
        <f>Additionals!B148</f>
        <v>hallocasa.pending</v>
      </c>
      <c r="D652" s="4" t="s">
        <v>346</v>
      </c>
      <c r="E652" s="7"/>
      <c r="F652" s="3" t="s">
        <v>347</v>
      </c>
    </row>
    <row r="653" spans="1:6" x14ac:dyDescent="0.25">
      <c r="A653" s="3" t="str">
        <f>Additionals!A150</f>
        <v xml:space="preserve"> </v>
      </c>
      <c r="B653" s="3"/>
      <c r="C653" s="3" t="str">
        <f>Additionals!B149</f>
        <v>hallocasa.pending</v>
      </c>
      <c r="D653" s="4" t="s">
        <v>346</v>
      </c>
      <c r="E653" s="7"/>
      <c r="F653" s="3" t="s">
        <v>347</v>
      </c>
    </row>
    <row r="654" spans="1:6" x14ac:dyDescent="0.25">
      <c r="A654" s="3" t="str">
        <f>Additionals!A151</f>
        <v xml:space="preserve"> </v>
      </c>
      <c r="B654" s="3"/>
      <c r="C654" s="3" t="str">
        <f>Additionals!B150</f>
        <v>hallocasa.pending</v>
      </c>
      <c r="D654" s="4" t="s">
        <v>346</v>
      </c>
      <c r="E654" s="7"/>
      <c r="F654" s="3" t="s">
        <v>347</v>
      </c>
    </row>
    <row r="655" spans="1:6" x14ac:dyDescent="0.25">
      <c r="A655" s="3" t="str">
        <f>Additionals!A152</f>
        <v xml:space="preserve"> </v>
      </c>
      <c r="B655" s="3"/>
      <c r="C655" s="3" t="str">
        <f>Additionals!B151</f>
        <v>hallocasa.pending</v>
      </c>
      <c r="D655" s="4" t="s">
        <v>346</v>
      </c>
      <c r="E655" s="7"/>
      <c r="F655" s="3" t="s">
        <v>347</v>
      </c>
    </row>
    <row r="656" spans="1:6" x14ac:dyDescent="0.25">
      <c r="A656" s="3" t="str">
        <f>Additionals!A153</f>
        <v xml:space="preserve"> </v>
      </c>
      <c r="B656" s="3"/>
      <c r="C656" s="3" t="str">
        <f>Additionals!B152</f>
        <v>hallocasa.pending</v>
      </c>
      <c r="D656" s="4" t="s">
        <v>346</v>
      </c>
      <c r="E656" s="7"/>
      <c r="F656" s="3" t="s">
        <v>347</v>
      </c>
    </row>
    <row r="657" spans="1:6" x14ac:dyDescent="0.25">
      <c r="A657" s="3" t="str">
        <f>Additionals!A154</f>
        <v xml:space="preserve"> </v>
      </c>
      <c r="B657" s="3"/>
      <c r="C657" s="3" t="str">
        <f>Additionals!B153</f>
        <v>hallocasa.pending</v>
      </c>
      <c r="D657" s="4" t="s">
        <v>346</v>
      </c>
      <c r="E657" s="7"/>
      <c r="F657" s="3" t="s">
        <v>347</v>
      </c>
    </row>
    <row r="658" spans="1:6" x14ac:dyDescent="0.25">
      <c r="A658" s="3" t="str">
        <f>Additionals!A155</f>
        <v xml:space="preserve"> </v>
      </c>
      <c r="B658" s="3"/>
      <c r="C658" s="3" t="str">
        <f>Additionals!B154</f>
        <v>hallocasa.pending</v>
      </c>
      <c r="D658" s="4" t="s">
        <v>346</v>
      </c>
      <c r="E658" s="7"/>
      <c r="F658" s="3" t="s">
        <v>347</v>
      </c>
    </row>
    <row r="659" spans="1:6" x14ac:dyDescent="0.25">
      <c r="A659" s="3" t="str">
        <f>Additionals!A156</f>
        <v xml:space="preserve"> </v>
      </c>
      <c r="B659" s="3"/>
      <c r="C659" s="3" t="str">
        <f>Additionals!B155</f>
        <v>hallocasa.pending</v>
      </c>
      <c r="D659" s="4" t="s">
        <v>346</v>
      </c>
      <c r="E659" s="7"/>
      <c r="F659" s="3" t="s">
        <v>347</v>
      </c>
    </row>
    <row r="660" spans="1:6" x14ac:dyDescent="0.25">
      <c r="A660" s="3" t="str">
        <f>Additionals!A157</f>
        <v xml:space="preserve"> </v>
      </c>
      <c r="B660" s="3"/>
      <c r="C660" s="3" t="str">
        <f>Additionals!B156</f>
        <v>hallocasa.pending</v>
      </c>
      <c r="D660" s="4" t="s">
        <v>346</v>
      </c>
      <c r="E660" s="7"/>
      <c r="F660" s="3" t="s">
        <v>347</v>
      </c>
    </row>
    <row r="661" spans="1:6" x14ac:dyDescent="0.25">
      <c r="A661" s="3" t="str">
        <f>Additionals!A158</f>
        <v xml:space="preserve"> </v>
      </c>
      <c r="B661" s="3"/>
      <c r="C661" s="3" t="str">
        <f>Additionals!B157</f>
        <v>hallocasa.pending</v>
      </c>
      <c r="D661" s="4" t="s">
        <v>346</v>
      </c>
      <c r="E661" s="7"/>
      <c r="F661" s="3" t="s">
        <v>347</v>
      </c>
    </row>
    <row r="662" spans="1:6" x14ac:dyDescent="0.25">
      <c r="A662" s="3" t="str">
        <f>Additionals!A159</f>
        <v xml:space="preserve"> </v>
      </c>
      <c r="B662" s="3"/>
      <c r="C662" s="3" t="str">
        <f>Additionals!B158</f>
        <v>hallocasa.pending</v>
      </c>
      <c r="D662" s="4" t="s">
        <v>346</v>
      </c>
      <c r="E662" s="7"/>
      <c r="F662" s="3" t="s">
        <v>347</v>
      </c>
    </row>
    <row r="663" spans="1:6" x14ac:dyDescent="0.25">
      <c r="A663" s="3" t="str">
        <f>Additionals!A160</f>
        <v xml:space="preserve"> </v>
      </c>
      <c r="B663" s="3"/>
      <c r="C663" s="3" t="str">
        <f>Additionals!B159</f>
        <v>hallocasa.pending</v>
      </c>
      <c r="D663" s="4" t="s">
        <v>346</v>
      </c>
      <c r="E663" s="7"/>
      <c r="F663" s="3" t="s">
        <v>347</v>
      </c>
    </row>
    <row r="664" spans="1:6" x14ac:dyDescent="0.25">
      <c r="A664" s="3" t="str">
        <f>Additionals!A161</f>
        <v xml:space="preserve"> </v>
      </c>
      <c r="B664" s="3"/>
      <c r="C664" s="3" t="str">
        <f>Additionals!B160</f>
        <v>hallocasa.pending</v>
      </c>
      <c r="D664" s="4" t="s">
        <v>346</v>
      </c>
      <c r="E664" s="7"/>
      <c r="F664" s="3" t="s">
        <v>347</v>
      </c>
    </row>
    <row r="665" spans="1:6" x14ac:dyDescent="0.25">
      <c r="A665" s="3" t="str">
        <f>Additionals!A162</f>
        <v xml:space="preserve"> </v>
      </c>
      <c r="B665" s="3"/>
      <c r="C665" s="3" t="str">
        <f>Additionals!B161</f>
        <v>hallocasa.pending</v>
      </c>
      <c r="D665" s="4" t="s">
        <v>346</v>
      </c>
      <c r="E665" s="7"/>
      <c r="F665" s="3" t="s">
        <v>347</v>
      </c>
    </row>
    <row r="666" spans="1:6" x14ac:dyDescent="0.25">
      <c r="A666" s="3" t="str">
        <f>Additionals!A163</f>
        <v xml:space="preserve"> </v>
      </c>
      <c r="B666" s="3"/>
      <c r="C666" s="3" t="str">
        <f>Additionals!B162</f>
        <v>hallocasa.pending</v>
      </c>
      <c r="D666" s="4" t="s">
        <v>346</v>
      </c>
      <c r="E666" s="7"/>
      <c r="F666" s="3" t="s">
        <v>347</v>
      </c>
    </row>
    <row r="667" spans="1:6" x14ac:dyDescent="0.25">
      <c r="A667" s="3" t="str">
        <f>Additionals!A164</f>
        <v xml:space="preserve"> </v>
      </c>
      <c r="B667" s="3"/>
      <c r="C667" s="3" t="str">
        <f>Additionals!B163</f>
        <v>hallocasa.pending</v>
      </c>
      <c r="D667" s="4" t="s">
        <v>346</v>
      </c>
      <c r="E667" s="7"/>
      <c r="F667" s="3" t="s">
        <v>347</v>
      </c>
    </row>
    <row r="668" spans="1:6" x14ac:dyDescent="0.25">
      <c r="A668" s="3" t="str">
        <f>Additionals!A165</f>
        <v xml:space="preserve"> </v>
      </c>
      <c r="B668" s="3"/>
      <c r="C668" s="3" t="str">
        <f>Additionals!B164</f>
        <v>hallocasa.pending</v>
      </c>
      <c r="D668" s="4" t="s">
        <v>346</v>
      </c>
      <c r="E668" s="7"/>
      <c r="F668" s="3" t="s">
        <v>347</v>
      </c>
    </row>
    <row r="669" spans="1:6" x14ac:dyDescent="0.25">
      <c r="A669" s="3" t="str">
        <f>Additionals!A166</f>
        <v xml:space="preserve"> </v>
      </c>
      <c r="B669" s="3"/>
      <c r="C669" s="3" t="str">
        <f>Additionals!B165</f>
        <v>hallocasa.pending</v>
      </c>
      <c r="D669" s="4" t="s">
        <v>346</v>
      </c>
      <c r="E669" s="7"/>
      <c r="F669" s="3" t="s">
        <v>347</v>
      </c>
    </row>
    <row r="670" spans="1:6" x14ac:dyDescent="0.25">
      <c r="A670" s="3" t="str">
        <f>Additionals!A167</f>
        <v xml:space="preserve"> </v>
      </c>
      <c r="B670" s="3"/>
      <c r="C670" s="3" t="str">
        <f>Additionals!B166</f>
        <v>hallocasa.pending</v>
      </c>
      <c r="D670" s="4" t="s">
        <v>346</v>
      </c>
      <c r="E670" s="7"/>
      <c r="F670" s="3" t="s">
        <v>347</v>
      </c>
    </row>
    <row r="671" spans="1:6" x14ac:dyDescent="0.25">
      <c r="A671" s="3" t="str">
        <f>Additionals!A168</f>
        <v xml:space="preserve"> </v>
      </c>
      <c r="B671" s="3"/>
      <c r="C671" s="3" t="str">
        <f>Additionals!B167</f>
        <v>hallocasa.pending</v>
      </c>
      <c r="D671" s="4" t="s">
        <v>346</v>
      </c>
      <c r="E671" s="7"/>
      <c r="F671" s="3" t="s">
        <v>347</v>
      </c>
    </row>
    <row r="672" spans="1:6" x14ac:dyDescent="0.25">
      <c r="A672" s="3" t="str">
        <f>Additionals!A169</f>
        <v xml:space="preserve"> </v>
      </c>
      <c r="B672" s="3"/>
      <c r="C672" s="3" t="str">
        <f>Additionals!B168</f>
        <v>hallocasa.pending</v>
      </c>
      <c r="D672" s="4" t="s">
        <v>346</v>
      </c>
      <c r="E672" s="7"/>
      <c r="F672" s="3" t="s">
        <v>347</v>
      </c>
    </row>
    <row r="673" spans="1:6" x14ac:dyDescent="0.25">
      <c r="A673" s="3" t="str">
        <f>Additionals!A170</f>
        <v xml:space="preserve"> </v>
      </c>
      <c r="B673" s="3"/>
      <c r="C673" s="3" t="str">
        <f>Additionals!B169</f>
        <v>hallocasa.pending</v>
      </c>
      <c r="D673" s="4" t="s">
        <v>346</v>
      </c>
      <c r="E673" s="7"/>
      <c r="F673" s="3" t="s">
        <v>347</v>
      </c>
    </row>
    <row r="674" spans="1:6" x14ac:dyDescent="0.25">
      <c r="A674" s="3" t="str">
        <f>Additionals!A171</f>
        <v xml:space="preserve"> </v>
      </c>
      <c r="B674" s="3"/>
      <c r="C674" s="3" t="str">
        <f>Additionals!B170</f>
        <v>hallocasa.pending</v>
      </c>
      <c r="D674" s="4" t="s">
        <v>346</v>
      </c>
      <c r="E674" s="7"/>
      <c r="F674" s="3" t="s">
        <v>347</v>
      </c>
    </row>
    <row r="675" spans="1:6" x14ac:dyDescent="0.25">
      <c r="A675" s="3" t="str">
        <f>Additionals!A172</f>
        <v xml:space="preserve"> </v>
      </c>
      <c r="B675" s="3"/>
      <c r="C675" s="3" t="str">
        <f>Additionals!B171</f>
        <v>hallocasa.pending</v>
      </c>
      <c r="D675" s="4" t="s">
        <v>346</v>
      </c>
      <c r="E675" s="7"/>
      <c r="F675" s="3" t="s">
        <v>347</v>
      </c>
    </row>
    <row r="676" spans="1:6" x14ac:dyDescent="0.25">
      <c r="A676" s="3" t="str">
        <f>Additionals!A173</f>
        <v xml:space="preserve"> </v>
      </c>
      <c r="B676" s="3"/>
      <c r="C676" s="3" t="str">
        <f>Additionals!B172</f>
        <v>hallocasa.pending</v>
      </c>
      <c r="D676" s="4" t="s">
        <v>346</v>
      </c>
      <c r="E676" s="7"/>
      <c r="F676" s="3" t="s">
        <v>347</v>
      </c>
    </row>
    <row r="677" spans="1:6" x14ac:dyDescent="0.25">
      <c r="A677" s="3" t="str">
        <f>Additionals!A174</f>
        <v xml:space="preserve"> </v>
      </c>
      <c r="B677" s="3"/>
      <c r="C677" s="3" t="str">
        <f>Additionals!B173</f>
        <v>hallocasa.pending</v>
      </c>
      <c r="D677" s="4" t="s">
        <v>346</v>
      </c>
      <c r="E677" s="7"/>
      <c r="F677" s="3" t="s">
        <v>347</v>
      </c>
    </row>
    <row r="678" spans="1:6" x14ac:dyDescent="0.25">
      <c r="A678" s="3" t="str">
        <f>Additionals!A175</f>
        <v xml:space="preserve"> </v>
      </c>
      <c r="B678" s="3"/>
      <c r="C678" s="3" t="str">
        <f>Additionals!B174</f>
        <v>hallocasa.pending</v>
      </c>
      <c r="D678" s="4" t="s">
        <v>346</v>
      </c>
      <c r="E678" s="7"/>
      <c r="F678" s="3" t="s">
        <v>347</v>
      </c>
    </row>
    <row r="679" spans="1:6" x14ac:dyDescent="0.25">
      <c r="A679" s="3" t="str">
        <f>Additionals!A176</f>
        <v xml:space="preserve"> </v>
      </c>
      <c r="B679" s="3"/>
      <c r="C679" s="3" t="str">
        <f>Additionals!B175</f>
        <v>hallocasa.pending</v>
      </c>
      <c r="D679" s="4" t="s">
        <v>346</v>
      </c>
      <c r="E679" s="7"/>
      <c r="F679" s="3" t="s">
        <v>347</v>
      </c>
    </row>
    <row r="680" spans="1:6" x14ac:dyDescent="0.25">
      <c r="A680" s="3" t="str">
        <f>Additionals!A177</f>
        <v xml:space="preserve"> </v>
      </c>
      <c r="B680" s="3"/>
      <c r="C680" s="3" t="str">
        <f>Additionals!B176</f>
        <v>hallocasa.pending</v>
      </c>
      <c r="D680" s="4" t="s">
        <v>346</v>
      </c>
      <c r="E680" s="7"/>
      <c r="F680" s="3" t="s">
        <v>347</v>
      </c>
    </row>
    <row r="681" spans="1:6" x14ac:dyDescent="0.25">
      <c r="A681" s="3" t="str">
        <f>Additionals!A178</f>
        <v xml:space="preserve"> </v>
      </c>
      <c r="B681" s="3"/>
      <c r="C681" s="3" t="str">
        <f>Additionals!B177</f>
        <v>hallocasa.pending</v>
      </c>
      <c r="D681" s="4" t="s">
        <v>346</v>
      </c>
      <c r="E681" s="7"/>
      <c r="F681" s="3" t="s">
        <v>347</v>
      </c>
    </row>
    <row r="682" spans="1:6" x14ac:dyDescent="0.25">
      <c r="A682" s="3" t="str">
        <f>Additionals!A179</f>
        <v xml:space="preserve"> </v>
      </c>
      <c r="B682" s="3"/>
      <c r="C682" s="3" t="str">
        <f>Additionals!B178</f>
        <v>hallocasa.pending</v>
      </c>
      <c r="D682" s="4" t="s">
        <v>346</v>
      </c>
      <c r="E682" s="7"/>
      <c r="F682" s="3" t="s">
        <v>347</v>
      </c>
    </row>
    <row r="683" spans="1:6" x14ac:dyDescent="0.25">
      <c r="A683" s="3" t="str">
        <f>Additionals!A180</f>
        <v xml:space="preserve"> </v>
      </c>
      <c r="B683" s="3"/>
      <c r="C683" s="3" t="str">
        <f>Additionals!B179</f>
        <v>hallocasa.pending</v>
      </c>
      <c r="D683" s="4" t="s">
        <v>346</v>
      </c>
      <c r="E683" s="7"/>
      <c r="F683" s="3" t="s">
        <v>347</v>
      </c>
    </row>
    <row r="684" spans="1:6" x14ac:dyDescent="0.25">
      <c r="A684" s="3" t="str">
        <f>Additionals!A181</f>
        <v xml:space="preserve"> </v>
      </c>
      <c r="B684" s="3"/>
      <c r="C684" s="3" t="str">
        <f>Additionals!B180</f>
        <v>hallocasa.pending</v>
      </c>
      <c r="D684" s="4" t="s">
        <v>346</v>
      </c>
      <c r="E684" s="7"/>
      <c r="F684" s="3" t="s">
        <v>347</v>
      </c>
    </row>
    <row r="685" spans="1:6" x14ac:dyDescent="0.25">
      <c r="A685" s="3" t="str">
        <f>Additionals!A182</f>
        <v xml:space="preserve"> </v>
      </c>
      <c r="B685" s="3"/>
      <c r="C685" s="3" t="str">
        <f>Additionals!B181</f>
        <v>hallocasa.pending</v>
      </c>
      <c r="D685" s="4" t="s">
        <v>346</v>
      </c>
      <c r="E685" s="7"/>
      <c r="F685" s="3" t="s">
        <v>347</v>
      </c>
    </row>
    <row r="686" spans="1:6" x14ac:dyDescent="0.25">
      <c r="A686" s="3" t="str">
        <f>Additionals!A183</f>
        <v xml:space="preserve"> </v>
      </c>
      <c r="B686" s="3"/>
      <c r="C686" s="3" t="str">
        <f>Additionals!B182</f>
        <v>hallocasa.pending</v>
      </c>
      <c r="D686" s="4" t="s">
        <v>346</v>
      </c>
      <c r="E686" s="7"/>
      <c r="F686" s="3" t="s">
        <v>347</v>
      </c>
    </row>
    <row r="687" spans="1:6" x14ac:dyDescent="0.25">
      <c r="A687" s="3" t="str">
        <f>Additionals!A184</f>
        <v xml:space="preserve"> </v>
      </c>
      <c r="B687" s="3"/>
      <c r="C687" s="3" t="str">
        <f>Additionals!B183</f>
        <v>hallocasa.pending</v>
      </c>
      <c r="D687" s="4" t="s">
        <v>346</v>
      </c>
      <c r="E687" s="7"/>
      <c r="F687" s="3" t="s">
        <v>347</v>
      </c>
    </row>
    <row r="688" spans="1:6" x14ac:dyDescent="0.25">
      <c r="A688" s="3" t="str">
        <f>Additionals!A185</f>
        <v xml:space="preserve"> </v>
      </c>
      <c r="B688" s="3"/>
      <c r="C688" s="3" t="str">
        <f>Additionals!B184</f>
        <v>hallocasa.pending</v>
      </c>
      <c r="D688" s="4" t="s">
        <v>346</v>
      </c>
      <c r="E688" s="7"/>
      <c r="F688" s="3" t="s">
        <v>347</v>
      </c>
    </row>
    <row r="689" spans="1:6" x14ac:dyDescent="0.25">
      <c r="A689" s="3" t="str">
        <f>Additionals!A186</f>
        <v xml:space="preserve"> </v>
      </c>
      <c r="B689" s="3"/>
      <c r="C689" s="3" t="str">
        <f>Additionals!B185</f>
        <v>hallocasa.pending</v>
      </c>
      <c r="D689" s="4" t="s">
        <v>346</v>
      </c>
      <c r="E689" s="7"/>
      <c r="F689" s="3" t="s">
        <v>347</v>
      </c>
    </row>
    <row r="690" spans="1:6" x14ac:dyDescent="0.25">
      <c r="A690" s="3" t="str">
        <f>Additionals!A187</f>
        <v xml:space="preserve"> </v>
      </c>
      <c r="B690" s="3"/>
      <c r="C690" s="3" t="str">
        <f>Additionals!B186</f>
        <v>hallocasa.pending</v>
      </c>
      <c r="D690" s="4" t="s">
        <v>346</v>
      </c>
      <c r="E690" s="7"/>
      <c r="F690" s="3" t="s">
        <v>347</v>
      </c>
    </row>
    <row r="691" spans="1:6" x14ac:dyDescent="0.25">
      <c r="A691" s="3" t="str">
        <f>Additionals!A188</f>
        <v xml:space="preserve"> </v>
      </c>
      <c r="B691" s="3"/>
      <c r="C691" s="3" t="str">
        <f>Additionals!B187</f>
        <v>hallocasa.pending</v>
      </c>
      <c r="D691" s="4" t="s">
        <v>346</v>
      </c>
      <c r="E691" s="7"/>
      <c r="F691" s="3" t="s">
        <v>347</v>
      </c>
    </row>
    <row r="692" spans="1:6" x14ac:dyDescent="0.25">
      <c r="A692" s="3" t="str">
        <f>Additionals!A189</f>
        <v xml:space="preserve"> </v>
      </c>
      <c r="B692" s="3"/>
      <c r="C692" s="3" t="str">
        <f>Additionals!B188</f>
        <v>hallocasa.pending</v>
      </c>
      <c r="D692" s="4" t="s">
        <v>346</v>
      </c>
      <c r="E692" s="7"/>
      <c r="F692" s="3" t="s">
        <v>347</v>
      </c>
    </row>
    <row r="693" spans="1:6" x14ac:dyDescent="0.25">
      <c r="A693" s="3" t="str">
        <f>Additionals!A190</f>
        <v xml:space="preserve"> </v>
      </c>
      <c r="B693" s="3"/>
      <c r="C693" s="3" t="str">
        <f>Additionals!B189</f>
        <v>hallocasa.pending</v>
      </c>
      <c r="D693" s="4" t="s">
        <v>346</v>
      </c>
      <c r="E693" s="7"/>
      <c r="F693" s="3" t="s">
        <v>347</v>
      </c>
    </row>
    <row r="694" spans="1:6" x14ac:dyDescent="0.25">
      <c r="A694" s="3" t="str">
        <f>Additionals!A191</f>
        <v xml:space="preserve"> </v>
      </c>
      <c r="B694" s="3"/>
      <c r="C694" s="3" t="str">
        <f>Additionals!B190</f>
        <v>hallocasa.pending</v>
      </c>
      <c r="D694" s="4" t="s">
        <v>346</v>
      </c>
      <c r="E694" s="7"/>
      <c r="F694" s="3" t="s">
        <v>347</v>
      </c>
    </row>
    <row r="695" spans="1:6" x14ac:dyDescent="0.25">
      <c r="A695" s="3" t="str">
        <f>Additionals!A192</f>
        <v xml:space="preserve"> </v>
      </c>
      <c r="B695" s="3"/>
      <c r="C695" s="3" t="str">
        <f>Additionals!B191</f>
        <v>hallocasa.pending</v>
      </c>
      <c r="D695" s="4" t="s">
        <v>346</v>
      </c>
      <c r="E695" s="7"/>
      <c r="F695" s="3" t="s">
        <v>347</v>
      </c>
    </row>
    <row r="696" spans="1:6" x14ac:dyDescent="0.25">
      <c r="A696" s="3" t="str">
        <f>Additionals!A193</f>
        <v xml:space="preserve"> </v>
      </c>
      <c r="B696" s="3"/>
      <c r="C696" s="3" t="str">
        <f>Additionals!B192</f>
        <v>hallocasa.pending</v>
      </c>
      <c r="D696" s="4" t="s">
        <v>346</v>
      </c>
      <c r="E696" s="7"/>
      <c r="F696" s="3" t="s">
        <v>347</v>
      </c>
    </row>
    <row r="697" spans="1:6" x14ac:dyDescent="0.25">
      <c r="A697" s="3" t="str">
        <f>Additionals!A194</f>
        <v xml:space="preserve"> </v>
      </c>
      <c r="B697" s="3"/>
      <c r="C697" s="3" t="str">
        <f>Additionals!B193</f>
        <v>hallocasa.pending</v>
      </c>
      <c r="D697" s="4" t="s">
        <v>346</v>
      </c>
      <c r="E697" s="7"/>
      <c r="F697" s="3" t="s">
        <v>347</v>
      </c>
    </row>
    <row r="698" spans="1:6" x14ac:dyDescent="0.25">
      <c r="A698" s="3" t="str">
        <f>Additionals!A195</f>
        <v xml:space="preserve"> </v>
      </c>
      <c r="B698" s="3"/>
      <c r="C698" s="3" t="str">
        <f>Additionals!B194</f>
        <v>hallocasa.pending</v>
      </c>
      <c r="D698" s="4" t="s">
        <v>346</v>
      </c>
      <c r="E698" s="7"/>
      <c r="F698" s="3" t="s">
        <v>347</v>
      </c>
    </row>
    <row r="699" spans="1:6" x14ac:dyDescent="0.25">
      <c r="A699" s="3" t="str">
        <f>Additionals!A196</f>
        <v xml:space="preserve"> </v>
      </c>
      <c r="B699" s="3"/>
      <c r="C699" s="3" t="str">
        <f>Additionals!B195</f>
        <v>hallocasa.pending</v>
      </c>
      <c r="D699" s="4" t="s">
        <v>346</v>
      </c>
      <c r="E699" s="7"/>
      <c r="F699" s="3" t="s">
        <v>347</v>
      </c>
    </row>
    <row r="700" spans="1:6" x14ac:dyDescent="0.25">
      <c r="A700" s="3" t="str">
        <f>Additionals!A197</f>
        <v xml:space="preserve"> </v>
      </c>
      <c r="B700" s="3"/>
      <c r="C700" s="3" t="str">
        <f>Additionals!B196</f>
        <v>hallocasa.pending</v>
      </c>
      <c r="D700" s="4" t="s">
        <v>346</v>
      </c>
      <c r="E700" s="7"/>
      <c r="F700" s="3" t="s">
        <v>347</v>
      </c>
    </row>
    <row r="701" spans="1:6" x14ac:dyDescent="0.25">
      <c r="A701" s="3" t="str">
        <f>Additionals!A198</f>
        <v xml:space="preserve"> </v>
      </c>
      <c r="B701" s="3"/>
      <c r="C701" s="3" t="str">
        <f>Additionals!B197</f>
        <v>hallocasa.pending</v>
      </c>
      <c r="D701" s="4" t="s">
        <v>346</v>
      </c>
      <c r="E701" s="7"/>
      <c r="F701" s="3" t="s">
        <v>347</v>
      </c>
    </row>
    <row r="702" spans="1:6" x14ac:dyDescent="0.25">
      <c r="A702" s="3" t="str">
        <f>Additionals!A199</f>
        <v xml:space="preserve"> </v>
      </c>
      <c r="B702" s="3"/>
      <c r="C702" s="3" t="str">
        <f>Additionals!B198</f>
        <v>hallocasa.pending</v>
      </c>
      <c r="D702" s="4" t="s">
        <v>346</v>
      </c>
      <c r="E702" s="7"/>
      <c r="F702" s="3" t="s">
        <v>347</v>
      </c>
    </row>
    <row r="703" spans="1:6" x14ac:dyDescent="0.25">
      <c r="A703" s="3" t="str">
        <f>Additionals!A200</f>
        <v xml:space="preserve"> </v>
      </c>
      <c r="B703" s="3"/>
      <c r="C703" s="3" t="str">
        <f>Additionals!B199</f>
        <v>hallocasa.pending</v>
      </c>
      <c r="D703" s="4" t="s">
        <v>346</v>
      </c>
      <c r="E703" s="7"/>
      <c r="F703" s="3" t="s">
        <v>347</v>
      </c>
    </row>
    <row r="704" spans="1:6" x14ac:dyDescent="0.25">
      <c r="A704" s="3" t="str">
        <f>Additionals!A201</f>
        <v xml:space="preserve"> </v>
      </c>
      <c r="B704" s="3"/>
      <c r="C704" s="3" t="str">
        <f>Additionals!B200</f>
        <v>hallocasa.pending</v>
      </c>
      <c r="D704" s="4" t="s">
        <v>346</v>
      </c>
      <c r="E704" s="7"/>
      <c r="F704" s="3" t="s">
        <v>347</v>
      </c>
    </row>
    <row r="705" spans="1:6" x14ac:dyDescent="0.25">
      <c r="A705" s="3" t="str">
        <f>Additionals!A202</f>
        <v xml:space="preserve"> </v>
      </c>
      <c r="B705" s="3"/>
      <c r="C705" s="3" t="str">
        <f>Additionals!B201</f>
        <v>hallocasa.pending</v>
      </c>
      <c r="D705" s="4" t="s">
        <v>346</v>
      </c>
      <c r="E705" s="7"/>
      <c r="F705" s="3" t="s">
        <v>347</v>
      </c>
    </row>
    <row r="706" spans="1:6" x14ac:dyDescent="0.25">
      <c r="A706" s="3" t="str">
        <f>Additionals!A203</f>
        <v xml:space="preserve"> </v>
      </c>
      <c r="B706" s="3"/>
      <c r="C706" s="3" t="str">
        <f>Additionals!B202</f>
        <v>hallocasa.pending</v>
      </c>
      <c r="D706" s="4" t="s">
        <v>346</v>
      </c>
      <c r="E706" s="7"/>
      <c r="F706" s="3" t="s">
        <v>347</v>
      </c>
    </row>
    <row r="707" spans="1:6" x14ac:dyDescent="0.25">
      <c r="A707" s="3" t="str">
        <f>Additionals!A204</f>
        <v xml:space="preserve"> </v>
      </c>
      <c r="B707" s="3"/>
      <c r="C707" s="3" t="str">
        <f>Additionals!B203</f>
        <v>hallocasa.pending</v>
      </c>
      <c r="D707" s="4" t="s">
        <v>346</v>
      </c>
      <c r="E707" s="7"/>
      <c r="F707" s="3" t="s">
        <v>347</v>
      </c>
    </row>
    <row r="708" spans="1:6" x14ac:dyDescent="0.25">
      <c r="A708" s="3" t="str">
        <f>Additionals!A205</f>
        <v xml:space="preserve"> </v>
      </c>
      <c r="B708" s="3"/>
      <c r="C708" s="3" t="str">
        <f>Additionals!B204</f>
        <v>hallocasa.pending</v>
      </c>
      <c r="D708" s="4" t="s">
        <v>346</v>
      </c>
      <c r="E708" s="7"/>
      <c r="F708" s="3" t="s">
        <v>347</v>
      </c>
    </row>
    <row r="709" spans="1:6" x14ac:dyDescent="0.25">
      <c r="A709" s="3" t="str">
        <f>Additionals!A206</f>
        <v xml:space="preserve"> </v>
      </c>
      <c r="B709" s="3"/>
      <c r="C709" s="3" t="str">
        <f>Additionals!B205</f>
        <v>hallocasa.pending</v>
      </c>
      <c r="D709" s="4" t="s">
        <v>346</v>
      </c>
      <c r="E709" s="7"/>
      <c r="F709" s="3" t="s">
        <v>347</v>
      </c>
    </row>
    <row r="710" spans="1:6" x14ac:dyDescent="0.25">
      <c r="A710" s="3" t="str">
        <f>Additionals!A207</f>
        <v xml:space="preserve"> </v>
      </c>
      <c r="B710" s="3"/>
      <c r="C710" s="3" t="str">
        <f>Additionals!B206</f>
        <v>hallocasa.pending</v>
      </c>
      <c r="D710" s="4" t="s">
        <v>346</v>
      </c>
      <c r="E710" s="7"/>
      <c r="F710" s="3" t="s">
        <v>347</v>
      </c>
    </row>
    <row r="711" spans="1:6" x14ac:dyDescent="0.25">
      <c r="A711" s="3" t="str">
        <f>Additionals!A208</f>
        <v xml:space="preserve"> </v>
      </c>
      <c r="B711" s="3"/>
      <c r="C711" s="3" t="str">
        <f>Additionals!B207</f>
        <v>hallocasa.pending</v>
      </c>
      <c r="D711" s="4" t="s">
        <v>346</v>
      </c>
      <c r="E711" s="7"/>
      <c r="F711" s="3" t="s">
        <v>347</v>
      </c>
    </row>
    <row r="712" spans="1:6" x14ac:dyDescent="0.25">
      <c r="A712" s="3" t="str">
        <f>Additionals!A209</f>
        <v xml:space="preserve"> </v>
      </c>
      <c r="B712" s="3"/>
      <c r="C712" s="3" t="str">
        <f>Additionals!B208</f>
        <v>hallocasa.pending</v>
      </c>
      <c r="D712" s="4" t="s">
        <v>346</v>
      </c>
      <c r="E712" s="7"/>
      <c r="F712" s="3" t="s">
        <v>347</v>
      </c>
    </row>
    <row r="713" spans="1:6" x14ac:dyDescent="0.25">
      <c r="A713" s="3" t="str">
        <f>Additionals!A210</f>
        <v xml:space="preserve"> </v>
      </c>
      <c r="B713" s="3"/>
      <c r="C713" s="3" t="str">
        <f>Additionals!B209</f>
        <v>hallocasa.pending</v>
      </c>
      <c r="D713" s="4" t="s">
        <v>346</v>
      </c>
      <c r="E713" s="7"/>
      <c r="F713" s="3" t="s">
        <v>347</v>
      </c>
    </row>
    <row r="714" spans="1:6" x14ac:dyDescent="0.25">
      <c r="A714" s="3" t="str">
        <f>Additionals!A211</f>
        <v xml:space="preserve"> </v>
      </c>
      <c r="B714" s="3"/>
      <c r="C714" s="3" t="str">
        <f>Additionals!B210</f>
        <v>hallocasa.pending</v>
      </c>
      <c r="D714" s="4" t="s">
        <v>346</v>
      </c>
      <c r="E714" s="7"/>
      <c r="F714" s="3" t="s">
        <v>347</v>
      </c>
    </row>
    <row r="715" spans="1:6" x14ac:dyDescent="0.25">
      <c r="A715" s="3" t="str">
        <f>Additionals!A212</f>
        <v xml:space="preserve"> </v>
      </c>
      <c r="B715" s="3"/>
      <c r="C715" s="3" t="str">
        <f>Additionals!B211</f>
        <v>hallocasa.pending</v>
      </c>
      <c r="D715" s="4" t="s">
        <v>346</v>
      </c>
      <c r="E715" s="7"/>
      <c r="F715" s="3" t="s">
        <v>347</v>
      </c>
    </row>
    <row r="716" spans="1:6" x14ac:dyDescent="0.25">
      <c r="A716" s="3" t="str">
        <f>Additionals!A213</f>
        <v xml:space="preserve"> </v>
      </c>
      <c r="B716" s="3"/>
      <c r="C716" s="3" t="str">
        <f>Additionals!B212</f>
        <v>hallocasa.pending</v>
      </c>
      <c r="D716" s="4" t="s">
        <v>346</v>
      </c>
      <c r="E716" s="7"/>
      <c r="F716" s="3" t="s">
        <v>347</v>
      </c>
    </row>
    <row r="717" spans="1:6" x14ac:dyDescent="0.25">
      <c r="A717" s="3" t="str">
        <f>Additionals!A214</f>
        <v xml:space="preserve"> </v>
      </c>
      <c r="B717" s="3"/>
      <c r="C717" s="3" t="str">
        <f>Additionals!B213</f>
        <v>hallocasa.pending</v>
      </c>
      <c r="D717" s="4" t="s">
        <v>346</v>
      </c>
      <c r="E717" s="7"/>
      <c r="F717" s="3" t="s">
        <v>347</v>
      </c>
    </row>
    <row r="718" spans="1:6" x14ac:dyDescent="0.25">
      <c r="A718" s="3" t="str">
        <f>Additionals!A215</f>
        <v xml:space="preserve"> </v>
      </c>
      <c r="B718" s="3"/>
      <c r="C718" s="3" t="str">
        <f>Additionals!B214</f>
        <v>hallocasa.pending</v>
      </c>
      <c r="D718" s="4" t="s">
        <v>346</v>
      </c>
      <c r="E718" s="7"/>
      <c r="F718" s="3" t="s">
        <v>347</v>
      </c>
    </row>
    <row r="719" spans="1:6" x14ac:dyDescent="0.25">
      <c r="A719" s="3" t="str">
        <f>Additionals!A216</f>
        <v xml:space="preserve"> </v>
      </c>
      <c r="B719" s="3"/>
      <c r="C719" s="3" t="str">
        <f>Additionals!B215</f>
        <v>hallocasa.pending</v>
      </c>
      <c r="D719" s="4" t="s">
        <v>346</v>
      </c>
      <c r="E719" s="7"/>
      <c r="F719" s="3" t="s">
        <v>347</v>
      </c>
    </row>
    <row r="720" spans="1:6" x14ac:dyDescent="0.25">
      <c r="A720" s="3" t="str">
        <f>Additionals!A217</f>
        <v xml:space="preserve"> </v>
      </c>
      <c r="B720" s="3"/>
      <c r="C720" s="3" t="str">
        <f>Additionals!B216</f>
        <v>hallocasa.pending</v>
      </c>
      <c r="D720" s="4" t="s">
        <v>346</v>
      </c>
      <c r="E720" s="7"/>
      <c r="F720" s="3" t="s">
        <v>347</v>
      </c>
    </row>
    <row r="721" spans="1:6" x14ac:dyDescent="0.25">
      <c r="A721" s="3" t="str">
        <f>Additionals!A218</f>
        <v xml:space="preserve"> </v>
      </c>
      <c r="B721" s="3"/>
      <c r="C721" s="3" t="str">
        <f>Additionals!B217</f>
        <v>hallocasa.pending</v>
      </c>
      <c r="D721" s="4" t="s">
        <v>346</v>
      </c>
      <c r="E721" s="7"/>
      <c r="F721" s="3" t="s">
        <v>347</v>
      </c>
    </row>
    <row r="722" spans="1:6" x14ac:dyDescent="0.25">
      <c r="A722" s="3" t="str">
        <f>Additionals!A219</f>
        <v xml:space="preserve"> </v>
      </c>
      <c r="B722" s="3"/>
      <c r="C722" s="3" t="str">
        <f>Additionals!B218</f>
        <v>hallocasa.pending</v>
      </c>
      <c r="D722" s="4" t="s">
        <v>346</v>
      </c>
      <c r="E722" s="7"/>
      <c r="F722" s="3" t="s">
        <v>347</v>
      </c>
    </row>
    <row r="723" spans="1:6" x14ac:dyDescent="0.25">
      <c r="A723" s="3" t="str">
        <f>Additionals!A220</f>
        <v xml:space="preserve"> </v>
      </c>
      <c r="B723" s="3"/>
      <c r="C723" s="3" t="str">
        <f>Additionals!B219</f>
        <v>hallocasa.pending</v>
      </c>
      <c r="D723" s="4" t="s">
        <v>346</v>
      </c>
      <c r="E723" s="7"/>
      <c r="F723" s="3" t="s">
        <v>347</v>
      </c>
    </row>
    <row r="724" spans="1:6" x14ac:dyDescent="0.25">
      <c r="A724" s="3" t="str">
        <f>Additionals!A221</f>
        <v xml:space="preserve"> </v>
      </c>
      <c r="B724" s="3"/>
      <c r="C724" s="3" t="str">
        <f>Additionals!B220</f>
        <v>hallocasa.pending</v>
      </c>
      <c r="D724" s="4" t="s">
        <v>346</v>
      </c>
      <c r="E724" s="7"/>
      <c r="F724" s="3" t="s">
        <v>347</v>
      </c>
    </row>
    <row r="725" spans="1:6" x14ac:dyDescent="0.25">
      <c r="A725" s="3" t="str">
        <f>Additionals!A222</f>
        <v xml:space="preserve"> </v>
      </c>
      <c r="B725" s="3"/>
      <c r="C725" s="3" t="str">
        <f>Additionals!B221</f>
        <v>hallocasa.pending</v>
      </c>
      <c r="D725" s="4" t="s">
        <v>346</v>
      </c>
      <c r="E725" s="7"/>
      <c r="F725" s="3" t="s">
        <v>347</v>
      </c>
    </row>
    <row r="726" spans="1:6" x14ac:dyDescent="0.25">
      <c r="A726" s="3" t="str">
        <f>Additionals!A223</f>
        <v xml:space="preserve"> </v>
      </c>
      <c r="B726" s="3"/>
      <c r="C726" s="3" t="str">
        <f>Additionals!B222</f>
        <v>hallocasa.pending</v>
      </c>
      <c r="D726" s="4" t="s">
        <v>346</v>
      </c>
      <c r="E726" s="7"/>
      <c r="F726" s="3" t="s">
        <v>347</v>
      </c>
    </row>
    <row r="727" spans="1:6" x14ac:dyDescent="0.25">
      <c r="A727" s="3" t="str">
        <f>Additionals!A224</f>
        <v xml:space="preserve"> </v>
      </c>
      <c r="B727" s="3"/>
      <c r="C727" s="3" t="str">
        <f>Additionals!B223</f>
        <v>hallocasa.pending</v>
      </c>
      <c r="D727" s="4" t="s">
        <v>346</v>
      </c>
      <c r="E727" s="7"/>
      <c r="F727" s="3" t="s">
        <v>347</v>
      </c>
    </row>
    <row r="728" spans="1:6" x14ac:dyDescent="0.25">
      <c r="A728" s="3" t="str">
        <f>Additionals!A225</f>
        <v xml:space="preserve"> </v>
      </c>
      <c r="B728" s="3"/>
      <c r="C728" s="3" t="str">
        <f>Additionals!B224</f>
        <v>hallocasa.pending</v>
      </c>
      <c r="D728" s="4" t="s">
        <v>346</v>
      </c>
      <c r="E728" s="7"/>
      <c r="F728" s="3" t="s">
        <v>347</v>
      </c>
    </row>
    <row r="729" spans="1:6" x14ac:dyDescent="0.25">
      <c r="A729" s="3" t="str">
        <f>Additionals!A226</f>
        <v xml:space="preserve"> </v>
      </c>
      <c r="B729" s="3"/>
      <c r="C729" s="3" t="str">
        <f>Additionals!B225</f>
        <v>hallocasa.pending</v>
      </c>
      <c r="D729" s="4" t="s">
        <v>346</v>
      </c>
      <c r="E729" s="7"/>
      <c r="F729" s="3" t="s">
        <v>347</v>
      </c>
    </row>
    <row r="730" spans="1:6" x14ac:dyDescent="0.25">
      <c r="A730" s="3" t="str">
        <f>Additionals!A227</f>
        <v xml:space="preserve"> </v>
      </c>
      <c r="B730" s="3"/>
      <c r="C730" s="3" t="str">
        <f>Additionals!B226</f>
        <v>hallocasa.pending</v>
      </c>
      <c r="D730" s="4" t="s">
        <v>346</v>
      </c>
      <c r="E730" s="7"/>
      <c r="F730" s="3" t="s">
        <v>347</v>
      </c>
    </row>
    <row r="731" spans="1:6" x14ac:dyDescent="0.25">
      <c r="A731" s="3" t="str">
        <f>Additionals!A228</f>
        <v xml:space="preserve"> </v>
      </c>
      <c r="B731" s="3"/>
      <c r="C731" s="3" t="str">
        <f>Additionals!B227</f>
        <v>hallocasa.pending</v>
      </c>
      <c r="D731" s="4" t="s">
        <v>346</v>
      </c>
      <c r="E731" s="7"/>
      <c r="F731" s="3" t="s">
        <v>347</v>
      </c>
    </row>
    <row r="732" spans="1:6" x14ac:dyDescent="0.25">
      <c r="A732" s="3" t="str">
        <f>Additionals!A229</f>
        <v xml:space="preserve"> </v>
      </c>
      <c r="B732" s="3"/>
      <c r="C732" s="3" t="str">
        <f>Additionals!B228</f>
        <v>hallocasa.pending</v>
      </c>
      <c r="D732" s="4" t="s">
        <v>346</v>
      </c>
      <c r="E732" s="7"/>
      <c r="F732" s="3" t="s">
        <v>347</v>
      </c>
    </row>
    <row r="733" spans="1:6" x14ac:dyDescent="0.25">
      <c r="A733" s="3" t="str">
        <f>Additionals!A230</f>
        <v xml:space="preserve"> </v>
      </c>
      <c r="B733" s="3"/>
      <c r="C733" s="3" t="str">
        <f>Additionals!B229</f>
        <v>hallocasa.pending</v>
      </c>
      <c r="D733" s="4" t="s">
        <v>346</v>
      </c>
      <c r="E733" s="7"/>
      <c r="F733" s="3" t="s">
        <v>347</v>
      </c>
    </row>
    <row r="734" spans="1:6" x14ac:dyDescent="0.25">
      <c r="A734" s="3" t="str">
        <f>Additionals!A231</f>
        <v xml:space="preserve"> </v>
      </c>
      <c r="B734" s="3"/>
      <c r="C734" s="3" t="str">
        <f>Additionals!B230</f>
        <v>hallocasa.pending</v>
      </c>
      <c r="D734" s="4" t="s">
        <v>346</v>
      </c>
      <c r="E734" s="7"/>
      <c r="F734" s="3" t="s">
        <v>347</v>
      </c>
    </row>
    <row r="735" spans="1:6" x14ac:dyDescent="0.25">
      <c r="A735" s="3" t="str">
        <f>Additionals!A232</f>
        <v xml:space="preserve"> </v>
      </c>
      <c r="B735" s="3"/>
      <c r="C735" s="3" t="str">
        <f>Additionals!B231</f>
        <v>hallocasa.pending</v>
      </c>
      <c r="D735" s="4" t="s">
        <v>346</v>
      </c>
      <c r="E735" s="7"/>
      <c r="F735" s="3" t="s">
        <v>347</v>
      </c>
    </row>
    <row r="736" spans="1:6" x14ac:dyDescent="0.25">
      <c r="A736" s="3" t="str">
        <f>Additionals!A233</f>
        <v xml:space="preserve"> </v>
      </c>
      <c r="B736" s="3"/>
      <c r="C736" s="3" t="str">
        <f>Additionals!B232</f>
        <v>hallocasa.pending</v>
      </c>
      <c r="D736" s="4" t="s">
        <v>346</v>
      </c>
      <c r="E736" s="7"/>
      <c r="F736" s="3" t="s">
        <v>347</v>
      </c>
    </row>
    <row r="737" spans="1:6" x14ac:dyDescent="0.25">
      <c r="A737" s="3" t="str">
        <f>Additionals!A234</f>
        <v xml:space="preserve"> </v>
      </c>
      <c r="B737" s="3"/>
      <c r="C737" s="3" t="str">
        <f>Additionals!B233</f>
        <v>hallocasa.pending</v>
      </c>
      <c r="D737" s="4" t="s">
        <v>346</v>
      </c>
      <c r="E737" s="7"/>
      <c r="F737" s="3" t="s">
        <v>347</v>
      </c>
    </row>
    <row r="738" spans="1:6" x14ac:dyDescent="0.25">
      <c r="A738" s="3" t="str">
        <f>Additionals!A235</f>
        <v xml:space="preserve"> </v>
      </c>
      <c r="B738" s="3"/>
      <c r="C738" s="3" t="str">
        <f>Additionals!B234</f>
        <v>hallocasa.pending</v>
      </c>
      <c r="D738" s="4" t="s">
        <v>346</v>
      </c>
      <c r="E738" s="7"/>
      <c r="F738" s="3" t="s">
        <v>347</v>
      </c>
    </row>
    <row r="739" spans="1:6" x14ac:dyDescent="0.25">
      <c r="A739" s="3" t="str">
        <f>Additionals!A236</f>
        <v xml:space="preserve"> </v>
      </c>
      <c r="B739" s="3"/>
      <c r="C739" s="3" t="str">
        <f>Additionals!B235</f>
        <v>hallocasa.pending</v>
      </c>
      <c r="D739" s="4" t="s">
        <v>346</v>
      </c>
      <c r="E739" s="7"/>
      <c r="F739" s="3" t="s">
        <v>347</v>
      </c>
    </row>
    <row r="740" spans="1:6" x14ac:dyDescent="0.25">
      <c r="A740" s="3" t="str">
        <f>Additionals!A237</f>
        <v xml:space="preserve"> </v>
      </c>
      <c r="B740" s="3"/>
      <c r="C740" s="3" t="str">
        <f>Additionals!B236</f>
        <v>hallocasa.pending</v>
      </c>
      <c r="D740" s="4" t="s">
        <v>346</v>
      </c>
      <c r="E740" s="7"/>
      <c r="F740" s="3" t="s">
        <v>347</v>
      </c>
    </row>
    <row r="741" spans="1:6" x14ac:dyDescent="0.25">
      <c r="A741" s="3" t="str">
        <f>Additionals!A238</f>
        <v xml:space="preserve"> </v>
      </c>
      <c r="B741" s="3"/>
      <c r="C741" s="3" t="str">
        <f>Additionals!B237</f>
        <v>hallocasa.pending</v>
      </c>
      <c r="D741" s="4" t="s">
        <v>346</v>
      </c>
      <c r="E741" s="7"/>
      <c r="F741" s="3" t="s">
        <v>347</v>
      </c>
    </row>
    <row r="742" spans="1:6" x14ac:dyDescent="0.25">
      <c r="A742" s="3" t="str">
        <f>Additionals!A239</f>
        <v xml:space="preserve"> </v>
      </c>
      <c r="B742" s="3"/>
      <c r="C742" s="3" t="str">
        <f>Additionals!B238</f>
        <v>hallocasa.pending</v>
      </c>
      <c r="D742" s="4" t="s">
        <v>346</v>
      </c>
      <c r="E742" s="7"/>
      <c r="F742" s="3" t="s">
        <v>347</v>
      </c>
    </row>
    <row r="743" spans="1:6" x14ac:dyDescent="0.25">
      <c r="A743" s="3" t="str">
        <f>Additionals!A240</f>
        <v xml:space="preserve"> </v>
      </c>
      <c r="B743" s="3"/>
      <c r="C743" s="3" t="str">
        <f>Additionals!B239</f>
        <v>hallocasa.pending</v>
      </c>
      <c r="D743" s="4" t="s">
        <v>346</v>
      </c>
      <c r="E743" s="7"/>
      <c r="F743" s="3" t="s">
        <v>347</v>
      </c>
    </row>
    <row r="744" spans="1:6" x14ac:dyDescent="0.25">
      <c r="A744" s="3" t="str">
        <f>Additionals!A241</f>
        <v xml:space="preserve"> </v>
      </c>
      <c r="B744" s="3"/>
      <c r="C744" s="3" t="str">
        <f>Additionals!B240</f>
        <v>hallocasa.pending</v>
      </c>
      <c r="D744" s="4" t="s">
        <v>346</v>
      </c>
      <c r="E744" s="7"/>
      <c r="F744" s="3" t="s">
        <v>347</v>
      </c>
    </row>
    <row r="745" spans="1:6" x14ac:dyDescent="0.25">
      <c r="A745" s="3" t="str">
        <f>Additionals!A242</f>
        <v xml:space="preserve"> </v>
      </c>
      <c r="B745" s="3"/>
      <c r="C745" s="3" t="str">
        <f>Additionals!B241</f>
        <v>hallocasa.pending</v>
      </c>
      <c r="D745" s="4" t="s">
        <v>346</v>
      </c>
      <c r="E745" s="7"/>
      <c r="F745" s="3" t="s">
        <v>347</v>
      </c>
    </row>
    <row r="746" spans="1:6" x14ac:dyDescent="0.25">
      <c r="A746" s="3" t="str">
        <f>Additionals!A243</f>
        <v xml:space="preserve"> </v>
      </c>
      <c r="B746" s="3"/>
      <c r="C746" s="3" t="str">
        <f>Additionals!B242</f>
        <v>hallocasa.pending</v>
      </c>
      <c r="D746" s="4" t="s">
        <v>346</v>
      </c>
      <c r="E746" s="7"/>
      <c r="F746" s="3" t="s">
        <v>347</v>
      </c>
    </row>
    <row r="747" spans="1:6" x14ac:dyDescent="0.25">
      <c r="A747" s="3" t="str">
        <f>Additionals!A244</f>
        <v xml:space="preserve"> </v>
      </c>
      <c r="B747" s="3"/>
      <c r="C747" s="3" t="str">
        <f>Additionals!B243</f>
        <v>hallocasa.pending</v>
      </c>
      <c r="D747" s="4" t="s">
        <v>346</v>
      </c>
      <c r="E747" s="7"/>
      <c r="F747" s="3" t="s">
        <v>347</v>
      </c>
    </row>
    <row r="748" spans="1:6" x14ac:dyDescent="0.25">
      <c r="A748" s="3" t="str">
        <f>Additionals!A245</f>
        <v xml:space="preserve"> </v>
      </c>
      <c r="B748" s="3"/>
      <c r="C748" s="3" t="str">
        <f>Additionals!B244</f>
        <v>hallocasa.pending</v>
      </c>
      <c r="D748" s="4" t="s">
        <v>346</v>
      </c>
      <c r="E748" s="7"/>
      <c r="F748" s="3" t="s">
        <v>347</v>
      </c>
    </row>
    <row r="749" spans="1:6" x14ac:dyDescent="0.25">
      <c r="A749" s="3" t="str">
        <f>Additionals!A246</f>
        <v xml:space="preserve"> </v>
      </c>
      <c r="B749" s="3"/>
      <c r="C749" s="3" t="str">
        <f>Additionals!B245</f>
        <v>hallocasa.pending</v>
      </c>
      <c r="D749" s="4" t="s">
        <v>346</v>
      </c>
      <c r="E749" s="7"/>
      <c r="F749" s="3" t="s">
        <v>347</v>
      </c>
    </row>
    <row r="750" spans="1:6" x14ac:dyDescent="0.25">
      <c r="A750" s="3" t="str">
        <f>Additionals!A247</f>
        <v xml:space="preserve"> </v>
      </c>
      <c r="B750" s="3"/>
      <c r="C750" s="3" t="str">
        <f>Additionals!B246</f>
        <v>hallocasa.pending</v>
      </c>
      <c r="D750" s="4" t="s">
        <v>346</v>
      </c>
      <c r="E750" s="7"/>
      <c r="F750" s="3" t="s">
        <v>347</v>
      </c>
    </row>
    <row r="751" spans="1:6" x14ac:dyDescent="0.25">
      <c r="A751" s="3" t="str">
        <f>Additionals!A248</f>
        <v xml:space="preserve"> </v>
      </c>
      <c r="B751" s="3"/>
      <c r="C751" s="3" t="str">
        <f>Additionals!B247</f>
        <v>hallocasa.pending</v>
      </c>
      <c r="D751" s="4" t="s">
        <v>346</v>
      </c>
      <c r="E751" s="7"/>
      <c r="F751" s="3" t="s">
        <v>347</v>
      </c>
    </row>
    <row r="752" spans="1:6" x14ac:dyDescent="0.25">
      <c r="A752" s="3" t="str">
        <f>Additionals!A249</f>
        <v xml:space="preserve"> </v>
      </c>
      <c r="B752" s="3"/>
      <c r="C752" s="3" t="str">
        <f>Additionals!B248</f>
        <v>hallocasa.pending</v>
      </c>
      <c r="D752" s="4" t="s">
        <v>346</v>
      </c>
      <c r="E752" s="7"/>
      <c r="F752" s="3" t="s">
        <v>347</v>
      </c>
    </row>
    <row r="753" spans="1:6" x14ac:dyDescent="0.25">
      <c r="A753" s="3" t="str">
        <f>Additionals!A250</f>
        <v xml:space="preserve"> </v>
      </c>
      <c r="B753" s="3"/>
      <c r="C753" s="3" t="str">
        <f>Additionals!B249</f>
        <v>hallocasa.pending</v>
      </c>
      <c r="D753" s="4" t="s">
        <v>346</v>
      </c>
      <c r="E753" s="7"/>
      <c r="F753" s="3" t="s">
        <v>347</v>
      </c>
    </row>
    <row r="754" spans="1:6" x14ac:dyDescent="0.25">
      <c r="A754" s="3" t="str">
        <f>Additionals!A251</f>
        <v xml:space="preserve"> </v>
      </c>
      <c r="B754" s="3"/>
      <c r="C754" s="3" t="str">
        <f>Additionals!B250</f>
        <v>hallocasa.pending</v>
      </c>
      <c r="D754" s="4" t="s">
        <v>346</v>
      </c>
      <c r="E754" s="7"/>
      <c r="F754" s="3" t="s">
        <v>347</v>
      </c>
    </row>
    <row r="755" spans="1:6" x14ac:dyDescent="0.25">
      <c r="A755" s="3" t="str">
        <f>Additionals!A252</f>
        <v xml:space="preserve"> </v>
      </c>
      <c r="B755" s="3"/>
      <c r="C755" s="3" t="str">
        <f>Additionals!B251</f>
        <v>hallocasa.pending</v>
      </c>
      <c r="D755" s="4" t="s">
        <v>346</v>
      </c>
      <c r="E755" s="7"/>
      <c r="F755" s="3" t="s">
        <v>347</v>
      </c>
    </row>
    <row r="756" spans="1:6" x14ac:dyDescent="0.25">
      <c r="A756" s="3" t="str">
        <f>Additionals!A253</f>
        <v xml:space="preserve"> </v>
      </c>
      <c r="B756" s="3"/>
      <c r="C756" s="3" t="str">
        <f>Additionals!B252</f>
        <v>hallocasa.pending</v>
      </c>
      <c r="D756" s="4" t="s">
        <v>346</v>
      </c>
      <c r="E756" s="7"/>
      <c r="F756" s="3" t="s">
        <v>347</v>
      </c>
    </row>
    <row r="757" spans="1:6" x14ac:dyDescent="0.25">
      <c r="A757" s="3" t="str">
        <f>Additionals!A254</f>
        <v xml:space="preserve"> </v>
      </c>
      <c r="B757" s="3"/>
      <c r="C757" s="3" t="str">
        <f>Additionals!B253</f>
        <v>hallocasa.pending</v>
      </c>
      <c r="D757" s="4" t="s">
        <v>346</v>
      </c>
      <c r="E757" s="7"/>
      <c r="F757" s="3" t="s">
        <v>347</v>
      </c>
    </row>
    <row r="758" spans="1:6" x14ac:dyDescent="0.25">
      <c r="A758" s="3" t="str">
        <f>Additionals!A255</f>
        <v xml:space="preserve"> </v>
      </c>
      <c r="B758" s="3"/>
      <c r="C758" s="3" t="str">
        <f>Additionals!B254</f>
        <v>hallocasa.pending</v>
      </c>
      <c r="D758" s="4" t="s">
        <v>346</v>
      </c>
      <c r="E758" s="7"/>
      <c r="F758" s="3" t="s">
        <v>347</v>
      </c>
    </row>
    <row r="759" spans="1:6" x14ac:dyDescent="0.25">
      <c r="A759" s="3" t="str">
        <f>Additionals!A256</f>
        <v xml:space="preserve"> </v>
      </c>
      <c r="B759" s="3"/>
      <c r="C759" s="3" t="str">
        <f>Additionals!B255</f>
        <v>hallocasa.pending</v>
      </c>
      <c r="D759" s="4" t="s">
        <v>346</v>
      </c>
      <c r="E759" s="7"/>
      <c r="F759" s="3" t="s">
        <v>347</v>
      </c>
    </row>
    <row r="760" spans="1:6" x14ac:dyDescent="0.25">
      <c r="A760" s="3" t="str">
        <f>Additionals!A257</f>
        <v xml:space="preserve"> </v>
      </c>
      <c r="B760" s="3"/>
      <c r="C760" s="3" t="str">
        <f>Additionals!B256</f>
        <v>hallocasa.pending</v>
      </c>
      <c r="D760" s="4" t="s">
        <v>346</v>
      </c>
      <c r="E760" s="7"/>
      <c r="F760" s="3" t="s">
        <v>347</v>
      </c>
    </row>
    <row r="761" spans="1:6" x14ac:dyDescent="0.25">
      <c r="A761" s="3" t="str">
        <f>Additionals!A258</f>
        <v xml:space="preserve"> </v>
      </c>
      <c r="B761" s="3"/>
      <c r="C761" s="3" t="str">
        <f>Additionals!B257</f>
        <v>hallocasa.pending</v>
      </c>
      <c r="D761" s="4" t="s">
        <v>346</v>
      </c>
      <c r="E761" s="7"/>
      <c r="F761" s="3" t="s">
        <v>347</v>
      </c>
    </row>
    <row r="762" spans="1:6" x14ac:dyDescent="0.25">
      <c r="A762" s="3"/>
      <c r="B762" s="3"/>
      <c r="C762" s="3" t="str">
        <f>Additionals!B258</f>
        <v>hallocasa.pending</v>
      </c>
      <c r="D762" s="4" t="s">
        <v>346</v>
      </c>
      <c r="E762" s="7"/>
      <c r="F762" s="3" t="s">
        <v>347</v>
      </c>
    </row>
    <row r="763" spans="1:6" x14ac:dyDescent="0.25">
      <c r="A763" s="16"/>
      <c r="B763" s="16"/>
      <c r="C763" s="16"/>
      <c r="D763" s="15"/>
      <c r="E763" s="16"/>
      <c r="F763" s="16"/>
    </row>
    <row r="764" spans="1:6" x14ac:dyDescent="0.25">
      <c r="A764" s="16"/>
      <c r="B764" s="16"/>
      <c r="C764" s="16"/>
      <c r="D764" s="15"/>
      <c r="E764" s="16"/>
      <c r="F764" s="16"/>
    </row>
    <row r="765" spans="1:6" x14ac:dyDescent="0.25">
      <c r="A765" s="16"/>
      <c r="B765" s="16"/>
      <c r="C765" s="16"/>
      <c r="D765" s="15"/>
      <c r="E765" s="16"/>
      <c r="F765" s="16"/>
    </row>
    <row r="766" spans="1:6" x14ac:dyDescent="0.25">
      <c r="A766" s="16"/>
      <c r="B766" s="16"/>
      <c r="C766" s="16"/>
      <c r="D766" s="15"/>
      <c r="E766" s="16"/>
      <c r="F766" s="16"/>
    </row>
    <row r="767" spans="1:6" x14ac:dyDescent="0.25">
      <c r="A767" s="16"/>
      <c r="B767" s="16"/>
      <c r="C767" s="16"/>
      <c r="D767" s="15"/>
      <c r="E767" s="16"/>
      <c r="F767" s="16"/>
    </row>
    <row r="768" spans="1:6" x14ac:dyDescent="0.25">
      <c r="A768" s="16"/>
      <c r="B768" s="16"/>
      <c r="C768" s="16"/>
      <c r="D768" s="15"/>
      <c r="E768" s="16"/>
      <c r="F768" s="16"/>
    </row>
    <row r="769" spans="1:6" x14ac:dyDescent="0.25">
      <c r="A769" s="16"/>
      <c r="B769" s="16"/>
      <c r="C769" s="16"/>
      <c r="D769" s="15"/>
      <c r="E769" s="16"/>
      <c r="F769" s="16"/>
    </row>
    <row r="770" spans="1:6" x14ac:dyDescent="0.25">
      <c r="A770" s="16"/>
      <c r="B770" s="16"/>
      <c r="C770" s="16"/>
      <c r="D770" s="15"/>
      <c r="E770" s="16"/>
      <c r="F770" s="16"/>
    </row>
    <row r="771" spans="1:6" x14ac:dyDescent="0.25">
      <c r="A771" s="16"/>
      <c r="B771" s="16"/>
      <c r="C771" s="16"/>
      <c r="D771" s="15"/>
      <c r="E771" s="16"/>
      <c r="F771" s="16"/>
    </row>
    <row r="772" spans="1:6" x14ac:dyDescent="0.25">
      <c r="A772" s="16"/>
      <c r="B772" s="16"/>
      <c r="C772" s="16"/>
      <c r="D772" s="15"/>
      <c r="E772" s="16"/>
      <c r="F772" s="16"/>
    </row>
    <row r="773" spans="1:6" x14ac:dyDescent="0.25">
      <c r="A773" s="16"/>
      <c r="B773" s="16"/>
      <c r="C773" s="16"/>
      <c r="D773" s="15"/>
      <c r="E773" s="16"/>
      <c r="F773" s="16"/>
    </row>
    <row r="774" spans="1:6" x14ac:dyDescent="0.25">
      <c r="A774" s="16"/>
      <c r="B774" s="16"/>
      <c r="C774" s="16"/>
      <c r="D774" s="15"/>
      <c r="E774" s="16"/>
      <c r="F774" s="16"/>
    </row>
    <row r="775" spans="1:6" x14ac:dyDescent="0.25">
      <c r="A775" s="16"/>
      <c r="B775" s="16"/>
      <c r="C775" s="16"/>
      <c r="D775" s="15"/>
      <c r="E775" s="16"/>
      <c r="F775" s="16"/>
    </row>
    <row r="776" spans="1:6" x14ac:dyDescent="0.25">
      <c r="A776" s="16"/>
      <c r="B776" s="16"/>
      <c r="C776" s="16"/>
      <c r="D776" s="15"/>
      <c r="E776" s="16"/>
      <c r="F776" s="16"/>
    </row>
    <row r="777" spans="1:6" x14ac:dyDescent="0.25">
      <c r="A777" s="16"/>
      <c r="B777" s="16"/>
      <c r="C777" s="16"/>
      <c r="D777" s="15"/>
      <c r="E777" s="16"/>
      <c r="F777" s="16"/>
    </row>
    <row r="778" spans="1:6" x14ac:dyDescent="0.25">
      <c r="A778" s="16"/>
      <c r="B778" s="16"/>
      <c r="C778" s="16"/>
      <c r="D778" s="15"/>
      <c r="E778" s="16"/>
      <c r="F778" s="16"/>
    </row>
    <row r="779" spans="1:6" x14ac:dyDescent="0.25">
      <c r="A779" s="16"/>
      <c r="B779" s="16"/>
      <c r="C779" s="16"/>
      <c r="D779" s="15"/>
      <c r="E779" s="16"/>
      <c r="F779" s="16"/>
    </row>
    <row r="780" spans="1:6" x14ac:dyDescent="0.25">
      <c r="A780" s="16"/>
      <c r="B780" s="16"/>
      <c r="C780" s="16"/>
      <c r="D780" s="15"/>
      <c r="E780" s="16"/>
      <c r="F780" s="16"/>
    </row>
    <row r="781" spans="1:6" x14ac:dyDescent="0.25">
      <c r="A781" s="16"/>
      <c r="B781" s="16"/>
      <c r="C781" s="16"/>
      <c r="D781" s="15"/>
      <c r="E781" s="16"/>
      <c r="F781" s="16"/>
    </row>
    <row r="782" spans="1:6" x14ac:dyDescent="0.25">
      <c r="A782" s="16"/>
      <c r="B782" s="16"/>
      <c r="C782" s="16"/>
      <c r="D782" s="15"/>
      <c r="E782" s="16"/>
      <c r="F782" s="16"/>
    </row>
    <row r="783" spans="1:6" x14ac:dyDescent="0.25">
      <c r="A783" s="16"/>
      <c r="B783" s="16"/>
      <c r="C783" s="16"/>
      <c r="D783" s="15"/>
      <c r="E783" s="16"/>
      <c r="F783" s="16"/>
    </row>
    <row r="784" spans="1:6" x14ac:dyDescent="0.25">
      <c r="A784" s="16"/>
      <c r="B784" s="16"/>
      <c r="C784" s="16"/>
      <c r="D784" s="15"/>
      <c r="E784" s="16"/>
      <c r="F784" s="16"/>
    </row>
    <row r="785" spans="1:6" x14ac:dyDescent="0.25">
      <c r="A785" s="16"/>
      <c r="B785" s="16"/>
      <c r="C785" s="16"/>
      <c r="D785" s="15"/>
      <c r="E785" s="16"/>
      <c r="F785" s="16"/>
    </row>
    <row r="786" spans="1:6" x14ac:dyDescent="0.25">
      <c r="A786" s="16"/>
      <c r="B786" s="16"/>
      <c r="C786" s="16"/>
      <c r="D786" s="15"/>
      <c r="E786" s="16"/>
      <c r="F786" s="16"/>
    </row>
    <row r="787" spans="1:6" x14ac:dyDescent="0.25">
      <c r="A787" s="16"/>
      <c r="B787" s="16"/>
      <c r="C787" s="16"/>
      <c r="D787" s="15"/>
      <c r="E787" s="16"/>
      <c r="F787" s="16"/>
    </row>
    <row r="788" spans="1:6" x14ac:dyDescent="0.25">
      <c r="A788" s="16"/>
      <c r="B788" s="16"/>
      <c r="C788" s="16"/>
      <c r="D788" s="15"/>
      <c r="E788" s="16"/>
      <c r="F788" s="16"/>
    </row>
    <row r="789" spans="1:6" x14ac:dyDescent="0.25">
      <c r="A789" s="16"/>
      <c r="B789" s="16"/>
      <c r="C789" s="16"/>
      <c r="D789" s="15"/>
      <c r="E789" s="16"/>
      <c r="F789" s="16"/>
    </row>
    <row r="790" spans="1:6" x14ac:dyDescent="0.25">
      <c r="A790" s="16"/>
      <c r="B790" s="16"/>
      <c r="C790" s="16"/>
      <c r="D790" s="15"/>
      <c r="E790" s="16"/>
      <c r="F790" s="16"/>
    </row>
    <row r="791" spans="1:6" x14ac:dyDescent="0.25">
      <c r="A791" s="16"/>
      <c r="B791" s="16"/>
      <c r="C791" s="16"/>
      <c r="D791" s="15"/>
      <c r="E791" s="16"/>
      <c r="F791" s="16"/>
    </row>
    <row r="792" spans="1:6" x14ac:dyDescent="0.25">
      <c r="A792" s="16"/>
      <c r="B792" s="16"/>
      <c r="C792" s="16"/>
      <c r="D792" s="15"/>
      <c r="E792" s="16"/>
      <c r="F792" s="16"/>
    </row>
    <row r="793" spans="1:6" x14ac:dyDescent="0.25">
      <c r="A793" s="16"/>
      <c r="B793" s="16"/>
      <c r="C793" s="16"/>
      <c r="D793" s="15"/>
      <c r="E793" s="16"/>
      <c r="F793" s="16"/>
    </row>
    <row r="794" spans="1:6" x14ac:dyDescent="0.25">
      <c r="A794" s="16"/>
      <c r="B794" s="16"/>
      <c r="C794" s="16"/>
      <c r="D794" s="15"/>
      <c r="E794" s="16"/>
      <c r="F794" s="16"/>
    </row>
    <row r="795" spans="1:6" x14ac:dyDescent="0.25">
      <c r="A795" s="16"/>
      <c r="B795" s="16"/>
      <c r="C795" s="16"/>
      <c r="D795" s="15"/>
      <c r="E795" s="16"/>
      <c r="F795" s="16"/>
    </row>
    <row r="796" spans="1:6" x14ac:dyDescent="0.25">
      <c r="A796" s="16"/>
      <c r="B796" s="16"/>
      <c r="C796" s="16"/>
      <c r="D796" s="15"/>
      <c r="E796" s="16"/>
      <c r="F796" s="16"/>
    </row>
    <row r="797" spans="1:6" x14ac:dyDescent="0.25">
      <c r="A797" s="16"/>
      <c r="B797" s="16"/>
      <c r="C797" s="16"/>
      <c r="D797" s="15"/>
      <c r="E797" s="16"/>
      <c r="F797" s="16"/>
    </row>
    <row r="798" spans="1:6" x14ac:dyDescent="0.25">
      <c r="A798" s="16"/>
      <c r="B798" s="16"/>
      <c r="C798" s="16"/>
      <c r="D798" s="15"/>
      <c r="E798" s="16"/>
      <c r="F798" s="16"/>
    </row>
    <row r="799" spans="1:6" x14ac:dyDescent="0.25">
      <c r="A799" s="16"/>
      <c r="B799" s="16"/>
      <c r="C799" s="16"/>
      <c r="D799" s="15"/>
      <c r="E799" s="16"/>
      <c r="F799" s="16"/>
    </row>
    <row r="800" spans="1:6" x14ac:dyDescent="0.25">
      <c r="A800" s="16"/>
      <c r="B800" s="16"/>
      <c r="C800" s="16"/>
      <c r="D800" s="15"/>
      <c r="E800" s="16"/>
      <c r="F800" s="16"/>
    </row>
    <row r="801" spans="1:6" x14ac:dyDescent="0.25">
      <c r="A801" s="16"/>
      <c r="B801" s="16"/>
      <c r="C801" s="16"/>
      <c r="D801" s="15"/>
      <c r="E801" s="16"/>
      <c r="F801" s="16"/>
    </row>
    <row r="802" spans="1:6" x14ac:dyDescent="0.25">
      <c r="A802" s="16"/>
      <c r="B802" s="16"/>
      <c r="C802" s="16"/>
      <c r="D802" s="15"/>
      <c r="E802" s="16"/>
      <c r="F802" s="16"/>
    </row>
    <row r="803" spans="1:6" x14ac:dyDescent="0.25">
      <c r="A803" s="16"/>
      <c r="B803" s="16"/>
      <c r="C803" s="16"/>
      <c r="D803" s="15"/>
      <c r="E803" s="16"/>
      <c r="F803" s="16"/>
    </row>
    <row r="804" spans="1:6" x14ac:dyDescent="0.25">
      <c r="A804" s="16"/>
      <c r="B804" s="16"/>
      <c r="C804" s="16"/>
      <c r="D804" s="15"/>
      <c r="E804" s="16"/>
      <c r="F804" s="16"/>
    </row>
    <row r="805" spans="1:6" x14ac:dyDescent="0.25">
      <c r="A805" s="16"/>
      <c r="B805" s="16"/>
      <c r="C805" s="16"/>
      <c r="D805" s="15"/>
      <c r="E805" s="16"/>
      <c r="F805" s="16"/>
    </row>
    <row r="806" spans="1:6" x14ac:dyDescent="0.25">
      <c r="A806" s="16"/>
      <c r="B806" s="16"/>
      <c r="C806" s="16"/>
      <c r="D806" s="15"/>
      <c r="E806" s="16"/>
      <c r="F806" s="16"/>
    </row>
    <row r="807" spans="1:6" x14ac:dyDescent="0.25">
      <c r="A807" s="16"/>
      <c r="B807" s="16"/>
      <c r="C807" s="16"/>
      <c r="D807" s="15"/>
      <c r="E807" s="16"/>
      <c r="F807" s="16"/>
    </row>
    <row r="808" spans="1:6" x14ac:dyDescent="0.25">
      <c r="A808" s="16"/>
      <c r="B808" s="16"/>
      <c r="C808" s="16"/>
      <c r="D808" s="15"/>
      <c r="E808" s="16"/>
      <c r="F808" s="16"/>
    </row>
    <row r="809" spans="1:6" x14ac:dyDescent="0.25">
      <c r="A809" s="16"/>
      <c r="B809" s="16"/>
      <c r="C809" s="16"/>
      <c r="D809" s="15"/>
      <c r="E809" s="16"/>
      <c r="F809" s="16"/>
    </row>
    <row r="810" spans="1:6" x14ac:dyDescent="0.25">
      <c r="A810" s="16"/>
      <c r="B810" s="16"/>
      <c r="C810" s="16"/>
      <c r="D810" s="15"/>
      <c r="E810" s="16"/>
      <c r="F810" s="16"/>
    </row>
    <row r="811" spans="1:6" x14ac:dyDescent="0.25">
      <c r="A811" s="16"/>
      <c r="B811" s="16"/>
      <c r="C811" s="16"/>
      <c r="D811" s="15"/>
      <c r="E811" s="16"/>
      <c r="F811" s="16"/>
    </row>
    <row r="812" spans="1:6" x14ac:dyDescent="0.25">
      <c r="A812" s="16"/>
      <c r="B812" s="16"/>
      <c r="C812" s="16"/>
      <c r="D812" s="15"/>
      <c r="E812" s="16"/>
      <c r="F812" s="16"/>
    </row>
    <row r="813" spans="1:6" x14ac:dyDescent="0.25">
      <c r="A813" s="16"/>
      <c r="B813" s="16"/>
      <c r="C813" s="16"/>
      <c r="D813" s="15"/>
      <c r="E813" s="16"/>
      <c r="F813" s="16"/>
    </row>
    <row r="814" spans="1:6" x14ac:dyDescent="0.25">
      <c r="A814" s="16"/>
      <c r="B814" s="16"/>
      <c r="C814" s="16"/>
      <c r="D814" s="15"/>
      <c r="E814" s="16"/>
      <c r="F814" s="16"/>
    </row>
    <row r="815" spans="1:6" x14ac:dyDescent="0.25">
      <c r="A815" s="16"/>
      <c r="B815" s="16"/>
      <c r="C815" s="16"/>
      <c r="D815" s="15"/>
      <c r="E815" s="16"/>
      <c r="F815" s="16"/>
    </row>
    <row r="816" spans="1:6" x14ac:dyDescent="0.25">
      <c r="A816" s="16"/>
      <c r="B816" s="16"/>
      <c r="C816" s="16"/>
      <c r="D816" s="15"/>
      <c r="E816" s="16"/>
      <c r="F816" s="16"/>
    </row>
    <row r="817" spans="1:6" x14ac:dyDescent="0.25">
      <c r="A817" s="16"/>
      <c r="B817" s="16"/>
      <c r="C817" s="16"/>
      <c r="D817" s="15"/>
      <c r="E817" s="16"/>
      <c r="F817" s="16"/>
    </row>
    <row r="818" spans="1:6" x14ac:dyDescent="0.25">
      <c r="A818" s="16"/>
      <c r="B818" s="16"/>
      <c r="C818" s="16"/>
      <c r="D818" s="15"/>
      <c r="E818" s="16"/>
      <c r="F818" s="16"/>
    </row>
    <row r="819" spans="1:6" x14ac:dyDescent="0.25">
      <c r="A819" s="16"/>
      <c r="B819" s="16"/>
      <c r="C819" s="16"/>
      <c r="D819" s="15"/>
      <c r="E819" s="16"/>
      <c r="F819" s="16"/>
    </row>
    <row r="820" spans="1:6" x14ac:dyDescent="0.25">
      <c r="A820" s="16"/>
      <c r="B820" s="16"/>
      <c r="C820" s="16"/>
      <c r="D820" s="15"/>
      <c r="E820" s="16"/>
      <c r="F820" s="16"/>
    </row>
    <row r="821" spans="1:6" x14ac:dyDescent="0.25">
      <c r="A821" s="16"/>
      <c r="B821" s="16"/>
      <c r="C821" s="16"/>
      <c r="D821" s="15"/>
      <c r="E821" s="16"/>
      <c r="F821" s="16"/>
    </row>
    <row r="822" spans="1:6" x14ac:dyDescent="0.25">
      <c r="A822" s="16"/>
      <c r="B822" s="16"/>
      <c r="C822" s="16"/>
      <c r="D822" s="15"/>
      <c r="E822" s="16"/>
      <c r="F822" s="16"/>
    </row>
    <row r="823" spans="1:6" x14ac:dyDescent="0.25">
      <c r="A823" s="16"/>
      <c r="B823" s="16"/>
      <c r="C823" s="16"/>
      <c r="D823" s="15"/>
      <c r="E823" s="16"/>
      <c r="F823" s="16"/>
    </row>
    <row r="824" spans="1:6" x14ac:dyDescent="0.25">
      <c r="A824" s="16"/>
      <c r="B824" s="16"/>
      <c r="C824" s="16"/>
      <c r="D824" s="15"/>
      <c r="E824" s="16"/>
      <c r="F824" s="16"/>
    </row>
    <row r="825" spans="1:6" x14ac:dyDescent="0.25">
      <c r="A825" s="16"/>
      <c r="B825" s="16"/>
      <c r="C825" s="16"/>
      <c r="D825" s="15"/>
      <c r="E825" s="16"/>
      <c r="F825" s="16"/>
    </row>
    <row r="826" spans="1:6" x14ac:dyDescent="0.25">
      <c r="A826" s="16"/>
      <c r="B826" s="16"/>
      <c r="C826" s="16"/>
      <c r="D826" s="15"/>
      <c r="E826" s="16"/>
      <c r="F826" s="16"/>
    </row>
    <row r="827" spans="1:6" x14ac:dyDescent="0.25">
      <c r="A827" s="16"/>
      <c r="B827" s="16"/>
      <c r="C827" s="16"/>
      <c r="D827" s="15"/>
      <c r="E827" s="16"/>
      <c r="F827" s="16"/>
    </row>
    <row r="828" spans="1:6" x14ac:dyDescent="0.25">
      <c r="A828" s="16"/>
      <c r="B828" s="16"/>
      <c r="C828" s="16"/>
      <c r="D828" s="15"/>
      <c r="E828" s="16"/>
      <c r="F828" s="16"/>
    </row>
    <row r="829" spans="1:6" x14ac:dyDescent="0.25">
      <c r="A829" s="16"/>
      <c r="B829" s="16"/>
      <c r="C829" s="16"/>
      <c r="D829" s="15"/>
      <c r="E829" s="16"/>
      <c r="F829" s="16"/>
    </row>
    <row r="830" spans="1:6" x14ac:dyDescent="0.25">
      <c r="A830" s="16"/>
      <c r="B830" s="16"/>
      <c r="C830" s="16"/>
      <c r="D830" s="15"/>
      <c r="E830" s="16"/>
      <c r="F830" s="16"/>
    </row>
    <row r="831" spans="1:6" x14ac:dyDescent="0.25">
      <c r="A831" s="16"/>
      <c r="B831" s="16"/>
      <c r="C831" s="16"/>
      <c r="D831" s="15"/>
      <c r="E831" s="16"/>
      <c r="F831" s="16"/>
    </row>
    <row r="832" spans="1:6" x14ac:dyDescent="0.25">
      <c r="A832" s="16"/>
      <c r="B832" s="16"/>
      <c r="C832" s="16"/>
      <c r="D832" s="15"/>
      <c r="E832" s="16"/>
      <c r="F832" s="16"/>
    </row>
    <row r="833" spans="1:6" x14ac:dyDescent="0.25">
      <c r="A833" s="16"/>
      <c r="B833" s="16"/>
      <c r="C833" s="16"/>
      <c r="D833" s="15"/>
      <c r="E833" s="16"/>
      <c r="F833" s="16"/>
    </row>
    <row r="834" spans="1:6" x14ac:dyDescent="0.25">
      <c r="A834" s="16"/>
      <c r="B834" s="16"/>
      <c r="C834" s="16"/>
      <c r="D834" s="15"/>
      <c r="E834" s="16"/>
      <c r="F834" s="16"/>
    </row>
    <row r="835" spans="1:6" x14ac:dyDescent="0.25">
      <c r="A835" s="16"/>
      <c r="B835" s="16"/>
      <c r="C835" s="16"/>
      <c r="D835" s="15"/>
      <c r="E835" s="16"/>
      <c r="F835" s="16"/>
    </row>
    <row r="836" spans="1:6" x14ac:dyDescent="0.25">
      <c r="A836" s="16"/>
      <c r="B836" s="16"/>
      <c r="C836" s="16"/>
      <c r="D836" s="15"/>
      <c r="E836" s="16"/>
      <c r="F836" s="16"/>
    </row>
    <row r="837" spans="1:6" x14ac:dyDescent="0.25">
      <c r="A837" s="16"/>
      <c r="B837" s="16"/>
      <c r="C837" s="16"/>
      <c r="D837" s="15"/>
      <c r="E837" s="16"/>
      <c r="F837" s="16"/>
    </row>
    <row r="838" spans="1:6" x14ac:dyDescent="0.25">
      <c r="A838" s="16"/>
      <c r="B838" s="16"/>
      <c r="C838" s="16"/>
      <c r="D838" s="15"/>
      <c r="E838" s="16"/>
      <c r="F838" s="16"/>
    </row>
    <row r="839" spans="1:6" x14ac:dyDescent="0.25">
      <c r="A839" s="16"/>
      <c r="B839" s="16"/>
      <c r="C839" s="16"/>
      <c r="D839" s="15"/>
      <c r="E839" s="16"/>
      <c r="F839" s="16"/>
    </row>
    <row r="840" spans="1:6" x14ac:dyDescent="0.25">
      <c r="A840" s="16"/>
      <c r="B840" s="16"/>
      <c r="C840" s="16"/>
      <c r="D840" s="15"/>
      <c r="E840" s="16"/>
      <c r="F840" s="16"/>
    </row>
    <row r="841" spans="1:6" x14ac:dyDescent="0.25">
      <c r="A841" s="16"/>
      <c r="B841" s="16"/>
      <c r="C841" s="16"/>
      <c r="D841" s="15"/>
      <c r="E841" s="16"/>
      <c r="F841" s="16"/>
    </row>
    <row r="842" spans="1:6" x14ac:dyDescent="0.25">
      <c r="A842" s="16"/>
      <c r="B842" s="16"/>
      <c r="C842" s="16"/>
      <c r="D842" s="15"/>
      <c r="E842" s="16"/>
      <c r="F842" s="16"/>
    </row>
    <row r="843" spans="1:6" x14ac:dyDescent="0.25">
      <c r="A843" s="16"/>
      <c r="B843" s="16"/>
      <c r="C843" s="16"/>
      <c r="D843" s="15"/>
      <c r="E843" s="16"/>
      <c r="F843" s="16"/>
    </row>
    <row r="844" spans="1:6" x14ac:dyDescent="0.25">
      <c r="A844" s="16"/>
      <c r="B844" s="16"/>
      <c r="C844" s="16"/>
      <c r="D844" s="15"/>
      <c r="E844" s="16"/>
      <c r="F844" s="16"/>
    </row>
    <row r="845" spans="1:6" x14ac:dyDescent="0.25">
      <c r="A845" s="16"/>
      <c r="B845" s="16"/>
      <c r="C845" s="16"/>
      <c r="D845" s="15"/>
      <c r="E845" s="16"/>
      <c r="F845" s="16"/>
    </row>
    <row r="846" spans="1:6" x14ac:dyDescent="0.25">
      <c r="A846" s="16"/>
      <c r="B846" s="16"/>
      <c r="C846" s="16"/>
      <c r="D846" s="15"/>
      <c r="E846" s="16"/>
      <c r="F846" s="16"/>
    </row>
    <row r="847" spans="1:6" x14ac:dyDescent="0.25">
      <c r="A847" s="16"/>
      <c r="B847" s="16"/>
      <c r="C847" s="16"/>
      <c r="D847" s="15"/>
      <c r="E847" s="16"/>
      <c r="F847" s="16"/>
    </row>
    <row r="848" spans="1:6" x14ac:dyDescent="0.25">
      <c r="A848" s="16"/>
      <c r="B848" s="16"/>
      <c r="C848" s="16"/>
      <c r="D848" s="15"/>
      <c r="E848" s="16"/>
      <c r="F848" s="16"/>
    </row>
    <row r="849" spans="1:6" x14ac:dyDescent="0.25">
      <c r="A849" s="16"/>
      <c r="B849" s="16"/>
      <c r="C849" s="16"/>
      <c r="D849" s="15"/>
      <c r="E849" s="16"/>
      <c r="F849" s="16"/>
    </row>
    <row r="850" spans="1:6" x14ac:dyDescent="0.25">
      <c r="A850" s="16"/>
      <c r="B850" s="16"/>
      <c r="C850" s="16"/>
      <c r="D850" s="15"/>
      <c r="E850" s="16"/>
      <c r="F850" s="16"/>
    </row>
    <row r="851" spans="1:6" x14ac:dyDescent="0.25">
      <c r="A851" s="16"/>
      <c r="B851" s="16"/>
      <c r="C851" s="16"/>
      <c r="D851" s="15"/>
      <c r="E851" s="16"/>
      <c r="F851" s="16"/>
    </row>
    <row r="852" spans="1:6" x14ac:dyDescent="0.25">
      <c r="A852" s="16"/>
      <c r="B852" s="16"/>
      <c r="C852" s="16"/>
      <c r="D852" s="15"/>
      <c r="E852" s="16"/>
      <c r="F852" s="16"/>
    </row>
    <row r="853" spans="1:6" x14ac:dyDescent="0.25">
      <c r="A853" s="16"/>
      <c r="B853" s="16"/>
      <c r="C853" s="16"/>
      <c r="D853" s="15"/>
      <c r="E853" s="16"/>
      <c r="F853" s="16"/>
    </row>
    <row r="854" spans="1:6" x14ac:dyDescent="0.25">
      <c r="A854" s="16"/>
      <c r="B854" s="16"/>
      <c r="C854" s="16"/>
      <c r="D854" s="15"/>
      <c r="E854" s="16"/>
      <c r="F854" s="16"/>
    </row>
    <row r="855" spans="1:6" x14ac:dyDescent="0.25">
      <c r="A855" s="16"/>
      <c r="B855" s="16"/>
      <c r="C855" s="16"/>
      <c r="D855" s="15"/>
      <c r="E855" s="16"/>
      <c r="F855" s="16"/>
    </row>
    <row r="856" spans="1:6" x14ac:dyDescent="0.25">
      <c r="A856" s="16"/>
      <c r="B856" s="16"/>
      <c r="C856" s="16"/>
      <c r="D856" s="15"/>
      <c r="E856" s="16"/>
      <c r="F856" s="16"/>
    </row>
    <row r="857" spans="1:6" x14ac:dyDescent="0.25">
      <c r="A857" s="16"/>
      <c r="B857" s="16"/>
      <c r="C857" s="16"/>
      <c r="D857" s="15"/>
      <c r="E857" s="16"/>
      <c r="F857" s="16"/>
    </row>
    <row r="858" spans="1:6" x14ac:dyDescent="0.25">
      <c r="A858" s="16"/>
      <c r="B858" s="16"/>
      <c r="C858" s="16"/>
      <c r="D858" s="15"/>
      <c r="E858" s="16"/>
      <c r="F858" s="16"/>
    </row>
    <row r="859" spans="1:6" x14ac:dyDescent="0.25">
      <c r="A859" s="16"/>
      <c r="B859" s="16"/>
      <c r="C859" s="16"/>
      <c r="D859" s="15"/>
      <c r="E859" s="16"/>
      <c r="F859" s="16"/>
    </row>
    <row r="860" spans="1:6" x14ac:dyDescent="0.25">
      <c r="A860" s="16"/>
      <c r="B860" s="16"/>
      <c r="C860" s="16"/>
      <c r="D860" s="15"/>
      <c r="E860" s="16"/>
      <c r="F860" s="16"/>
    </row>
    <row r="861" spans="1:6" x14ac:dyDescent="0.25">
      <c r="A861" s="16"/>
      <c r="B861" s="16"/>
      <c r="C861" s="16"/>
      <c r="D861" s="15"/>
      <c r="E861" s="16"/>
      <c r="F861" s="16"/>
    </row>
    <row r="862" spans="1:6" x14ac:dyDescent="0.25">
      <c r="A862" s="16"/>
      <c r="B862" s="16"/>
      <c r="C862" s="16"/>
      <c r="D862" s="15"/>
      <c r="E862" s="16"/>
      <c r="F862" s="16"/>
    </row>
    <row r="863" spans="1:6" x14ac:dyDescent="0.25">
      <c r="A863" s="16"/>
      <c r="B863" s="16"/>
      <c r="C863" s="16"/>
      <c r="D863" s="15"/>
      <c r="E863" s="16"/>
      <c r="F863" s="16"/>
    </row>
    <row r="864" spans="1:6" x14ac:dyDescent="0.25">
      <c r="A864" s="16"/>
      <c r="B864" s="16"/>
      <c r="C864" s="16"/>
      <c r="D864" s="15"/>
      <c r="E864" s="16"/>
      <c r="F864" s="16"/>
    </row>
    <row r="865" spans="1:6" x14ac:dyDescent="0.25">
      <c r="A865" s="16"/>
      <c r="B865" s="16"/>
      <c r="C865" s="16"/>
      <c r="D865" s="15"/>
      <c r="E865" s="16"/>
      <c r="F865" s="16"/>
    </row>
    <row r="866" spans="1:6" x14ac:dyDescent="0.25">
      <c r="A866" s="16"/>
      <c r="B866" s="16"/>
      <c r="C866" s="16"/>
      <c r="D866" s="15"/>
      <c r="E866" s="16"/>
      <c r="F866" s="16"/>
    </row>
    <row r="867" spans="1:6" x14ac:dyDescent="0.25">
      <c r="A867" s="16"/>
      <c r="B867" s="16"/>
      <c r="C867" s="16"/>
      <c r="D867" s="15"/>
      <c r="E867" s="16"/>
      <c r="F867" s="16"/>
    </row>
    <row r="868" spans="1:6" x14ac:dyDescent="0.25">
      <c r="A868" s="16"/>
      <c r="B868" s="16"/>
      <c r="C868" s="16"/>
      <c r="D868" s="15"/>
      <c r="E868" s="16"/>
      <c r="F868" s="16"/>
    </row>
    <row r="869" spans="1:6" x14ac:dyDescent="0.25">
      <c r="A869" s="16"/>
      <c r="B869" s="16"/>
      <c r="C869" s="16"/>
      <c r="D869" s="15"/>
      <c r="E869" s="16"/>
      <c r="F869" s="16"/>
    </row>
    <row r="870" spans="1:6" x14ac:dyDescent="0.25">
      <c r="A870" s="16"/>
      <c r="B870" s="16"/>
      <c r="C870" s="16"/>
      <c r="D870" s="15"/>
      <c r="E870" s="16"/>
      <c r="F870" s="16"/>
    </row>
    <row r="871" spans="1:6" x14ac:dyDescent="0.25">
      <c r="A871" s="16"/>
      <c r="B871" s="16"/>
      <c r="C871" s="16"/>
      <c r="D871" s="15"/>
      <c r="E871" s="16"/>
      <c r="F871" s="16"/>
    </row>
    <row r="872" spans="1:6" x14ac:dyDescent="0.25">
      <c r="A872" s="16"/>
      <c r="B872" s="16"/>
      <c r="C872" s="16"/>
      <c r="D872" s="15"/>
      <c r="E872" s="16"/>
      <c r="F872" s="16"/>
    </row>
    <row r="873" spans="1:6" x14ac:dyDescent="0.25">
      <c r="A873" s="16"/>
      <c r="B873" s="16"/>
      <c r="C873" s="16"/>
      <c r="D873" s="15"/>
      <c r="E873" s="16"/>
      <c r="F873" s="16"/>
    </row>
    <row r="874" spans="1:6" x14ac:dyDescent="0.25">
      <c r="A874" s="16"/>
      <c r="B874" s="16"/>
      <c r="C874" s="16"/>
      <c r="D874" s="15"/>
      <c r="E874" s="16"/>
      <c r="F874" s="16"/>
    </row>
    <row r="875" spans="1:6" x14ac:dyDescent="0.25">
      <c r="A875" s="16"/>
      <c r="B875" s="16"/>
      <c r="C875" s="16"/>
      <c r="D875" s="15"/>
      <c r="E875" s="16"/>
      <c r="F875" s="16"/>
    </row>
    <row r="876" spans="1:6" x14ac:dyDescent="0.25">
      <c r="A876" s="16"/>
      <c r="B876" s="16"/>
      <c r="C876" s="16"/>
      <c r="D876" s="15"/>
      <c r="E876" s="16"/>
      <c r="F876" s="16"/>
    </row>
    <row r="877" spans="1:6" x14ac:dyDescent="0.25">
      <c r="A877" s="16"/>
      <c r="B877" s="16"/>
      <c r="C877" s="16"/>
      <c r="D877" s="15"/>
      <c r="E877" s="16"/>
      <c r="F877" s="16"/>
    </row>
    <row r="878" spans="1:6" x14ac:dyDescent="0.25">
      <c r="A878" s="16"/>
      <c r="B878" s="16"/>
      <c r="C878" s="16"/>
      <c r="D878" s="15"/>
      <c r="E878" s="16"/>
      <c r="F878" s="16"/>
    </row>
    <row r="879" spans="1:6" x14ac:dyDescent="0.25">
      <c r="A879" s="16"/>
      <c r="B879" s="16"/>
      <c r="C879" s="16"/>
      <c r="D879" s="15"/>
      <c r="E879" s="16"/>
      <c r="F879" s="16"/>
    </row>
    <row r="880" spans="1:6" x14ac:dyDescent="0.25">
      <c r="A880" s="16"/>
      <c r="B880" s="16"/>
      <c r="C880" s="16"/>
      <c r="D880" s="15"/>
      <c r="E880" s="16"/>
      <c r="F880" s="16"/>
    </row>
    <row r="881" spans="1:6" x14ac:dyDescent="0.25">
      <c r="A881" s="16"/>
      <c r="B881" s="16"/>
      <c r="C881" s="16"/>
      <c r="D881" s="15"/>
      <c r="E881" s="16"/>
      <c r="F881" s="16"/>
    </row>
    <row r="882" spans="1:6" x14ac:dyDescent="0.25">
      <c r="A882" s="16"/>
      <c r="B882" s="16"/>
      <c r="C882" s="16"/>
      <c r="D882" s="15"/>
      <c r="E882" s="16"/>
      <c r="F882" s="16"/>
    </row>
    <row r="883" spans="1:6" x14ac:dyDescent="0.25">
      <c r="A883" s="16"/>
      <c r="B883" s="16"/>
      <c r="C883" s="16"/>
      <c r="D883" s="15"/>
      <c r="E883" s="16"/>
      <c r="F883" s="16"/>
    </row>
    <row r="884" spans="1:6" x14ac:dyDescent="0.25">
      <c r="A884" s="16"/>
      <c r="B884" s="16"/>
      <c r="C884" s="16"/>
      <c r="D884" s="15"/>
      <c r="E884" s="16"/>
      <c r="F884" s="16"/>
    </row>
    <row r="885" spans="1:6" x14ac:dyDescent="0.25">
      <c r="A885" s="16"/>
      <c r="B885" s="16"/>
      <c r="C885" s="16"/>
      <c r="D885" s="15"/>
      <c r="E885" s="16"/>
      <c r="F885" s="16"/>
    </row>
    <row r="886" spans="1:6" x14ac:dyDescent="0.25">
      <c r="A886" s="16"/>
      <c r="B886" s="16"/>
      <c r="C886" s="16"/>
      <c r="D886" s="15"/>
      <c r="E886" s="16"/>
      <c r="F886" s="16"/>
    </row>
    <row r="887" spans="1:6" x14ac:dyDescent="0.25">
      <c r="A887" s="16"/>
      <c r="B887" s="16"/>
      <c r="C887" s="16"/>
      <c r="D887" s="15"/>
      <c r="E887" s="16"/>
      <c r="F887" s="16"/>
    </row>
    <row r="888" spans="1:6" x14ac:dyDescent="0.25">
      <c r="A888" s="16"/>
      <c r="B888" s="16"/>
      <c r="C888" s="16"/>
      <c r="D888" s="15"/>
      <c r="E888" s="16"/>
      <c r="F888" s="16"/>
    </row>
    <row r="889" spans="1:6" x14ac:dyDescent="0.25">
      <c r="A889" s="16"/>
      <c r="B889" s="16"/>
      <c r="C889" s="16"/>
      <c r="D889" s="15"/>
      <c r="E889" s="16"/>
      <c r="F889" s="16"/>
    </row>
    <row r="890" spans="1:6" x14ac:dyDescent="0.25">
      <c r="A890" s="16"/>
      <c r="B890" s="16"/>
      <c r="C890" s="16"/>
      <c r="D890" s="15"/>
      <c r="E890" s="16"/>
      <c r="F890" s="16"/>
    </row>
    <row r="891" spans="1:6" x14ac:dyDescent="0.25">
      <c r="A891" s="16"/>
      <c r="B891" s="16"/>
      <c r="C891" s="16"/>
      <c r="D891" s="15"/>
      <c r="E891" s="16"/>
      <c r="F891" s="16"/>
    </row>
    <row r="892" spans="1:6" x14ac:dyDescent="0.25">
      <c r="A892" s="16"/>
      <c r="B892" s="16"/>
      <c r="C892" s="16"/>
      <c r="D892" s="15"/>
      <c r="E892" s="16"/>
      <c r="F892" s="16"/>
    </row>
    <row r="893" spans="1:6" x14ac:dyDescent="0.25">
      <c r="A893" s="16"/>
      <c r="B893" s="16"/>
      <c r="C893" s="16"/>
      <c r="D893" s="15"/>
      <c r="E893" s="16"/>
      <c r="F893" s="16"/>
    </row>
    <row r="894" spans="1:6" x14ac:dyDescent="0.25">
      <c r="A894" s="16"/>
      <c r="B894" s="16"/>
      <c r="C894" s="16"/>
      <c r="D894" s="15"/>
      <c r="E894" s="16"/>
      <c r="F894" s="16"/>
    </row>
    <row r="895" spans="1:6" x14ac:dyDescent="0.25">
      <c r="A895" s="16"/>
      <c r="B895" s="16"/>
      <c r="C895" s="16"/>
      <c r="D895" s="15"/>
      <c r="E895" s="16"/>
      <c r="F895" s="16"/>
    </row>
    <row r="896" spans="1:6" x14ac:dyDescent="0.25">
      <c r="A896" s="16"/>
      <c r="B896" s="16"/>
      <c r="C896" s="16"/>
      <c r="D896" s="15"/>
      <c r="E896" s="16"/>
      <c r="F896" s="16"/>
    </row>
    <row r="897" spans="1:6" x14ac:dyDescent="0.25">
      <c r="A897" s="16"/>
      <c r="B897" s="16"/>
      <c r="C897" s="16"/>
      <c r="D897" s="15"/>
      <c r="E897" s="16"/>
      <c r="F897" s="16"/>
    </row>
    <row r="898" spans="1:6" x14ac:dyDescent="0.25">
      <c r="A898" s="16"/>
      <c r="B898" s="16"/>
      <c r="C898" s="16"/>
      <c r="D898" s="15"/>
      <c r="E898" s="16"/>
      <c r="F898" s="16"/>
    </row>
    <row r="899" spans="1:6" x14ac:dyDescent="0.25">
      <c r="A899" s="16"/>
      <c r="B899" s="16"/>
      <c r="C899" s="16"/>
      <c r="D899" s="15"/>
      <c r="E899" s="16"/>
      <c r="F899" s="16"/>
    </row>
    <row r="900" spans="1:6" x14ac:dyDescent="0.25">
      <c r="A900" s="16"/>
      <c r="B900" s="16"/>
      <c r="C900" s="16"/>
      <c r="D900" s="15"/>
      <c r="E900" s="16"/>
      <c r="F900" s="16"/>
    </row>
    <row r="901" spans="1:6" x14ac:dyDescent="0.25">
      <c r="A901" s="16"/>
      <c r="B901" s="16"/>
      <c r="C901" s="16"/>
      <c r="D901" s="15"/>
      <c r="E901" s="16"/>
      <c r="F901" s="16"/>
    </row>
    <row r="902" spans="1:6" x14ac:dyDescent="0.25">
      <c r="A902" s="16"/>
      <c r="B902" s="16"/>
      <c r="C902" s="16"/>
      <c r="D902" s="15"/>
      <c r="E902" s="16"/>
      <c r="F902" s="16"/>
    </row>
    <row r="903" spans="1:6" x14ac:dyDescent="0.25">
      <c r="A903" s="16"/>
      <c r="B903" s="16"/>
      <c r="C903" s="16"/>
      <c r="D903" s="15"/>
      <c r="E903" s="16"/>
      <c r="F903" s="16"/>
    </row>
    <row r="904" spans="1:6" x14ac:dyDescent="0.25">
      <c r="A904" s="16"/>
      <c r="B904" s="16"/>
      <c r="C904" s="16"/>
      <c r="D904" s="15"/>
      <c r="E904" s="16"/>
      <c r="F904" s="16"/>
    </row>
    <row r="905" spans="1:6" x14ac:dyDescent="0.25">
      <c r="A905" s="16"/>
      <c r="B905" s="16"/>
      <c r="C905" s="16"/>
      <c r="D905" s="15"/>
      <c r="E905" s="16"/>
      <c r="F905" s="16"/>
    </row>
    <row r="906" spans="1:6" x14ac:dyDescent="0.25">
      <c r="A906" s="16"/>
      <c r="B906" s="16"/>
      <c r="C906" s="16"/>
      <c r="D906" s="15"/>
      <c r="E906" s="16"/>
      <c r="F906" s="16"/>
    </row>
    <row r="907" spans="1:6" x14ac:dyDescent="0.25">
      <c r="A907" s="16"/>
      <c r="B907" s="16"/>
      <c r="C907" s="16"/>
      <c r="D907" s="15"/>
      <c r="E907" s="16"/>
      <c r="F907" s="16"/>
    </row>
    <row r="908" spans="1:6" x14ac:dyDescent="0.25">
      <c r="A908" s="16"/>
      <c r="B908" s="16"/>
      <c r="C908" s="16"/>
      <c r="D908" s="15"/>
      <c r="E908" s="16"/>
      <c r="F908" s="16"/>
    </row>
    <row r="909" spans="1:6" x14ac:dyDescent="0.25">
      <c r="A909" s="16"/>
      <c r="B909" s="16"/>
      <c r="C909" s="16"/>
      <c r="D909" s="15"/>
      <c r="E909" s="16"/>
      <c r="F909" s="16"/>
    </row>
    <row r="910" spans="1:6" x14ac:dyDescent="0.25">
      <c r="A910" s="16"/>
      <c r="B910" s="16"/>
      <c r="C910" s="16"/>
      <c r="D910" s="15"/>
      <c r="E910" s="16"/>
      <c r="F910" s="16"/>
    </row>
    <row r="911" spans="1:6" x14ac:dyDescent="0.25">
      <c r="A911" s="16"/>
      <c r="B911" s="16"/>
      <c r="C911" s="16"/>
      <c r="D911" s="15"/>
      <c r="E911" s="16"/>
      <c r="F911" s="16"/>
    </row>
    <row r="912" spans="1:6" x14ac:dyDescent="0.25">
      <c r="A912" s="16"/>
      <c r="B912" s="16"/>
      <c r="C912" s="16"/>
      <c r="D912" s="15"/>
      <c r="E912" s="16"/>
      <c r="F912" s="16"/>
    </row>
    <row r="913" spans="1:6" x14ac:dyDescent="0.25">
      <c r="A913" s="16"/>
      <c r="B913" s="16"/>
      <c r="C913" s="16"/>
      <c r="D913" s="15"/>
      <c r="E913" s="16"/>
      <c r="F913" s="16"/>
    </row>
    <row r="914" spans="1:6" x14ac:dyDescent="0.25">
      <c r="A914" s="16"/>
      <c r="B914" s="16"/>
      <c r="C914" s="16"/>
      <c r="D914" s="15"/>
      <c r="E914" s="16"/>
      <c r="F914" s="16"/>
    </row>
    <row r="915" spans="1:6" x14ac:dyDescent="0.25">
      <c r="A915" s="16"/>
      <c r="B915" s="16"/>
      <c r="C915" s="16"/>
      <c r="D915" s="15"/>
      <c r="E915" s="16"/>
      <c r="F915" s="16"/>
    </row>
    <row r="916" spans="1:6" x14ac:dyDescent="0.25">
      <c r="A916" s="16"/>
      <c r="B916" s="16"/>
      <c r="C916" s="16"/>
      <c r="D916" s="15"/>
      <c r="E916" s="16"/>
      <c r="F916" s="16"/>
    </row>
    <row r="917" spans="1:6" x14ac:dyDescent="0.25">
      <c r="A917" s="16"/>
      <c r="B917" s="16"/>
      <c r="C917" s="16"/>
      <c r="D917" s="15"/>
      <c r="E917" s="16"/>
      <c r="F917" s="16"/>
    </row>
    <row r="918" spans="1:6" x14ac:dyDescent="0.25">
      <c r="A918" s="16"/>
      <c r="B918" s="16"/>
      <c r="C918" s="16"/>
      <c r="D918" s="15"/>
      <c r="E918" s="16"/>
      <c r="F918" s="16"/>
    </row>
    <row r="919" spans="1:6" x14ac:dyDescent="0.25">
      <c r="A919" s="16"/>
      <c r="B919" s="16"/>
      <c r="C919" s="16"/>
      <c r="D919" s="15"/>
      <c r="E919" s="16"/>
      <c r="F919" s="16"/>
    </row>
    <row r="920" spans="1:6" x14ac:dyDescent="0.25">
      <c r="A920" s="16"/>
      <c r="B920" s="16"/>
      <c r="C920" s="16"/>
      <c r="D920" s="15"/>
      <c r="E920" s="16"/>
      <c r="F920" s="16"/>
    </row>
    <row r="921" spans="1:6" x14ac:dyDescent="0.25">
      <c r="A921" s="16"/>
      <c r="B921" s="16"/>
      <c r="C921" s="16"/>
      <c r="D921" s="15"/>
      <c r="E921" s="16"/>
      <c r="F921" s="16"/>
    </row>
    <row r="922" spans="1:6" x14ac:dyDescent="0.25">
      <c r="A922" s="16"/>
      <c r="B922" s="16"/>
      <c r="C922" s="16"/>
      <c r="D922" s="15"/>
      <c r="E922" s="16"/>
      <c r="F922" s="16"/>
    </row>
    <row r="923" spans="1:6" x14ac:dyDescent="0.25">
      <c r="A923" s="16"/>
      <c r="B923" s="16"/>
      <c r="C923" s="16"/>
      <c r="D923" s="15"/>
      <c r="E923" s="16"/>
      <c r="F923" s="16"/>
    </row>
    <row r="924" spans="1:6" x14ac:dyDescent="0.25">
      <c r="A924" s="16"/>
      <c r="B924" s="16"/>
      <c r="C924" s="16"/>
      <c r="D924" s="15"/>
      <c r="E924" s="16"/>
      <c r="F924" s="16"/>
    </row>
    <row r="925" spans="1:6" x14ac:dyDescent="0.25">
      <c r="A925" s="16"/>
      <c r="B925" s="16"/>
      <c r="C925" s="16"/>
      <c r="D925" s="15"/>
      <c r="E925" s="16"/>
      <c r="F925" s="16"/>
    </row>
    <row r="926" spans="1:6" x14ac:dyDescent="0.25">
      <c r="A926" s="16"/>
      <c r="B926" s="16"/>
      <c r="C926" s="16"/>
      <c r="D926" s="15"/>
      <c r="E926" s="16"/>
      <c r="F926" s="16"/>
    </row>
    <row r="927" spans="1:6" x14ac:dyDescent="0.25">
      <c r="A927" s="16"/>
      <c r="B927" s="16"/>
      <c r="C927" s="16"/>
      <c r="D927" s="15"/>
      <c r="E927" s="16"/>
      <c r="F927" s="16"/>
    </row>
    <row r="928" spans="1:6" x14ac:dyDescent="0.25">
      <c r="A928" s="16"/>
      <c r="B928" s="16"/>
      <c r="C928" s="16"/>
      <c r="D928" s="15"/>
      <c r="E928" s="16"/>
      <c r="F928" s="16"/>
    </row>
    <row r="929" spans="1:6" x14ac:dyDescent="0.25">
      <c r="A929" s="16"/>
      <c r="B929" s="16"/>
      <c r="C929" s="16"/>
      <c r="D929" s="15"/>
      <c r="E929" s="16"/>
      <c r="F929" s="16"/>
    </row>
    <row r="930" spans="1:6" x14ac:dyDescent="0.25">
      <c r="A930" s="16"/>
      <c r="B930" s="16"/>
      <c r="C930" s="16"/>
      <c r="D930" s="15"/>
      <c r="E930" s="16"/>
      <c r="F930" s="16"/>
    </row>
    <row r="931" spans="1:6" x14ac:dyDescent="0.25">
      <c r="A931" s="16"/>
      <c r="B931" s="16"/>
      <c r="C931" s="16"/>
      <c r="D931" s="15"/>
      <c r="E931" s="16"/>
      <c r="F931" s="16"/>
    </row>
    <row r="932" spans="1:6" x14ac:dyDescent="0.25">
      <c r="A932" s="16"/>
      <c r="B932" s="16"/>
      <c r="C932" s="16"/>
      <c r="D932" s="15"/>
      <c r="E932" s="16"/>
      <c r="F932" s="16"/>
    </row>
    <row r="933" spans="1:6" x14ac:dyDescent="0.25">
      <c r="A933" s="16"/>
      <c r="B933" s="16"/>
      <c r="C933" s="16"/>
      <c r="D933" s="15"/>
      <c r="E933" s="16"/>
      <c r="F933" s="16"/>
    </row>
    <row r="934" spans="1:6" x14ac:dyDescent="0.25">
      <c r="A934" s="16"/>
      <c r="B934" s="16"/>
      <c r="C934" s="16"/>
      <c r="D934" s="15"/>
      <c r="E934" s="16"/>
      <c r="F934" s="16"/>
    </row>
    <row r="935" spans="1:6" x14ac:dyDescent="0.25">
      <c r="A935" s="16"/>
      <c r="B935" s="16"/>
      <c r="C935" s="16"/>
      <c r="D935" s="15"/>
      <c r="E935" s="16"/>
      <c r="F935" s="16"/>
    </row>
    <row r="936" spans="1:6" x14ac:dyDescent="0.25">
      <c r="A936" s="16"/>
      <c r="B936" s="16"/>
      <c r="C936" s="16"/>
      <c r="D936" s="15"/>
      <c r="E936" s="16"/>
      <c r="F936" s="16"/>
    </row>
    <row r="937" spans="1:6" x14ac:dyDescent="0.25">
      <c r="A937" s="16"/>
      <c r="B937" s="16"/>
      <c r="C937" s="16"/>
      <c r="D937" s="15"/>
      <c r="E937" s="16"/>
      <c r="F937" s="16"/>
    </row>
    <row r="938" spans="1:6" x14ac:dyDescent="0.25">
      <c r="A938" s="16"/>
      <c r="B938" s="16"/>
      <c r="C938" s="16"/>
      <c r="D938" s="15"/>
      <c r="E938" s="16"/>
      <c r="F938" s="16"/>
    </row>
    <row r="939" spans="1:6" x14ac:dyDescent="0.25">
      <c r="A939" s="16"/>
      <c r="B939" s="16"/>
      <c r="C939" s="16"/>
      <c r="D939" s="15"/>
      <c r="E939" s="16"/>
      <c r="F939" s="16"/>
    </row>
    <row r="940" spans="1:6" x14ac:dyDescent="0.25">
      <c r="A940" s="16"/>
      <c r="B940" s="16"/>
      <c r="C940" s="16"/>
      <c r="D940" s="15"/>
      <c r="E940" s="16"/>
      <c r="F940" s="16"/>
    </row>
    <row r="941" spans="1:6" x14ac:dyDescent="0.25">
      <c r="A941" s="16"/>
      <c r="B941" s="16"/>
      <c r="C941" s="16"/>
      <c r="D941" s="15"/>
      <c r="E941" s="16"/>
      <c r="F941" s="16"/>
    </row>
    <row r="942" spans="1:6" x14ac:dyDescent="0.25">
      <c r="A942" s="16"/>
      <c r="B942" s="16"/>
      <c r="C942" s="16"/>
      <c r="D942" s="15"/>
      <c r="E942" s="16"/>
      <c r="F942" s="16"/>
    </row>
    <row r="943" spans="1:6" x14ac:dyDescent="0.25">
      <c r="A943" s="16"/>
      <c r="B943" s="16"/>
      <c r="C943" s="16"/>
      <c r="D943" s="15"/>
      <c r="E943" s="16"/>
      <c r="F943" s="16"/>
    </row>
    <row r="944" spans="1:6" x14ac:dyDescent="0.25">
      <c r="A944" s="16"/>
      <c r="B944" s="16"/>
      <c r="C944" s="16"/>
      <c r="D944" s="15"/>
      <c r="E944" s="16"/>
      <c r="F944" s="16"/>
    </row>
    <row r="945" spans="1:6" x14ac:dyDescent="0.25">
      <c r="A945" s="16"/>
      <c r="B945" s="16"/>
      <c r="C945" s="16"/>
      <c r="D945" s="15"/>
      <c r="E945" s="16"/>
      <c r="F945" s="16"/>
    </row>
    <row r="946" spans="1:6" x14ac:dyDescent="0.25">
      <c r="A946" s="16"/>
      <c r="B946" s="16"/>
      <c r="C946" s="16"/>
      <c r="D946" s="15"/>
      <c r="E946" s="16"/>
      <c r="F946" s="16"/>
    </row>
    <row r="947" spans="1:6" x14ac:dyDescent="0.25">
      <c r="A947" s="16"/>
      <c r="B947" s="16"/>
      <c r="C947" s="16"/>
      <c r="D947" s="15"/>
      <c r="E947" s="16"/>
      <c r="F947" s="16"/>
    </row>
    <row r="948" spans="1:6" x14ac:dyDescent="0.25">
      <c r="A948" s="16"/>
      <c r="B948" s="16"/>
      <c r="C948" s="16"/>
      <c r="D948" s="15"/>
      <c r="E948" s="16"/>
      <c r="F948" s="16"/>
    </row>
    <row r="949" spans="1:6" x14ac:dyDescent="0.25">
      <c r="A949" s="16"/>
      <c r="B949" s="16"/>
      <c r="C949" s="16"/>
      <c r="D949" s="15"/>
      <c r="E949" s="16"/>
      <c r="F949" s="16"/>
    </row>
    <row r="950" spans="1:6" x14ac:dyDescent="0.25">
      <c r="A950" s="16"/>
      <c r="B950" s="16"/>
      <c r="C950" s="16"/>
      <c r="D950" s="15"/>
      <c r="E950" s="16"/>
      <c r="F950" s="16"/>
    </row>
    <row r="951" spans="1:6" x14ac:dyDescent="0.25">
      <c r="A951" s="16"/>
      <c r="B951" s="16"/>
      <c r="C951" s="16"/>
      <c r="D951" s="15"/>
      <c r="E951" s="16"/>
      <c r="F951" s="16"/>
    </row>
    <row r="952" spans="1:6" x14ac:dyDescent="0.25">
      <c r="A952" s="16"/>
      <c r="B952" s="16"/>
      <c r="C952" s="16"/>
      <c r="D952" s="15"/>
      <c r="E952" s="16"/>
      <c r="F952" s="16"/>
    </row>
    <row r="953" spans="1:6" x14ac:dyDescent="0.25">
      <c r="A953" s="16"/>
      <c r="B953" s="16"/>
      <c r="C953" s="16"/>
      <c r="D953" s="15"/>
      <c r="E953" s="16"/>
      <c r="F953" s="16"/>
    </row>
    <row r="954" spans="1:6" x14ac:dyDescent="0.25">
      <c r="A954" s="16"/>
      <c r="B954" s="16"/>
      <c r="C954" s="16"/>
      <c r="D954" s="15"/>
      <c r="E954" s="16"/>
      <c r="F954" s="16"/>
    </row>
    <row r="955" spans="1:6" x14ac:dyDescent="0.25">
      <c r="A955" s="16"/>
      <c r="B955" s="16"/>
      <c r="C955" s="16"/>
      <c r="D955" s="15"/>
      <c r="E955" s="16"/>
      <c r="F955" s="16"/>
    </row>
    <row r="956" spans="1:6" x14ac:dyDescent="0.25">
      <c r="A956" s="16"/>
      <c r="B956" s="16"/>
      <c r="C956" s="16"/>
      <c r="D956" s="15"/>
      <c r="E956" s="16"/>
      <c r="F956" s="16"/>
    </row>
    <row r="957" spans="1:6" x14ac:dyDescent="0.25">
      <c r="A957" s="16"/>
      <c r="B957" s="16"/>
      <c r="C957" s="16"/>
      <c r="D957" s="15"/>
      <c r="E957" s="16"/>
      <c r="F957" s="16"/>
    </row>
    <row r="958" spans="1:6" x14ac:dyDescent="0.25">
      <c r="A958" s="16"/>
      <c r="B958" s="16"/>
      <c r="C958" s="16"/>
      <c r="D958" s="15"/>
      <c r="E958" s="16"/>
      <c r="F958" s="16"/>
    </row>
    <row r="959" spans="1:6" x14ac:dyDescent="0.25">
      <c r="A959" s="16"/>
      <c r="B959" s="16"/>
      <c r="C959" s="16"/>
      <c r="D959" s="15"/>
      <c r="E959" s="16"/>
      <c r="F959" s="16"/>
    </row>
    <row r="960" spans="1:6" x14ac:dyDescent="0.25">
      <c r="A960" s="16"/>
      <c r="B960" s="16"/>
      <c r="C960" s="16"/>
      <c r="D960" s="15"/>
      <c r="E960" s="16"/>
      <c r="F960" s="16"/>
    </row>
    <row r="961" spans="1:6" x14ac:dyDescent="0.25">
      <c r="A961" s="16"/>
      <c r="B961" s="16"/>
      <c r="C961" s="16"/>
      <c r="D961" s="15"/>
      <c r="E961" s="16"/>
      <c r="F961" s="16"/>
    </row>
    <row r="962" spans="1:6" x14ac:dyDescent="0.25">
      <c r="A962" s="16"/>
      <c r="B962" s="16"/>
      <c r="C962" s="16"/>
      <c r="D962" s="15"/>
      <c r="E962" s="16"/>
      <c r="F962" s="16"/>
    </row>
    <row r="963" spans="1:6" x14ac:dyDescent="0.25">
      <c r="A963" s="16"/>
      <c r="B963" s="16"/>
      <c r="C963" s="16"/>
      <c r="D963" s="15"/>
      <c r="E963" s="16"/>
      <c r="F963" s="16"/>
    </row>
    <row r="964" spans="1:6" x14ac:dyDescent="0.25">
      <c r="A964" s="16"/>
      <c r="B964" s="16"/>
      <c r="C964" s="16"/>
      <c r="D964" s="15"/>
      <c r="E964" s="16"/>
      <c r="F964" s="16"/>
    </row>
    <row r="965" spans="1:6" x14ac:dyDescent="0.25">
      <c r="A965" s="16"/>
      <c r="B965" s="16"/>
      <c r="C965" s="16"/>
      <c r="D965" s="15"/>
      <c r="E965" s="16"/>
      <c r="F965" s="16"/>
    </row>
    <row r="966" spans="1:6" x14ac:dyDescent="0.25">
      <c r="A966" s="16"/>
      <c r="B966" s="16"/>
      <c r="C966" s="16"/>
      <c r="D966" s="15"/>
      <c r="E966" s="16"/>
      <c r="F966" s="16"/>
    </row>
    <row r="967" spans="1:6" x14ac:dyDescent="0.25">
      <c r="A967" s="16"/>
      <c r="B967" s="16"/>
      <c r="C967" s="16"/>
      <c r="D967" s="15"/>
      <c r="E967" s="16"/>
      <c r="F967" s="16"/>
    </row>
    <row r="968" spans="1:6" x14ac:dyDescent="0.25">
      <c r="A968" s="16"/>
      <c r="B968" s="16"/>
      <c r="C968" s="16"/>
      <c r="D968" s="15"/>
      <c r="E968" s="16"/>
      <c r="F968" s="16"/>
    </row>
    <row r="969" spans="1:6" x14ac:dyDescent="0.25">
      <c r="A969" s="16"/>
      <c r="B969" s="16"/>
      <c r="C969" s="16"/>
      <c r="D969" s="15"/>
      <c r="E969" s="16"/>
      <c r="F969" s="16"/>
    </row>
    <row r="970" spans="1:6" x14ac:dyDescent="0.25">
      <c r="A970" s="16"/>
      <c r="B970" s="16"/>
      <c r="C970" s="16"/>
      <c r="D970" s="15"/>
      <c r="E970" s="16"/>
      <c r="F970" s="16"/>
    </row>
    <row r="971" spans="1:6" x14ac:dyDescent="0.25">
      <c r="A971" s="16"/>
      <c r="B971" s="16"/>
      <c r="C971" s="16"/>
      <c r="D971" s="15"/>
      <c r="E971" s="16"/>
      <c r="F971" s="16"/>
    </row>
    <row r="972" spans="1:6" x14ac:dyDescent="0.25">
      <c r="A972" s="16"/>
      <c r="B972" s="16"/>
      <c r="C972" s="16"/>
      <c r="D972" s="15"/>
      <c r="E972" s="16"/>
      <c r="F972" s="16"/>
    </row>
    <row r="973" spans="1:6" x14ac:dyDescent="0.25">
      <c r="A973" s="16"/>
      <c r="B973" s="16"/>
      <c r="C973" s="16"/>
      <c r="D973" s="15"/>
      <c r="E973" s="16"/>
      <c r="F973" s="16"/>
    </row>
    <row r="974" spans="1:6" x14ac:dyDescent="0.25">
      <c r="A974" s="16"/>
      <c r="B974" s="16"/>
      <c r="C974" s="16"/>
      <c r="D974" s="15"/>
      <c r="E974" s="16"/>
      <c r="F974" s="16"/>
    </row>
    <row r="975" spans="1:6" x14ac:dyDescent="0.25">
      <c r="A975" s="16"/>
      <c r="B975" s="16"/>
      <c r="C975" s="16"/>
      <c r="D975" s="15"/>
      <c r="E975" s="16"/>
      <c r="F975" s="16"/>
    </row>
    <row r="976" spans="1:6" x14ac:dyDescent="0.25">
      <c r="A976" s="16"/>
      <c r="B976" s="16"/>
      <c r="C976" s="16"/>
      <c r="D976" s="15"/>
      <c r="E976" s="16"/>
      <c r="F976" s="16"/>
    </row>
    <row r="977" spans="1:6" x14ac:dyDescent="0.25">
      <c r="A977" s="16"/>
      <c r="B977" s="16"/>
      <c r="C977" s="16"/>
      <c r="D977" s="15"/>
      <c r="E977" s="16"/>
      <c r="F977" s="16"/>
    </row>
    <row r="978" spans="1:6" x14ac:dyDescent="0.25">
      <c r="A978" s="16"/>
      <c r="B978" s="16"/>
      <c r="C978" s="16"/>
      <c r="D978" s="15"/>
      <c r="E978" s="16"/>
      <c r="F978" s="16"/>
    </row>
    <row r="979" spans="1:6" x14ac:dyDescent="0.25">
      <c r="A979" s="16"/>
      <c r="B979" s="16"/>
      <c r="C979" s="16"/>
      <c r="D979" s="15"/>
      <c r="E979" s="16"/>
      <c r="F979" s="16"/>
    </row>
    <row r="980" spans="1:6" x14ac:dyDescent="0.25">
      <c r="A980" s="16"/>
      <c r="B980" s="16"/>
      <c r="C980" s="16"/>
      <c r="D980" s="15"/>
      <c r="E980" s="16"/>
      <c r="F980" s="16"/>
    </row>
    <row r="981" spans="1:6" x14ac:dyDescent="0.25">
      <c r="A981" s="16"/>
      <c r="B981" s="16"/>
      <c r="C981" s="16"/>
      <c r="D981" s="15"/>
      <c r="E981" s="16"/>
      <c r="F981" s="16"/>
    </row>
    <row r="982" spans="1:6" x14ac:dyDescent="0.25">
      <c r="A982" s="16"/>
      <c r="B982" s="16"/>
      <c r="C982" s="16"/>
      <c r="D982" s="15"/>
      <c r="E982" s="16"/>
      <c r="F982" s="16"/>
    </row>
    <row r="983" spans="1:6" x14ac:dyDescent="0.25">
      <c r="A983" s="16"/>
      <c r="B983" s="16"/>
      <c r="C983" s="16"/>
      <c r="D983" s="15"/>
      <c r="E983" s="16"/>
      <c r="F983" s="16"/>
    </row>
    <row r="984" spans="1:6" x14ac:dyDescent="0.25">
      <c r="A984" s="16"/>
      <c r="B984" s="16"/>
      <c r="C984" s="16"/>
      <c r="D984" s="15"/>
      <c r="E984" s="16"/>
      <c r="F984" s="16"/>
    </row>
    <row r="985" spans="1:6" x14ac:dyDescent="0.25">
      <c r="A985" s="16"/>
      <c r="B985" s="16"/>
      <c r="C985" s="16"/>
      <c r="D985" s="15"/>
      <c r="E985" s="16"/>
      <c r="F985" s="16"/>
    </row>
    <row r="986" spans="1:6" x14ac:dyDescent="0.25">
      <c r="A986" s="16"/>
      <c r="B986" s="16"/>
      <c r="C986" s="16"/>
      <c r="D986" s="15"/>
      <c r="E986" s="16"/>
      <c r="F986" s="16"/>
    </row>
    <row r="987" spans="1:6" x14ac:dyDescent="0.25">
      <c r="A987" s="16"/>
      <c r="B987" s="16"/>
      <c r="C987" s="16"/>
      <c r="D987" s="15"/>
      <c r="E987" s="16"/>
      <c r="F987" s="16"/>
    </row>
    <row r="988" spans="1:6" x14ac:dyDescent="0.25">
      <c r="A988" s="16"/>
      <c r="B988" s="16"/>
      <c r="C988" s="16"/>
      <c r="D988" s="15"/>
      <c r="E988" s="16"/>
      <c r="F988" s="16"/>
    </row>
    <row r="989" spans="1:6" x14ac:dyDescent="0.25">
      <c r="A989" s="16"/>
      <c r="B989" s="16"/>
      <c r="C989" s="16"/>
      <c r="D989" s="15"/>
      <c r="E989" s="16"/>
      <c r="F989" s="16"/>
    </row>
    <row r="990" spans="1:6" x14ac:dyDescent="0.25">
      <c r="A990" s="16"/>
      <c r="B990" s="16"/>
      <c r="C990" s="16"/>
      <c r="D990" s="15"/>
      <c r="E990" s="16"/>
      <c r="F990" s="16"/>
    </row>
    <row r="991" spans="1:6" x14ac:dyDescent="0.25">
      <c r="A991" s="16"/>
      <c r="B991" s="16"/>
      <c r="C991" s="16"/>
      <c r="D991" s="15"/>
      <c r="E991" s="16"/>
      <c r="F991" s="16"/>
    </row>
    <row r="992" spans="1:6" x14ac:dyDescent="0.25">
      <c r="A992" s="16"/>
      <c r="B992" s="16"/>
      <c r="C992" s="16"/>
      <c r="D992" s="15"/>
      <c r="E992" s="16"/>
      <c r="F992" s="16"/>
    </row>
    <row r="993" spans="1:6" x14ac:dyDescent="0.25">
      <c r="A993" s="16"/>
      <c r="B993" s="16"/>
      <c r="C993" s="16"/>
      <c r="D993" s="15"/>
      <c r="E993" s="16"/>
      <c r="F993" s="16"/>
    </row>
    <row r="994" spans="1:6" x14ac:dyDescent="0.25">
      <c r="A994" s="16"/>
      <c r="B994" s="16"/>
      <c r="C994" s="16"/>
      <c r="D994" s="15"/>
      <c r="E994" s="16"/>
      <c r="F994" s="16"/>
    </row>
    <row r="995" spans="1:6" x14ac:dyDescent="0.25">
      <c r="A995" s="16"/>
      <c r="B995" s="16"/>
      <c r="C995" s="16"/>
      <c r="D995" s="15"/>
      <c r="E995" s="16"/>
      <c r="F995" s="16"/>
    </row>
    <row r="996" spans="1:6" x14ac:dyDescent="0.25">
      <c r="A996" s="16"/>
      <c r="B996" s="16"/>
      <c r="C996" s="16"/>
      <c r="D996" s="15"/>
      <c r="E996" s="16"/>
      <c r="F996" s="16"/>
    </row>
    <row r="997" spans="1:6" x14ac:dyDescent="0.25">
      <c r="A997" s="16"/>
      <c r="B997" s="16"/>
      <c r="C997" s="16"/>
      <c r="D997" s="15"/>
      <c r="E997" s="16"/>
      <c r="F997" s="16"/>
    </row>
    <row r="998" spans="1:6" x14ac:dyDescent="0.25">
      <c r="A998" s="16"/>
      <c r="B998" s="16"/>
      <c r="C998" s="16"/>
      <c r="D998" s="15"/>
      <c r="E998" s="16"/>
      <c r="F998" s="16"/>
    </row>
    <row r="999" spans="1:6" x14ac:dyDescent="0.25">
      <c r="A999" s="16"/>
      <c r="B999" s="16"/>
      <c r="C999" s="16"/>
      <c r="D999" s="15"/>
      <c r="E999" s="16"/>
      <c r="F999" s="16"/>
    </row>
    <row r="1000" spans="1:6" x14ac:dyDescent="0.25">
      <c r="A1000" s="16"/>
      <c r="B1000" s="16"/>
      <c r="C1000" s="16"/>
      <c r="D1000" s="15"/>
      <c r="E1000" s="16"/>
      <c r="F1000" s="16"/>
    </row>
    <row r="1001" spans="1:6" x14ac:dyDescent="0.25">
      <c r="A1001" s="16"/>
      <c r="B1001" s="16"/>
      <c r="C1001" s="16"/>
      <c r="D1001" s="15"/>
      <c r="E1001" s="16"/>
      <c r="F1001" s="16"/>
    </row>
    <row r="1002" spans="1:6" x14ac:dyDescent="0.25">
      <c r="A1002" s="16"/>
      <c r="B1002" s="16"/>
      <c r="C1002" s="16"/>
      <c r="D1002" s="15"/>
      <c r="E1002" s="16"/>
      <c r="F1002" s="16"/>
    </row>
    <row r="1003" spans="1:6" x14ac:dyDescent="0.25">
      <c r="A1003" s="16"/>
      <c r="B1003" s="16"/>
      <c r="C1003" s="16"/>
      <c r="D1003" s="15"/>
      <c r="E1003" s="16"/>
      <c r="F1003" s="16"/>
    </row>
    <row r="1004" spans="1:6" x14ac:dyDescent="0.25">
      <c r="A1004" s="16"/>
      <c r="B1004" s="16"/>
      <c r="C1004" s="16"/>
      <c r="D1004" s="15"/>
      <c r="E1004" s="16"/>
      <c r="F1004" s="16"/>
    </row>
    <row r="1005" spans="1:6" x14ac:dyDescent="0.25">
      <c r="A1005" s="16"/>
      <c r="B1005" s="16"/>
      <c r="C1005" s="16"/>
      <c r="D1005" s="15"/>
      <c r="E1005" s="16"/>
      <c r="F1005" s="16"/>
    </row>
    <row r="1006" spans="1:6" x14ac:dyDescent="0.25">
      <c r="A1006" s="16"/>
      <c r="B1006" s="16"/>
      <c r="C1006" s="16"/>
      <c r="D1006" s="15"/>
      <c r="E1006" s="16"/>
      <c r="F1006" s="16"/>
    </row>
    <row r="1007" spans="1:6" x14ac:dyDescent="0.25">
      <c r="A1007" s="16"/>
      <c r="B1007" s="16"/>
      <c r="C1007" s="16"/>
      <c r="D1007" s="15"/>
      <c r="E1007" s="16"/>
      <c r="F1007" s="16"/>
    </row>
    <row r="1008" spans="1:6" x14ac:dyDescent="0.25">
      <c r="A1008" s="16"/>
      <c r="B1008" s="16"/>
      <c r="C1008" s="16"/>
      <c r="D1008" s="15"/>
      <c r="E1008" s="16"/>
      <c r="F1008" s="16"/>
    </row>
    <row r="1009" spans="1:6" x14ac:dyDescent="0.25">
      <c r="A1009" s="16"/>
      <c r="B1009" s="16"/>
      <c r="C1009" s="16"/>
      <c r="D1009" s="15"/>
      <c r="E1009" s="16"/>
      <c r="F1009" s="16"/>
    </row>
    <row r="1010" spans="1:6" x14ac:dyDescent="0.25">
      <c r="A1010" s="16"/>
      <c r="B1010" s="16"/>
      <c r="C1010" s="16"/>
      <c r="D1010" s="15"/>
      <c r="E1010" s="16"/>
      <c r="F1010" s="16"/>
    </row>
    <row r="1011" spans="1:6" x14ac:dyDescent="0.25">
      <c r="A1011" s="16"/>
      <c r="B1011" s="16"/>
      <c r="C1011" s="16"/>
      <c r="D1011" s="15"/>
      <c r="E1011" s="16"/>
      <c r="F1011" s="16"/>
    </row>
    <row r="1012" spans="1:6" x14ac:dyDescent="0.25">
      <c r="A1012" s="16"/>
      <c r="B1012" s="16"/>
      <c r="C1012" s="16"/>
      <c r="D1012" s="15"/>
      <c r="E1012" s="16"/>
      <c r="F1012" s="16"/>
    </row>
    <row r="1013" spans="1:6" x14ac:dyDescent="0.25">
      <c r="A1013" s="16"/>
      <c r="B1013" s="16"/>
      <c r="C1013" s="16"/>
      <c r="D1013" s="15"/>
      <c r="E1013" s="16"/>
      <c r="F1013" s="16"/>
    </row>
    <row r="1014" spans="1:6" x14ac:dyDescent="0.25">
      <c r="A1014" s="16"/>
      <c r="B1014" s="16"/>
      <c r="C1014" s="16"/>
      <c r="D1014" s="15"/>
      <c r="E1014" s="16"/>
      <c r="F1014" s="16"/>
    </row>
    <row r="1015" spans="1:6" x14ac:dyDescent="0.25">
      <c r="A1015" s="16"/>
      <c r="B1015" s="16"/>
      <c r="C1015" s="16"/>
      <c r="D1015" s="15"/>
      <c r="E1015" s="16"/>
      <c r="F1015" s="16"/>
    </row>
    <row r="1016" spans="1:6" x14ac:dyDescent="0.25">
      <c r="A1016" s="16"/>
      <c r="B1016" s="16"/>
      <c r="C1016" s="16"/>
      <c r="D1016" s="15"/>
      <c r="E1016" s="16"/>
      <c r="F1016" s="16"/>
    </row>
    <row r="1017" spans="1:6" x14ac:dyDescent="0.25">
      <c r="A1017" s="16"/>
      <c r="B1017" s="16"/>
      <c r="C1017" s="16"/>
      <c r="D1017" s="15"/>
      <c r="E1017" s="16"/>
      <c r="F1017" s="16"/>
    </row>
    <row r="1018" spans="1:6" x14ac:dyDescent="0.25">
      <c r="A1018" s="16"/>
      <c r="B1018" s="16"/>
      <c r="C1018" s="16"/>
      <c r="D1018" s="15"/>
      <c r="E1018" s="16"/>
      <c r="F1018" s="16"/>
    </row>
    <row r="1019" spans="1:6" x14ac:dyDescent="0.25">
      <c r="A1019" s="16"/>
      <c r="B1019" s="16"/>
      <c r="C1019" s="16"/>
      <c r="D1019" s="15"/>
      <c r="E1019" s="16"/>
      <c r="F1019" s="16"/>
    </row>
    <row r="1020" spans="1:6" x14ac:dyDescent="0.25">
      <c r="A1020" s="16"/>
      <c r="B1020" s="16"/>
      <c r="C1020" s="16"/>
      <c r="D1020" s="15"/>
      <c r="E1020" s="16"/>
      <c r="F1020" s="16"/>
    </row>
    <row r="1021" spans="1:6" x14ac:dyDescent="0.25">
      <c r="A1021" s="16"/>
      <c r="B1021" s="16"/>
      <c r="C1021" s="16"/>
      <c r="D1021" s="15"/>
      <c r="E1021" s="16"/>
      <c r="F1021" s="16"/>
    </row>
    <row r="1022" spans="1:6" x14ac:dyDescent="0.25">
      <c r="A1022" s="16"/>
      <c r="B1022" s="16"/>
      <c r="C1022" s="16"/>
      <c r="D1022" s="15"/>
      <c r="E1022" s="16"/>
      <c r="F1022" s="16"/>
    </row>
    <row r="1023" spans="1:6" x14ac:dyDescent="0.25">
      <c r="A1023" s="16"/>
      <c r="B1023" s="16"/>
      <c r="C1023" s="16"/>
      <c r="D1023" s="15"/>
      <c r="E1023" s="16"/>
      <c r="F1023" s="16"/>
    </row>
    <row r="1024" spans="1:6" x14ac:dyDescent="0.25">
      <c r="A1024" s="16"/>
      <c r="B1024" s="16"/>
      <c r="C1024" s="16"/>
      <c r="D1024" s="15"/>
      <c r="E1024" s="16"/>
      <c r="F1024" s="16"/>
    </row>
    <row r="1025" spans="1:6" x14ac:dyDescent="0.25">
      <c r="A1025" s="16"/>
      <c r="B1025" s="16"/>
      <c r="C1025" s="16"/>
      <c r="D1025" s="15"/>
      <c r="E1025" s="16"/>
      <c r="F1025" s="16"/>
    </row>
    <row r="1026" spans="1:6" x14ac:dyDescent="0.25">
      <c r="A1026" s="16"/>
      <c r="B1026" s="16"/>
      <c r="C1026" s="16"/>
      <c r="D1026" s="15"/>
      <c r="E1026" s="16"/>
      <c r="F1026" s="16"/>
    </row>
    <row r="1027" spans="1:6" x14ac:dyDescent="0.25">
      <c r="A1027" s="16"/>
      <c r="B1027" s="16"/>
      <c r="C1027" s="16"/>
      <c r="D1027" s="15"/>
      <c r="E1027" s="16"/>
      <c r="F1027" s="16"/>
    </row>
    <row r="1028" spans="1:6" x14ac:dyDescent="0.25">
      <c r="A1028" s="16"/>
      <c r="B1028" s="16"/>
      <c r="C1028" s="16"/>
      <c r="D1028" s="15"/>
      <c r="E1028" s="16"/>
      <c r="F1028" s="16"/>
    </row>
    <row r="1029" spans="1:6" x14ac:dyDescent="0.25">
      <c r="A1029" s="16"/>
      <c r="B1029" s="16"/>
      <c r="C1029" s="16"/>
      <c r="D1029" s="15"/>
      <c r="E1029" s="16"/>
      <c r="F1029" s="16"/>
    </row>
    <row r="1030" spans="1:6" x14ac:dyDescent="0.25">
      <c r="A1030" s="16"/>
      <c r="B1030" s="16"/>
      <c r="C1030" s="16"/>
      <c r="D1030" s="15"/>
      <c r="E1030" s="16"/>
      <c r="F1030" s="16"/>
    </row>
    <row r="1031" spans="1:6" x14ac:dyDescent="0.25">
      <c r="A1031" s="16"/>
      <c r="B1031" s="16"/>
      <c r="C1031" s="16"/>
      <c r="D1031" s="15"/>
      <c r="E1031" s="16"/>
      <c r="F1031" s="16"/>
    </row>
    <row r="1032" spans="1:6" x14ac:dyDescent="0.25">
      <c r="A1032" s="16"/>
      <c r="B1032" s="16"/>
      <c r="C1032" s="16"/>
      <c r="D1032" s="15"/>
      <c r="E1032" s="16"/>
      <c r="F1032" s="16"/>
    </row>
    <row r="1033" spans="1:6" x14ac:dyDescent="0.25">
      <c r="A1033" s="16"/>
      <c r="B1033" s="16"/>
      <c r="C1033" s="16"/>
      <c r="D1033" s="15"/>
      <c r="E1033" s="16"/>
      <c r="F1033" s="16"/>
    </row>
    <row r="1034" spans="1:6" x14ac:dyDescent="0.25">
      <c r="A1034" s="16"/>
      <c r="B1034" s="16"/>
      <c r="C1034" s="16"/>
      <c r="D1034" s="15"/>
      <c r="E1034" s="16"/>
      <c r="F1034" s="16"/>
    </row>
    <row r="1035" spans="1:6" x14ac:dyDescent="0.25">
      <c r="A1035" s="16"/>
      <c r="B1035" s="16"/>
      <c r="C1035" s="16"/>
      <c r="D1035" s="15"/>
      <c r="E1035" s="16"/>
      <c r="F1035" s="16"/>
    </row>
    <row r="1036" spans="1:6" x14ac:dyDescent="0.25">
      <c r="A1036" s="16"/>
      <c r="B1036" s="16"/>
      <c r="C1036" s="16"/>
      <c r="D1036" s="15"/>
      <c r="E1036" s="16"/>
      <c r="F1036" s="16"/>
    </row>
    <row r="1037" spans="1:6" x14ac:dyDescent="0.25">
      <c r="A1037" s="16"/>
      <c r="B1037" s="16"/>
      <c r="C1037" s="16"/>
      <c r="D1037" s="15"/>
      <c r="E1037" s="16"/>
      <c r="F1037" s="16"/>
    </row>
    <row r="1038" spans="1:6" x14ac:dyDescent="0.25">
      <c r="A1038" s="16"/>
      <c r="B1038" s="16"/>
      <c r="C1038" s="16"/>
      <c r="D1038" s="15"/>
      <c r="E1038" s="16"/>
      <c r="F1038" s="16"/>
    </row>
    <row r="1039" spans="1:6" x14ac:dyDescent="0.25">
      <c r="A1039" s="16"/>
      <c r="B1039" s="16"/>
      <c r="C1039" s="16"/>
      <c r="D1039" s="15"/>
      <c r="E1039" s="16"/>
      <c r="F1039" s="16"/>
    </row>
    <row r="1040" spans="1:6" x14ac:dyDescent="0.25">
      <c r="A1040" s="16"/>
      <c r="B1040" s="16"/>
      <c r="C1040" s="16"/>
      <c r="D1040" s="15"/>
      <c r="E1040" s="16"/>
      <c r="F1040" s="16"/>
    </row>
    <row r="1041" spans="1:6" x14ac:dyDescent="0.25">
      <c r="A1041" s="16"/>
      <c r="B1041" s="16"/>
      <c r="C1041" s="16"/>
      <c r="D1041" s="15"/>
      <c r="E1041" s="16"/>
      <c r="F1041" s="16"/>
    </row>
    <row r="1042" spans="1:6" x14ac:dyDescent="0.25">
      <c r="A1042" s="16"/>
      <c r="B1042" s="16"/>
      <c r="C1042" s="16"/>
      <c r="D1042" s="15"/>
      <c r="E1042" s="16"/>
      <c r="F1042" s="16"/>
    </row>
    <row r="1043" spans="1:6" x14ac:dyDescent="0.25">
      <c r="A1043" s="16"/>
      <c r="B1043" s="16"/>
      <c r="C1043" s="16"/>
      <c r="D1043" s="15"/>
      <c r="E1043" s="16"/>
      <c r="F1043" s="16"/>
    </row>
    <row r="1044" spans="1:6" x14ac:dyDescent="0.25">
      <c r="A1044" s="16"/>
      <c r="B1044" s="16"/>
      <c r="C1044" s="16"/>
      <c r="D1044" s="15"/>
      <c r="E1044" s="16"/>
      <c r="F1044" s="16"/>
    </row>
    <row r="1045" spans="1:6" x14ac:dyDescent="0.25">
      <c r="A1045" s="16"/>
      <c r="B1045" s="16"/>
      <c r="C1045" s="16"/>
      <c r="D1045" s="15"/>
      <c r="E1045" s="16"/>
      <c r="F1045" s="16"/>
    </row>
    <row r="1046" spans="1:6" x14ac:dyDescent="0.25">
      <c r="A1046" s="16"/>
      <c r="B1046" s="16"/>
      <c r="C1046" s="16"/>
      <c r="D1046" s="15"/>
      <c r="E1046" s="16"/>
      <c r="F1046" s="16"/>
    </row>
    <row r="1047" spans="1:6" x14ac:dyDescent="0.25">
      <c r="A1047" s="16"/>
      <c r="B1047" s="16"/>
      <c r="C1047" s="16"/>
      <c r="D1047" s="15"/>
      <c r="E1047" s="16"/>
      <c r="F1047" s="16"/>
    </row>
    <row r="1048" spans="1:6" x14ac:dyDescent="0.25">
      <c r="A1048" s="16"/>
      <c r="B1048" s="16"/>
      <c r="C1048" s="16"/>
      <c r="D1048" s="15"/>
      <c r="E1048" s="16"/>
      <c r="F1048" s="16"/>
    </row>
    <row r="1049" spans="1:6" x14ac:dyDescent="0.25">
      <c r="A1049" s="16"/>
      <c r="B1049" s="16"/>
      <c r="C1049" s="16"/>
      <c r="D1049" s="15"/>
      <c r="E1049" s="16"/>
      <c r="F1049" s="16"/>
    </row>
    <row r="1050" spans="1:6" x14ac:dyDescent="0.25">
      <c r="A1050" s="16"/>
      <c r="B1050" s="16"/>
      <c r="C1050" s="16"/>
      <c r="D1050" s="15"/>
      <c r="E1050" s="16"/>
      <c r="F1050" s="16"/>
    </row>
    <row r="1051" spans="1:6" x14ac:dyDescent="0.25">
      <c r="A1051" s="16"/>
      <c r="B1051" s="16"/>
      <c r="C1051" s="16"/>
      <c r="D1051" s="15"/>
      <c r="E1051" s="16"/>
      <c r="F1051" s="16"/>
    </row>
    <row r="1052" spans="1:6" x14ac:dyDescent="0.25">
      <c r="A1052" s="16"/>
      <c r="B1052" s="16"/>
      <c r="C1052" s="16"/>
      <c r="D1052" s="15"/>
      <c r="E1052" s="16"/>
      <c r="F1052" s="16"/>
    </row>
    <row r="1053" spans="1:6" x14ac:dyDescent="0.25">
      <c r="A1053" s="16"/>
      <c r="B1053" s="16"/>
      <c r="C1053" s="16"/>
      <c r="D1053" s="15"/>
      <c r="E1053" s="16"/>
      <c r="F1053" s="16"/>
    </row>
    <row r="1054" spans="1:6" x14ac:dyDescent="0.25">
      <c r="A1054" s="16"/>
      <c r="B1054" s="16"/>
      <c r="C1054" s="16"/>
      <c r="D1054" s="15"/>
      <c r="E1054" s="16"/>
      <c r="F1054" s="16"/>
    </row>
    <row r="1055" spans="1:6" x14ac:dyDescent="0.25">
      <c r="A1055" s="16"/>
      <c r="B1055" s="16"/>
      <c r="C1055" s="16"/>
      <c r="D1055" s="15"/>
      <c r="E1055" s="16"/>
      <c r="F1055" s="16"/>
    </row>
    <row r="1056" spans="1:6" x14ac:dyDescent="0.25">
      <c r="A1056" s="16"/>
      <c r="B1056" s="16"/>
      <c r="C1056" s="16"/>
      <c r="D1056" s="15"/>
      <c r="E1056" s="16"/>
      <c r="F1056" s="16"/>
    </row>
    <row r="1057" spans="1:6" x14ac:dyDescent="0.25">
      <c r="A1057" s="16"/>
      <c r="B1057" s="16"/>
      <c r="C1057" s="16"/>
      <c r="D1057" s="15"/>
      <c r="E1057" s="16"/>
      <c r="F1057" s="16"/>
    </row>
    <row r="1058" spans="1:6" x14ac:dyDescent="0.25">
      <c r="A1058" s="16"/>
      <c r="B1058" s="16"/>
      <c r="C1058" s="16"/>
      <c r="D1058" s="15"/>
      <c r="E1058" s="16"/>
      <c r="F1058" s="16"/>
    </row>
    <row r="1059" spans="1:6" x14ac:dyDescent="0.25">
      <c r="A1059" s="16"/>
      <c r="B1059" s="16"/>
      <c r="C1059" s="16"/>
      <c r="D1059" s="15"/>
      <c r="E1059" s="16"/>
      <c r="F1059" s="16"/>
    </row>
    <row r="1060" spans="1:6" x14ac:dyDescent="0.25">
      <c r="A1060" s="16"/>
      <c r="B1060" s="16"/>
      <c r="C1060" s="16"/>
      <c r="D1060" s="15"/>
      <c r="E1060" s="16"/>
      <c r="F1060" s="16"/>
    </row>
    <row r="1061" spans="1:6" x14ac:dyDescent="0.25">
      <c r="A1061" s="16"/>
      <c r="B1061" s="16"/>
      <c r="C1061" s="16"/>
      <c r="D1061" s="15"/>
      <c r="E1061" s="16"/>
      <c r="F1061" s="16"/>
    </row>
    <row r="1062" spans="1:6" x14ac:dyDescent="0.25">
      <c r="A1062" s="16"/>
      <c r="B1062" s="16"/>
      <c r="C1062" s="16"/>
      <c r="D1062" s="15"/>
      <c r="E1062" s="16"/>
      <c r="F1062" s="16"/>
    </row>
    <row r="1063" spans="1:6" x14ac:dyDescent="0.25">
      <c r="A1063" s="16"/>
      <c r="B1063" s="16"/>
      <c r="C1063" s="16"/>
      <c r="D1063" s="15"/>
      <c r="E1063" s="16"/>
      <c r="F1063" s="16"/>
    </row>
    <row r="1064" spans="1:6" x14ac:dyDescent="0.25">
      <c r="A1064" s="16"/>
      <c r="B1064" s="16"/>
      <c r="C1064" s="16"/>
      <c r="D1064" s="15"/>
      <c r="E1064" s="16"/>
      <c r="F1064" s="16"/>
    </row>
    <row r="1065" spans="1:6" x14ac:dyDescent="0.25">
      <c r="A1065" s="16"/>
      <c r="B1065" s="16"/>
      <c r="C1065" s="16"/>
      <c r="D1065" s="15"/>
      <c r="E1065" s="16"/>
      <c r="F1065" s="16"/>
    </row>
    <row r="1066" spans="1:6" x14ac:dyDescent="0.25">
      <c r="A1066" s="16"/>
      <c r="B1066" s="16"/>
      <c r="C1066" s="16"/>
      <c r="D1066" s="15"/>
      <c r="E1066" s="16"/>
      <c r="F1066" s="16"/>
    </row>
    <row r="1067" spans="1:6" x14ac:dyDescent="0.25">
      <c r="A1067" s="16"/>
      <c r="B1067" s="16"/>
      <c r="C1067" s="16"/>
      <c r="D1067" s="15"/>
      <c r="E1067" s="16"/>
      <c r="F1067" s="16"/>
    </row>
    <row r="1068" spans="1:6" x14ac:dyDescent="0.25">
      <c r="A1068" s="16"/>
      <c r="B1068" s="16"/>
      <c r="C1068" s="16"/>
      <c r="D1068" s="15"/>
      <c r="E1068" s="16"/>
      <c r="F1068" s="16"/>
    </row>
    <row r="1069" spans="1:6" x14ac:dyDescent="0.25">
      <c r="A1069" s="16"/>
      <c r="B1069" s="16"/>
      <c r="C1069" s="16"/>
      <c r="D1069" s="15"/>
      <c r="E1069" s="16"/>
      <c r="F1069" s="16"/>
    </row>
    <row r="1070" spans="1:6" x14ac:dyDescent="0.25">
      <c r="A1070" s="16"/>
      <c r="B1070" s="16"/>
      <c r="C1070" s="16"/>
      <c r="D1070" s="15"/>
      <c r="E1070" s="16"/>
      <c r="F1070" s="16"/>
    </row>
    <row r="1071" spans="1:6" x14ac:dyDescent="0.25">
      <c r="A1071" s="16"/>
      <c r="B1071" s="16"/>
      <c r="C1071" s="16"/>
      <c r="D1071" s="15"/>
      <c r="E1071" s="16"/>
      <c r="F1071" s="16"/>
    </row>
    <row r="1072" spans="1:6" x14ac:dyDescent="0.25">
      <c r="A1072" s="16"/>
      <c r="B1072" s="16"/>
      <c r="C1072" s="16"/>
      <c r="D1072" s="15"/>
      <c r="E1072" s="16"/>
      <c r="F1072" s="16"/>
    </row>
    <row r="1073" spans="1:6" x14ac:dyDescent="0.25">
      <c r="A1073" s="16"/>
      <c r="B1073" s="16"/>
      <c r="C1073" s="16"/>
      <c r="D1073" s="15"/>
      <c r="E1073" s="16"/>
      <c r="F1073" s="16"/>
    </row>
    <row r="1074" spans="1:6" x14ac:dyDescent="0.25">
      <c r="A1074" s="16"/>
      <c r="B1074" s="16"/>
      <c r="C1074" s="16"/>
      <c r="D1074" s="15"/>
      <c r="E1074" s="16"/>
      <c r="F1074" s="16"/>
    </row>
    <row r="1075" spans="1:6" x14ac:dyDescent="0.25">
      <c r="A1075" s="16"/>
      <c r="B1075" s="16"/>
      <c r="C1075" s="16"/>
      <c r="D1075" s="15"/>
      <c r="E1075" s="16"/>
      <c r="F1075" s="16"/>
    </row>
    <row r="1076" spans="1:6" x14ac:dyDescent="0.25">
      <c r="A1076" s="16"/>
      <c r="B1076" s="16"/>
      <c r="C1076" s="16"/>
      <c r="D1076" s="15"/>
      <c r="E1076" s="16"/>
      <c r="F1076" s="16"/>
    </row>
    <row r="1077" spans="1:6" x14ac:dyDescent="0.25">
      <c r="A1077" s="16"/>
      <c r="B1077" s="16"/>
      <c r="C1077" s="16"/>
      <c r="D1077" s="15"/>
      <c r="E1077" s="16"/>
      <c r="F1077" s="16"/>
    </row>
    <row r="1078" spans="1:6" x14ac:dyDescent="0.25">
      <c r="A1078" s="16"/>
      <c r="B1078" s="16"/>
      <c r="C1078" s="16"/>
      <c r="D1078" s="15"/>
      <c r="E1078" s="16"/>
      <c r="F1078" s="16"/>
    </row>
    <row r="1079" spans="1:6" x14ac:dyDescent="0.25">
      <c r="A1079" s="16"/>
      <c r="B1079" s="16"/>
      <c r="C1079" s="16"/>
      <c r="D1079" s="15"/>
      <c r="E1079" s="16"/>
      <c r="F1079" s="16"/>
    </row>
    <row r="1080" spans="1:6" x14ac:dyDescent="0.25">
      <c r="A1080" s="16"/>
      <c r="B1080" s="16"/>
      <c r="C1080" s="16"/>
      <c r="D1080" s="15"/>
      <c r="E1080" s="16"/>
      <c r="F1080" s="16"/>
    </row>
    <row r="1081" spans="1:6" x14ac:dyDescent="0.25">
      <c r="A1081" s="16"/>
      <c r="B1081" s="16"/>
      <c r="C1081" s="16"/>
      <c r="D1081" s="15"/>
      <c r="E1081" s="16"/>
      <c r="F1081" s="16"/>
    </row>
    <row r="1082" spans="1:6" x14ac:dyDescent="0.25">
      <c r="A1082" s="16"/>
      <c r="B1082" s="16"/>
      <c r="C1082" s="16"/>
      <c r="D1082" s="15"/>
      <c r="E1082" s="16"/>
      <c r="F1082" s="16"/>
    </row>
    <row r="1083" spans="1:6" x14ac:dyDescent="0.25">
      <c r="A1083" s="16"/>
      <c r="B1083" s="16"/>
      <c r="C1083" s="16"/>
      <c r="D1083" s="15"/>
      <c r="E1083" s="16"/>
      <c r="F1083" s="16"/>
    </row>
    <row r="1084" spans="1:6" x14ac:dyDescent="0.25">
      <c r="A1084" s="16"/>
      <c r="B1084" s="16"/>
      <c r="C1084" s="16"/>
      <c r="D1084" s="15"/>
      <c r="E1084" s="16"/>
      <c r="F1084" s="16"/>
    </row>
    <row r="1085" spans="1:6" x14ac:dyDescent="0.25">
      <c r="A1085" s="16"/>
      <c r="B1085" s="16"/>
      <c r="C1085" s="16"/>
      <c r="D1085" s="15"/>
      <c r="E1085" s="16"/>
      <c r="F1085" s="16"/>
    </row>
    <row r="1086" spans="1:6" x14ac:dyDescent="0.25">
      <c r="A1086" s="16"/>
      <c r="B1086" s="16"/>
      <c r="C1086" s="16"/>
      <c r="D1086" s="15"/>
      <c r="E1086" s="16"/>
      <c r="F1086" s="16"/>
    </row>
    <row r="1087" spans="1:6" x14ac:dyDescent="0.25">
      <c r="A1087" s="16"/>
      <c r="B1087" s="16"/>
      <c r="C1087" s="16"/>
      <c r="D1087" s="15"/>
      <c r="E1087" s="16"/>
      <c r="F1087" s="16"/>
    </row>
    <row r="1088" spans="1:6" x14ac:dyDescent="0.25">
      <c r="A1088" s="16"/>
      <c r="B1088" s="16"/>
      <c r="C1088" s="16"/>
      <c r="D1088" s="15"/>
      <c r="E1088" s="16"/>
      <c r="F1088" s="16"/>
    </row>
    <row r="1089" spans="1:6" x14ac:dyDescent="0.25">
      <c r="A1089" s="16"/>
      <c r="B1089" s="16"/>
      <c r="C1089" s="16"/>
      <c r="D1089" s="15"/>
      <c r="E1089" s="16"/>
      <c r="F1089" s="16"/>
    </row>
    <row r="1090" spans="1:6" x14ac:dyDescent="0.25">
      <c r="A1090" s="16"/>
      <c r="B1090" s="16"/>
      <c r="C1090" s="16"/>
      <c r="D1090" s="15"/>
      <c r="E1090" s="16"/>
      <c r="F1090" s="16"/>
    </row>
    <row r="1091" spans="1:6" x14ac:dyDescent="0.25">
      <c r="A1091" s="16"/>
      <c r="B1091" s="16"/>
      <c r="C1091" s="16"/>
      <c r="D1091" s="15"/>
      <c r="E1091" s="16"/>
      <c r="F1091" s="16"/>
    </row>
    <row r="1092" spans="1:6" x14ac:dyDescent="0.25">
      <c r="A1092" s="16"/>
      <c r="B1092" s="16"/>
      <c r="C1092" s="16"/>
      <c r="D1092" s="15"/>
      <c r="E1092" s="16"/>
      <c r="F1092" s="16"/>
    </row>
    <row r="1093" spans="1:6" x14ac:dyDescent="0.25">
      <c r="A1093" s="16"/>
      <c r="B1093" s="16"/>
      <c r="C1093" s="16"/>
      <c r="D1093" s="15"/>
      <c r="E1093" s="16"/>
      <c r="F1093" s="16"/>
    </row>
    <row r="1094" spans="1:6" x14ac:dyDescent="0.25">
      <c r="A1094" s="16"/>
      <c r="B1094" s="16"/>
      <c r="C1094" s="16"/>
      <c r="D1094" s="15"/>
      <c r="E1094" s="16"/>
      <c r="F1094" s="16"/>
    </row>
    <row r="1095" spans="1:6" x14ac:dyDescent="0.25">
      <c r="A1095" s="16"/>
      <c r="B1095" s="16"/>
      <c r="C1095" s="16"/>
      <c r="D1095" s="15"/>
      <c r="E1095" s="16"/>
      <c r="F1095" s="16"/>
    </row>
    <row r="1096" spans="1:6" x14ac:dyDescent="0.25">
      <c r="A1096" s="16"/>
      <c r="B1096" s="16"/>
      <c r="C1096" s="16"/>
      <c r="D1096" s="15"/>
      <c r="E1096" s="16"/>
      <c r="F1096" s="16"/>
    </row>
    <row r="1097" spans="1:6" x14ac:dyDescent="0.25">
      <c r="A1097" s="16"/>
      <c r="B1097" s="16"/>
      <c r="C1097" s="16"/>
      <c r="D1097" s="15"/>
      <c r="E1097" s="16"/>
      <c r="F1097" s="16"/>
    </row>
    <row r="1098" spans="1:6" x14ac:dyDescent="0.25">
      <c r="A1098" s="16"/>
      <c r="B1098" s="16"/>
      <c r="C1098" s="16"/>
      <c r="D1098" s="15"/>
      <c r="E1098" s="16"/>
      <c r="F1098" s="16"/>
    </row>
    <row r="1099" spans="1:6" x14ac:dyDescent="0.25">
      <c r="A1099" s="16"/>
      <c r="B1099" s="16"/>
      <c r="C1099" s="16"/>
      <c r="D1099" s="15"/>
      <c r="E1099" s="16"/>
      <c r="F1099" s="16"/>
    </row>
    <row r="1100" spans="1:6" x14ac:dyDescent="0.25">
      <c r="A1100" s="16"/>
      <c r="B1100" s="16"/>
      <c r="C1100" s="16"/>
      <c r="D1100" s="15"/>
      <c r="E1100" s="16"/>
      <c r="F1100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2" sqref="D2:D57"/>
    </sheetView>
  </sheetViews>
  <sheetFormatPr baseColWidth="10" defaultRowHeight="15" x14ac:dyDescent="0.25"/>
  <cols>
    <col min="2" max="2" width="34.42578125" customWidth="1"/>
    <col min="3" max="3" width="29.28515625" customWidth="1"/>
    <col min="4" max="4" width="70.28515625" customWidth="1"/>
  </cols>
  <sheetData>
    <row r="1" spans="1:4" x14ac:dyDescent="0.25">
      <c r="A1" s="13" t="s">
        <v>339</v>
      </c>
      <c r="B1" s="9" t="s">
        <v>408</v>
      </c>
      <c r="C1" s="9" t="s">
        <v>340</v>
      </c>
      <c r="D1" s="9" t="s">
        <v>337</v>
      </c>
    </row>
    <row r="2" spans="1:4" x14ac:dyDescent="0.25">
      <c r="A2" s="3">
        <v>1</v>
      </c>
      <c r="B2" s="3" t="s">
        <v>361</v>
      </c>
      <c r="C2" s="3" t="s">
        <v>656</v>
      </c>
      <c r="D2" s="3" t="str">
        <f>CONCATENATE("update hallocasaapp.property_field set lang='",C2,"' WHERE id = ",A2,";")</f>
        <v>update hallocasaapp.property_field set lang='hallocasa.pending.languages' WHERE id = 1;</v>
      </c>
    </row>
    <row r="3" spans="1:4" x14ac:dyDescent="0.25">
      <c r="A3" s="3">
        <v>2</v>
      </c>
      <c r="B3" s="3" t="s">
        <v>362</v>
      </c>
      <c r="C3" s="3" t="s">
        <v>316</v>
      </c>
      <c r="D3" s="3" t="str">
        <f t="shared" ref="D3:D57" si="0">CONCATENATE("update hallocasaapp.property_field set lang='",C3,"' WHERE id = ",A3,";")</f>
        <v>update hallocasaapp.property_field set lang='hallocasa.pending' WHERE id = 2;</v>
      </c>
    </row>
    <row r="4" spans="1:4" x14ac:dyDescent="0.25">
      <c r="A4" s="3">
        <v>3</v>
      </c>
      <c r="B4" s="3" t="s">
        <v>363</v>
      </c>
      <c r="C4" s="3" t="s">
        <v>316</v>
      </c>
      <c r="D4" s="3" t="str">
        <f t="shared" si="0"/>
        <v>update hallocasaapp.property_field set lang='hallocasa.pending' WHERE id = 3;</v>
      </c>
    </row>
    <row r="5" spans="1:4" x14ac:dyDescent="0.25">
      <c r="A5" s="3">
        <v>4</v>
      </c>
      <c r="B5" s="3" t="s">
        <v>364</v>
      </c>
      <c r="C5" s="3" t="s">
        <v>316</v>
      </c>
      <c r="D5" s="3" t="str">
        <f t="shared" si="0"/>
        <v>update hallocasaapp.property_field set lang='hallocasa.pending' WHERE id = 4;</v>
      </c>
    </row>
    <row r="6" spans="1:4" x14ac:dyDescent="0.25">
      <c r="A6" s="3">
        <v>5</v>
      </c>
      <c r="B6" s="3" t="s">
        <v>365</v>
      </c>
      <c r="C6" s="3" t="s">
        <v>316</v>
      </c>
      <c r="D6" s="3" t="str">
        <f t="shared" si="0"/>
        <v>update hallocasaapp.property_field set lang='hallocasa.pending' WHERE id = 5;</v>
      </c>
    </row>
    <row r="7" spans="1:4" x14ac:dyDescent="0.25">
      <c r="A7" s="3">
        <v>6</v>
      </c>
      <c r="B7" s="3" t="s">
        <v>366</v>
      </c>
      <c r="C7" s="3" t="s">
        <v>316</v>
      </c>
      <c r="D7" s="3" t="str">
        <f t="shared" si="0"/>
        <v>update hallocasaapp.property_field set lang='hallocasa.pending' WHERE id = 6;</v>
      </c>
    </row>
    <row r="8" spans="1:4" x14ac:dyDescent="0.25">
      <c r="A8" s="3">
        <v>7</v>
      </c>
      <c r="B8" s="3" t="s">
        <v>367</v>
      </c>
      <c r="C8" s="3" t="s">
        <v>316</v>
      </c>
      <c r="D8" s="3" t="str">
        <f t="shared" si="0"/>
        <v>update hallocasaapp.property_field set lang='hallocasa.pending' WHERE id = 7;</v>
      </c>
    </row>
    <row r="9" spans="1:4" x14ac:dyDescent="0.25">
      <c r="A9" s="3">
        <v>8</v>
      </c>
      <c r="B9" s="3" t="s">
        <v>368</v>
      </c>
      <c r="C9" s="3" t="s">
        <v>316</v>
      </c>
      <c r="D9" s="3" t="str">
        <f t="shared" si="0"/>
        <v>update hallocasaapp.property_field set lang='hallocasa.pending' WHERE id = 8;</v>
      </c>
    </row>
    <row r="10" spans="1:4" x14ac:dyDescent="0.25">
      <c r="A10" s="3">
        <v>9</v>
      </c>
      <c r="B10" s="3" t="s">
        <v>369</v>
      </c>
      <c r="C10" s="3" t="s">
        <v>316</v>
      </c>
      <c r="D10" s="3" t="str">
        <f t="shared" si="0"/>
        <v>update hallocasaapp.property_field set lang='hallocasa.pending' WHERE id = 9;</v>
      </c>
    </row>
    <row r="11" spans="1:4" x14ac:dyDescent="0.25">
      <c r="A11" s="3">
        <v>10</v>
      </c>
      <c r="B11" s="3" t="s">
        <v>370</v>
      </c>
      <c r="C11" s="3" t="s">
        <v>316</v>
      </c>
      <c r="D11" s="3" t="str">
        <f t="shared" si="0"/>
        <v>update hallocasaapp.property_field set lang='hallocasa.pending' WHERE id = 10;</v>
      </c>
    </row>
    <row r="12" spans="1:4" x14ac:dyDescent="0.25">
      <c r="A12" s="3">
        <v>12</v>
      </c>
      <c r="B12" s="3" t="s">
        <v>371</v>
      </c>
      <c r="C12" s="3" t="s">
        <v>316</v>
      </c>
      <c r="D12" s="3" t="str">
        <f t="shared" si="0"/>
        <v>update hallocasaapp.property_field set lang='hallocasa.pending' WHERE id = 12;</v>
      </c>
    </row>
    <row r="13" spans="1:4" x14ac:dyDescent="0.25">
      <c r="A13" s="3">
        <v>13</v>
      </c>
      <c r="B13" s="3" t="s">
        <v>372</v>
      </c>
      <c r="C13" s="3" t="s">
        <v>316</v>
      </c>
      <c r="D13" s="3" t="str">
        <f t="shared" si="0"/>
        <v>update hallocasaapp.property_field set lang='hallocasa.pending' WHERE id = 13;</v>
      </c>
    </row>
    <row r="14" spans="1:4" x14ac:dyDescent="0.25">
      <c r="A14" s="3">
        <v>15</v>
      </c>
      <c r="B14" s="3" t="s">
        <v>373</v>
      </c>
      <c r="C14" s="3" t="s">
        <v>316</v>
      </c>
      <c r="D14" s="3" t="str">
        <f t="shared" si="0"/>
        <v>update hallocasaapp.property_field set lang='hallocasa.pending' WHERE id = 15;</v>
      </c>
    </row>
    <row r="15" spans="1:4" x14ac:dyDescent="0.25">
      <c r="A15" s="3">
        <v>17</v>
      </c>
      <c r="B15" s="3" t="s">
        <v>374</v>
      </c>
      <c r="C15" s="3" t="s">
        <v>316</v>
      </c>
      <c r="D15" s="3" t="str">
        <f t="shared" si="0"/>
        <v>update hallocasaapp.property_field set lang='hallocasa.pending' WHERE id = 17;</v>
      </c>
    </row>
    <row r="16" spans="1:4" x14ac:dyDescent="0.25">
      <c r="A16" s="3">
        <v>18</v>
      </c>
      <c r="B16" s="3" t="s">
        <v>375</v>
      </c>
      <c r="C16" s="3" t="s">
        <v>316</v>
      </c>
      <c r="D16" s="3" t="str">
        <f t="shared" si="0"/>
        <v>update hallocasaapp.property_field set lang='hallocasa.pending' WHERE id = 18;</v>
      </c>
    </row>
    <row r="17" spans="1:4" x14ac:dyDescent="0.25">
      <c r="A17" s="3">
        <v>19</v>
      </c>
      <c r="B17" s="3" t="s">
        <v>286</v>
      </c>
      <c r="C17" s="3" t="s">
        <v>316</v>
      </c>
      <c r="D17" s="3" t="str">
        <f t="shared" si="0"/>
        <v>update hallocasaapp.property_field set lang='hallocasa.pending' WHERE id = 19;</v>
      </c>
    </row>
    <row r="18" spans="1:4" x14ac:dyDescent="0.25">
      <c r="A18" s="3">
        <v>20</v>
      </c>
      <c r="B18" s="3" t="s">
        <v>376</v>
      </c>
      <c r="C18" s="3" t="s">
        <v>316</v>
      </c>
      <c r="D18" s="3" t="str">
        <f t="shared" si="0"/>
        <v>update hallocasaapp.property_field set lang='hallocasa.pending' WHERE id = 20;</v>
      </c>
    </row>
    <row r="19" spans="1:4" x14ac:dyDescent="0.25">
      <c r="A19" s="3">
        <v>21</v>
      </c>
      <c r="B19" s="3" t="s">
        <v>377</v>
      </c>
      <c r="C19" s="3" t="s">
        <v>316</v>
      </c>
      <c r="D19" s="3" t="str">
        <f t="shared" si="0"/>
        <v>update hallocasaapp.property_field set lang='hallocasa.pending' WHERE id = 21;</v>
      </c>
    </row>
    <row r="20" spans="1:4" x14ac:dyDescent="0.25">
      <c r="A20" s="3">
        <v>22</v>
      </c>
      <c r="B20" s="3" t="s">
        <v>378</v>
      </c>
      <c r="C20" s="3" t="s">
        <v>316</v>
      </c>
      <c r="D20" s="3" t="str">
        <f t="shared" si="0"/>
        <v>update hallocasaapp.property_field set lang='hallocasa.pending' WHERE id = 22;</v>
      </c>
    </row>
    <row r="21" spans="1:4" x14ac:dyDescent="0.25">
      <c r="A21" s="3">
        <v>23</v>
      </c>
      <c r="B21" s="3" t="s">
        <v>379</v>
      </c>
      <c r="C21" s="3" t="s">
        <v>316</v>
      </c>
      <c r="D21" s="3" t="str">
        <f t="shared" si="0"/>
        <v>update hallocasaapp.property_field set lang='hallocasa.pending' WHERE id = 23;</v>
      </c>
    </row>
    <row r="22" spans="1:4" x14ac:dyDescent="0.25">
      <c r="A22" s="3">
        <v>24</v>
      </c>
      <c r="B22" s="3" t="s">
        <v>380</v>
      </c>
      <c r="C22" s="3" t="s">
        <v>316</v>
      </c>
      <c r="D22" s="3" t="str">
        <f t="shared" si="0"/>
        <v>update hallocasaapp.property_field set lang='hallocasa.pending' WHERE id = 24;</v>
      </c>
    </row>
    <row r="23" spans="1:4" x14ac:dyDescent="0.25">
      <c r="A23" s="3">
        <v>25</v>
      </c>
      <c r="B23" s="3" t="s">
        <v>291</v>
      </c>
      <c r="C23" s="3" t="s">
        <v>316</v>
      </c>
      <c r="D23" s="3" t="str">
        <f t="shared" si="0"/>
        <v>update hallocasaapp.property_field set lang='hallocasa.pending' WHERE id = 25;</v>
      </c>
    </row>
    <row r="24" spans="1:4" x14ac:dyDescent="0.25">
      <c r="A24" s="3">
        <v>27</v>
      </c>
      <c r="B24" s="3" t="s">
        <v>381</v>
      </c>
      <c r="C24" s="3" t="s">
        <v>316</v>
      </c>
      <c r="D24" s="3" t="str">
        <f t="shared" si="0"/>
        <v>update hallocasaapp.property_field set lang='hallocasa.pending' WHERE id = 27;</v>
      </c>
    </row>
    <row r="25" spans="1:4" x14ac:dyDescent="0.25">
      <c r="A25" s="3">
        <v>28</v>
      </c>
      <c r="B25" s="3" t="s">
        <v>382</v>
      </c>
      <c r="C25" s="3" t="s">
        <v>316</v>
      </c>
      <c r="D25" s="3" t="str">
        <f t="shared" si="0"/>
        <v>update hallocasaapp.property_field set lang='hallocasa.pending' WHERE id = 28;</v>
      </c>
    </row>
    <row r="26" spans="1:4" x14ac:dyDescent="0.25">
      <c r="A26" s="3">
        <v>29</v>
      </c>
      <c r="B26" s="3" t="s">
        <v>383</v>
      </c>
      <c r="C26" s="3" t="s">
        <v>316</v>
      </c>
      <c r="D26" s="3" t="str">
        <f t="shared" si="0"/>
        <v>update hallocasaapp.property_field set lang='hallocasa.pending' WHERE id = 29;</v>
      </c>
    </row>
    <row r="27" spans="1:4" x14ac:dyDescent="0.25">
      <c r="A27" s="3">
        <v>30</v>
      </c>
      <c r="B27" s="3" t="s">
        <v>384</v>
      </c>
      <c r="C27" s="3" t="s">
        <v>316</v>
      </c>
      <c r="D27" s="3" t="str">
        <f t="shared" si="0"/>
        <v>update hallocasaapp.property_field set lang='hallocasa.pending' WHERE id = 30;</v>
      </c>
    </row>
    <row r="28" spans="1:4" x14ac:dyDescent="0.25">
      <c r="A28" s="3">
        <v>31</v>
      </c>
      <c r="B28" s="3" t="s">
        <v>385</v>
      </c>
      <c r="C28" s="3" t="s">
        <v>316</v>
      </c>
      <c r="D28" s="3" t="str">
        <f t="shared" si="0"/>
        <v>update hallocasaapp.property_field set lang='hallocasa.pending' WHERE id = 31;</v>
      </c>
    </row>
    <row r="29" spans="1:4" x14ac:dyDescent="0.25">
      <c r="A29" s="3">
        <v>32</v>
      </c>
      <c r="B29" s="3" t="s">
        <v>386</v>
      </c>
      <c r="C29" s="3" t="s">
        <v>316</v>
      </c>
      <c r="D29" s="3" t="str">
        <f t="shared" si="0"/>
        <v>update hallocasaapp.property_field set lang='hallocasa.pending' WHERE id = 32;</v>
      </c>
    </row>
    <row r="30" spans="1:4" x14ac:dyDescent="0.25">
      <c r="A30" s="3">
        <v>33</v>
      </c>
      <c r="B30" s="3" t="s">
        <v>387</v>
      </c>
      <c r="C30" s="3" t="s">
        <v>316</v>
      </c>
      <c r="D30" s="3" t="str">
        <f t="shared" si="0"/>
        <v>update hallocasaapp.property_field set lang='hallocasa.pending' WHERE id = 33;</v>
      </c>
    </row>
    <row r="31" spans="1:4" x14ac:dyDescent="0.25">
      <c r="A31" s="3">
        <v>34</v>
      </c>
      <c r="B31" s="3" t="s">
        <v>388</v>
      </c>
      <c r="C31" s="3" t="s">
        <v>316</v>
      </c>
      <c r="D31" s="3" t="str">
        <f t="shared" si="0"/>
        <v>update hallocasaapp.property_field set lang='hallocasa.pending' WHERE id = 34;</v>
      </c>
    </row>
    <row r="32" spans="1:4" x14ac:dyDescent="0.25">
      <c r="A32" s="3">
        <v>35</v>
      </c>
      <c r="B32" s="3" t="s">
        <v>389</v>
      </c>
      <c r="C32" s="3" t="s">
        <v>316</v>
      </c>
      <c r="D32" s="3" t="str">
        <f t="shared" si="0"/>
        <v>update hallocasaapp.property_field set lang='hallocasa.pending' WHERE id = 35;</v>
      </c>
    </row>
    <row r="33" spans="1:4" x14ac:dyDescent="0.25">
      <c r="A33" s="3">
        <v>36</v>
      </c>
      <c r="B33" s="3" t="s">
        <v>287</v>
      </c>
      <c r="C33" s="3" t="s">
        <v>316</v>
      </c>
      <c r="D33" s="3" t="str">
        <f t="shared" si="0"/>
        <v>update hallocasaapp.property_field set lang='hallocasa.pending' WHERE id = 36;</v>
      </c>
    </row>
    <row r="34" spans="1:4" x14ac:dyDescent="0.25">
      <c r="A34" s="3">
        <v>37</v>
      </c>
      <c r="B34" s="3" t="s">
        <v>390</v>
      </c>
      <c r="C34" s="3" t="s">
        <v>316</v>
      </c>
      <c r="D34" s="3" t="str">
        <f t="shared" si="0"/>
        <v>update hallocasaapp.property_field set lang='hallocasa.pending' WHERE id = 37;</v>
      </c>
    </row>
    <row r="35" spans="1:4" x14ac:dyDescent="0.25">
      <c r="A35" s="3">
        <v>38</v>
      </c>
      <c r="B35" s="3" t="s">
        <v>391</v>
      </c>
      <c r="C35" s="3" t="s">
        <v>316</v>
      </c>
      <c r="D35" s="3" t="str">
        <f t="shared" si="0"/>
        <v>update hallocasaapp.property_field set lang='hallocasa.pending' WHERE id = 38;</v>
      </c>
    </row>
    <row r="36" spans="1:4" x14ac:dyDescent="0.25">
      <c r="A36" s="3">
        <v>39</v>
      </c>
      <c r="B36" s="3" t="s">
        <v>392</v>
      </c>
      <c r="C36" s="3" t="s">
        <v>316</v>
      </c>
      <c r="D36" s="3" t="str">
        <f t="shared" si="0"/>
        <v>update hallocasaapp.property_field set lang='hallocasa.pending' WHERE id = 39;</v>
      </c>
    </row>
    <row r="37" spans="1:4" x14ac:dyDescent="0.25">
      <c r="A37" s="3">
        <v>40</v>
      </c>
      <c r="B37" s="3" t="s">
        <v>393</v>
      </c>
      <c r="C37" s="3" t="s">
        <v>316</v>
      </c>
      <c r="D37" s="3" t="str">
        <f t="shared" si="0"/>
        <v>update hallocasaapp.property_field set lang='hallocasa.pending' WHERE id = 40;</v>
      </c>
    </row>
    <row r="38" spans="1:4" x14ac:dyDescent="0.25">
      <c r="A38" s="3">
        <v>41</v>
      </c>
      <c r="B38" s="3" t="s">
        <v>394</v>
      </c>
      <c r="C38" s="3" t="s">
        <v>316</v>
      </c>
      <c r="D38" s="3" t="str">
        <f t="shared" si="0"/>
        <v>update hallocasaapp.property_field set lang='hallocasa.pending' WHERE id = 41;</v>
      </c>
    </row>
    <row r="39" spans="1:4" x14ac:dyDescent="0.25">
      <c r="A39" s="3">
        <v>42</v>
      </c>
      <c r="B39" s="3" t="s">
        <v>395</v>
      </c>
      <c r="C39" s="3" t="s">
        <v>316</v>
      </c>
      <c r="D39" s="3" t="str">
        <f t="shared" si="0"/>
        <v>update hallocasaapp.property_field set lang='hallocasa.pending' WHERE id = 42;</v>
      </c>
    </row>
    <row r="40" spans="1:4" x14ac:dyDescent="0.25">
      <c r="A40" s="3">
        <v>43</v>
      </c>
      <c r="B40" s="3" t="s">
        <v>396</v>
      </c>
      <c r="C40" s="3" t="s">
        <v>316</v>
      </c>
      <c r="D40" s="3" t="str">
        <f t="shared" si="0"/>
        <v>update hallocasaapp.property_field set lang='hallocasa.pending' WHERE id = 43;</v>
      </c>
    </row>
    <row r="41" spans="1:4" x14ac:dyDescent="0.25">
      <c r="A41" s="3">
        <v>44</v>
      </c>
      <c r="B41" s="3" t="s">
        <v>285</v>
      </c>
      <c r="C41" s="3" t="s">
        <v>316</v>
      </c>
      <c r="D41" s="3" t="str">
        <f t="shared" si="0"/>
        <v>update hallocasaapp.property_field set lang='hallocasa.pending' WHERE id = 44;</v>
      </c>
    </row>
    <row r="42" spans="1:4" x14ac:dyDescent="0.25">
      <c r="A42" s="3">
        <v>45</v>
      </c>
      <c r="B42" s="3" t="s">
        <v>290</v>
      </c>
      <c r="C42" s="3" t="s">
        <v>316</v>
      </c>
      <c r="D42" s="3" t="str">
        <f t="shared" si="0"/>
        <v>update hallocasaapp.property_field set lang='hallocasa.pending' WHERE id = 45;</v>
      </c>
    </row>
    <row r="43" spans="1:4" x14ac:dyDescent="0.25">
      <c r="A43" s="3">
        <v>46</v>
      </c>
      <c r="B43" s="3" t="s">
        <v>397</v>
      </c>
      <c r="C43" s="3" t="s">
        <v>316</v>
      </c>
      <c r="D43" s="3" t="str">
        <f t="shared" si="0"/>
        <v>update hallocasaapp.property_field set lang='hallocasa.pending' WHERE id = 46;</v>
      </c>
    </row>
    <row r="44" spans="1:4" x14ac:dyDescent="0.25">
      <c r="A44" s="3">
        <v>47</v>
      </c>
      <c r="B44" s="3" t="s">
        <v>398</v>
      </c>
      <c r="C44" s="3" t="s">
        <v>316</v>
      </c>
      <c r="D44" s="3" t="str">
        <f t="shared" si="0"/>
        <v>update hallocasaapp.property_field set lang='hallocasa.pending' WHERE id = 47;</v>
      </c>
    </row>
    <row r="45" spans="1:4" x14ac:dyDescent="0.25">
      <c r="A45" s="3">
        <v>48</v>
      </c>
      <c r="B45" s="3" t="s">
        <v>399</v>
      </c>
      <c r="C45" s="3" t="s">
        <v>316</v>
      </c>
      <c r="D45" s="3" t="str">
        <f t="shared" si="0"/>
        <v>update hallocasaapp.property_field set lang='hallocasa.pending' WHERE id = 48;</v>
      </c>
    </row>
    <row r="46" spans="1:4" x14ac:dyDescent="0.25">
      <c r="A46" s="3">
        <v>49</v>
      </c>
      <c r="B46" s="3" t="s">
        <v>400</v>
      </c>
      <c r="C46" s="3" t="s">
        <v>316</v>
      </c>
      <c r="D46" s="3" t="str">
        <f t="shared" si="0"/>
        <v>update hallocasaapp.property_field set lang='hallocasa.pending' WHERE id = 49;</v>
      </c>
    </row>
    <row r="47" spans="1:4" x14ac:dyDescent="0.25">
      <c r="A47" s="3">
        <v>50</v>
      </c>
      <c r="B47" s="3" t="s">
        <v>401</v>
      </c>
      <c r="C47" s="3" t="s">
        <v>316</v>
      </c>
      <c r="D47" s="3" t="str">
        <f t="shared" si="0"/>
        <v>update hallocasaapp.property_field set lang='hallocasa.pending' WHERE id = 50;</v>
      </c>
    </row>
    <row r="48" spans="1:4" x14ac:dyDescent="0.25">
      <c r="A48" s="3">
        <v>51</v>
      </c>
      <c r="B48" s="3" t="s">
        <v>296</v>
      </c>
      <c r="C48" s="3" t="s">
        <v>316</v>
      </c>
      <c r="D48" s="3" t="str">
        <f t="shared" si="0"/>
        <v>update hallocasaapp.property_field set lang='hallocasa.pending' WHERE id = 51;</v>
      </c>
    </row>
    <row r="49" spans="1:4" x14ac:dyDescent="0.25">
      <c r="A49" s="3">
        <v>52</v>
      </c>
      <c r="B49" s="3" t="s">
        <v>297</v>
      </c>
      <c r="C49" s="3" t="s">
        <v>316</v>
      </c>
      <c r="D49" s="3" t="str">
        <f t="shared" si="0"/>
        <v>update hallocasaapp.property_field set lang='hallocasa.pending' WHERE id = 52;</v>
      </c>
    </row>
    <row r="50" spans="1:4" x14ac:dyDescent="0.25">
      <c r="A50" s="3">
        <v>53</v>
      </c>
      <c r="B50" s="3" t="s">
        <v>402</v>
      </c>
      <c r="C50" s="3" t="s">
        <v>316</v>
      </c>
      <c r="D50" s="3" t="str">
        <f t="shared" si="0"/>
        <v>update hallocasaapp.property_field set lang='hallocasa.pending' WHERE id = 53;</v>
      </c>
    </row>
    <row r="51" spans="1:4" x14ac:dyDescent="0.25">
      <c r="A51" s="3">
        <v>54</v>
      </c>
      <c r="B51" s="3" t="s">
        <v>403</v>
      </c>
      <c r="C51" s="3" t="s">
        <v>316</v>
      </c>
      <c r="D51" s="3" t="str">
        <f t="shared" si="0"/>
        <v>update hallocasaapp.property_field set lang='hallocasa.pending' WHERE id = 54;</v>
      </c>
    </row>
    <row r="52" spans="1:4" x14ac:dyDescent="0.25">
      <c r="A52" s="3">
        <v>55</v>
      </c>
      <c r="B52" s="3" t="s">
        <v>300</v>
      </c>
      <c r="C52" s="3" t="s">
        <v>316</v>
      </c>
      <c r="D52" s="3" t="str">
        <f t="shared" si="0"/>
        <v>update hallocasaapp.property_field set lang='hallocasa.pending' WHERE id = 55;</v>
      </c>
    </row>
    <row r="53" spans="1:4" x14ac:dyDescent="0.25">
      <c r="A53" s="3">
        <v>56</v>
      </c>
      <c r="B53" s="3" t="s">
        <v>301</v>
      </c>
      <c r="C53" s="3" t="s">
        <v>316</v>
      </c>
      <c r="D53" s="3" t="str">
        <f t="shared" si="0"/>
        <v>update hallocasaapp.property_field set lang='hallocasa.pending' WHERE id = 56;</v>
      </c>
    </row>
    <row r="54" spans="1:4" x14ac:dyDescent="0.25">
      <c r="A54" s="3">
        <v>57</v>
      </c>
      <c r="B54" s="3" t="s">
        <v>404</v>
      </c>
      <c r="C54" s="3" t="s">
        <v>316</v>
      </c>
      <c r="D54" s="3" t="str">
        <f t="shared" si="0"/>
        <v>update hallocasaapp.property_field set lang='hallocasa.pending' WHERE id = 57;</v>
      </c>
    </row>
    <row r="55" spans="1:4" x14ac:dyDescent="0.25">
      <c r="A55" s="3">
        <v>58</v>
      </c>
      <c r="B55" s="3" t="s">
        <v>405</v>
      </c>
      <c r="C55" s="3" t="s">
        <v>316</v>
      </c>
      <c r="D55" s="3" t="str">
        <f t="shared" si="0"/>
        <v>update hallocasaapp.property_field set lang='hallocasa.pending' WHERE id = 58;</v>
      </c>
    </row>
    <row r="56" spans="1:4" x14ac:dyDescent="0.25">
      <c r="A56" s="3">
        <v>59</v>
      </c>
      <c r="B56" s="3" t="s">
        <v>406</v>
      </c>
      <c r="C56" s="3" t="s">
        <v>316</v>
      </c>
      <c r="D56" s="3" t="str">
        <f t="shared" si="0"/>
        <v>update hallocasaapp.property_field set lang='hallocasa.pending' WHERE id = 59;</v>
      </c>
    </row>
    <row r="57" spans="1:4" x14ac:dyDescent="0.25">
      <c r="A57" s="3">
        <v>60</v>
      </c>
      <c r="B57" s="3" t="s">
        <v>407</v>
      </c>
      <c r="C57" s="3" t="s">
        <v>316</v>
      </c>
      <c r="D57" s="3" t="str">
        <f t="shared" si="0"/>
        <v>update hallocasaapp.property_field set lang='hallocasa.pending' WHERE id = 60;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0" workbookViewId="0">
      <selection activeCell="B2" sqref="B2:B45"/>
    </sheetView>
  </sheetViews>
  <sheetFormatPr baseColWidth="10" defaultRowHeight="15" x14ac:dyDescent="0.25"/>
  <cols>
    <col min="1" max="1" width="11.140625" customWidth="1"/>
    <col min="2" max="2" width="32.5703125" customWidth="1"/>
    <col min="3" max="3" width="30.5703125" customWidth="1"/>
    <col min="4" max="4" width="79.85546875" customWidth="1"/>
  </cols>
  <sheetData>
    <row r="1" spans="1:4" x14ac:dyDescent="0.25">
      <c r="A1" s="13" t="s">
        <v>339</v>
      </c>
      <c r="B1" s="9" t="s">
        <v>409</v>
      </c>
      <c r="C1" s="9" t="s">
        <v>340</v>
      </c>
      <c r="D1" s="9" t="s">
        <v>337</v>
      </c>
    </row>
    <row r="2" spans="1:4" x14ac:dyDescent="0.25">
      <c r="A2" s="3">
        <v>1</v>
      </c>
      <c r="B2" s="3" t="s">
        <v>361</v>
      </c>
      <c r="C2" s="3" t="s">
        <v>410</v>
      </c>
      <c r="D2" s="3" t="str">
        <f>CONCATENATE("update hallocasaapp.property_field set tooltip_lang='",C2,"' WHERE id = ",A2,";")</f>
        <v>update hallocasaapp.property_field set tooltip_lang='hallocasa.tooltip.pending' WHERE id = 1;</v>
      </c>
    </row>
    <row r="3" spans="1:4" x14ac:dyDescent="0.25">
      <c r="A3" s="3">
        <v>2</v>
      </c>
      <c r="B3" s="3" t="s">
        <v>362</v>
      </c>
      <c r="C3" s="3" t="s">
        <v>410</v>
      </c>
      <c r="D3" s="3" t="str">
        <f t="shared" ref="D3:D53" si="0">CONCATENATE("update hallocasaapp.property_field set tooltip_lang='",C3,"' WHERE id = ",A3,";")</f>
        <v>update hallocasaapp.property_field set tooltip_lang='hallocasa.tooltip.pending' WHERE id = 2;</v>
      </c>
    </row>
    <row r="4" spans="1:4" x14ac:dyDescent="0.25">
      <c r="A4" s="3">
        <v>3</v>
      </c>
      <c r="B4" s="3" t="s">
        <v>363</v>
      </c>
      <c r="C4" s="3" t="s">
        <v>410</v>
      </c>
      <c r="D4" s="3" t="str">
        <f t="shared" si="0"/>
        <v>update hallocasaapp.property_field set tooltip_lang='hallocasa.tooltip.pending' WHERE id = 3;</v>
      </c>
    </row>
    <row r="5" spans="1:4" x14ac:dyDescent="0.25">
      <c r="A5" s="3">
        <v>4</v>
      </c>
      <c r="B5" s="3" t="s">
        <v>364</v>
      </c>
      <c r="C5" s="3" t="s">
        <v>410</v>
      </c>
      <c r="D5" s="3" t="str">
        <f t="shared" si="0"/>
        <v>update hallocasaapp.property_field set tooltip_lang='hallocasa.tooltip.pending' WHERE id = 4;</v>
      </c>
    </row>
    <row r="6" spans="1:4" x14ac:dyDescent="0.25">
      <c r="A6" s="3">
        <v>5</v>
      </c>
      <c r="B6" s="3" t="s">
        <v>365</v>
      </c>
      <c r="C6" s="3" t="s">
        <v>410</v>
      </c>
      <c r="D6" s="3" t="str">
        <f t="shared" si="0"/>
        <v>update hallocasaapp.property_field set tooltip_lang='hallocasa.tooltip.pending' WHERE id = 5;</v>
      </c>
    </row>
    <row r="7" spans="1:4" x14ac:dyDescent="0.25">
      <c r="A7" s="3">
        <v>6</v>
      </c>
      <c r="B7" s="3" t="s">
        <v>366</v>
      </c>
      <c r="C7" s="3" t="s">
        <v>410</v>
      </c>
      <c r="D7" s="3" t="str">
        <f t="shared" si="0"/>
        <v>update hallocasaapp.property_field set tooltip_lang='hallocasa.tooltip.pending' WHERE id = 6;</v>
      </c>
    </row>
    <row r="8" spans="1:4" x14ac:dyDescent="0.25">
      <c r="A8" s="3">
        <v>7</v>
      </c>
      <c r="B8" s="3" t="s">
        <v>367</v>
      </c>
      <c r="C8" s="3" t="s">
        <v>410</v>
      </c>
      <c r="D8" s="3" t="str">
        <f t="shared" si="0"/>
        <v>update hallocasaapp.property_field set tooltip_lang='hallocasa.tooltip.pending' WHERE id = 7;</v>
      </c>
    </row>
    <row r="9" spans="1:4" x14ac:dyDescent="0.25">
      <c r="A9" s="3">
        <v>8</v>
      </c>
      <c r="B9" s="3" t="s">
        <v>368</v>
      </c>
      <c r="C9" s="3" t="s">
        <v>410</v>
      </c>
      <c r="D9" s="3" t="str">
        <f t="shared" si="0"/>
        <v>update hallocasaapp.property_field set tooltip_lang='hallocasa.tooltip.pending' WHERE id = 8;</v>
      </c>
    </row>
    <row r="10" spans="1:4" x14ac:dyDescent="0.25">
      <c r="A10" s="3">
        <v>9</v>
      </c>
      <c r="B10" s="3" t="s">
        <v>369</v>
      </c>
      <c r="C10" s="3" t="s">
        <v>410</v>
      </c>
      <c r="D10" s="3" t="str">
        <f t="shared" si="0"/>
        <v>update hallocasaapp.property_field set tooltip_lang='hallocasa.tooltip.pending' WHERE id = 9;</v>
      </c>
    </row>
    <row r="11" spans="1:4" x14ac:dyDescent="0.25">
      <c r="A11" s="3">
        <v>10</v>
      </c>
      <c r="B11" s="3" t="s">
        <v>370</v>
      </c>
      <c r="C11" s="3" t="s">
        <v>410</v>
      </c>
      <c r="D11" s="3" t="str">
        <f t="shared" si="0"/>
        <v>update hallocasaapp.property_field set tooltip_lang='hallocasa.tooltip.pending' WHERE id = 10;</v>
      </c>
    </row>
    <row r="12" spans="1:4" x14ac:dyDescent="0.25">
      <c r="A12" s="3">
        <v>12</v>
      </c>
      <c r="B12" s="3" t="s">
        <v>371</v>
      </c>
      <c r="C12" s="3" t="s">
        <v>410</v>
      </c>
      <c r="D12" s="3" t="str">
        <f t="shared" si="0"/>
        <v>update hallocasaapp.property_field set tooltip_lang='hallocasa.tooltip.pending' WHERE id = 12;</v>
      </c>
    </row>
    <row r="13" spans="1:4" x14ac:dyDescent="0.25">
      <c r="A13" s="3">
        <v>13</v>
      </c>
      <c r="B13" s="3" t="s">
        <v>372</v>
      </c>
      <c r="C13" s="3" t="s">
        <v>410</v>
      </c>
      <c r="D13" s="3" t="str">
        <f t="shared" si="0"/>
        <v>update hallocasaapp.property_field set tooltip_lang='hallocasa.tooltip.pending' WHERE id = 13;</v>
      </c>
    </row>
    <row r="14" spans="1:4" x14ac:dyDescent="0.25">
      <c r="A14" s="3">
        <v>15</v>
      </c>
      <c r="B14" s="3" t="s">
        <v>373</v>
      </c>
      <c r="C14" s="3" t="s">
        <v>410</v>
      </c>
      <c r="D14" s="3" t="str">
        <f t="shared" si="0"/>
        <v>update hallocasaapp.property_field set tooltip_lang='hallocasa.tooltip.pending' WHERE id = 15;</v>
      </c>
    </row>
    <row r="15" spans="1:4" x14ac:dyDescent="0.25">
      <c r="A15" s="3">
        <v>17</v>
      </c>
      <c r="B15" s="3" t="s">
        <v>374</v>
      </c>
      <c r="C15" s="3" t="s">
        <v>410</v>
      </c>
      <c r="D15" s="3" t="str">
        <f t="shared" si="0"/>
        <v>update hallocasaapp.property_field set tooltip_lang='hallocasa.tooltip.pending' WHERE id = 17;</v>
      </c>
    </row>
    <row r="16" spans="1:4" x14ac:dyDescent="0.25">
      <c r="A16" s="3">
        <v>18</v>
      </c>
      <c r="B16" s="3" t="s">
        <v>375</v>
      </c>
      <c r="C16" s="3" t="s">
        <v>410</v>
      </c>
      <c r="D16" s="3" t="str">
        <f t="shared" si="0"/>
        <v>update hallocasaapp.property_field set tooltip_lang='hallocasa.tooltip.pending' WHERE id = 18;</v>
      </c>
    </row>
    <row r="17" spans="1:4" x14ac:dyDescent="0.25">
      <c r="A17" s="3">
        <v>19</v>
      </c>
      <c r="B17" s="3" t="s">
        <v>286</v>
      </c>
      <c r="C17" s="3" t="s">
        <v>410</v>
      </c>
      <c r="D17" s="3" t="str">
        <f t="shared" si="0"/>
        <v>update hallocasaapp.property_field set tooltip_lang='hallocasa.tooltip.pending' WHERE id = 19;</v>
      </c>
    </row>
    <row r="18" spans="1:4" x14ac:dyDescent="0.25">
      <c r="A18" s="3">
        <v>20</v>
      </c>
      <c r="B18" s="3" t="s">
        <v>376</v>
      </c>
      <c r="C18" s="3" t="s">
        <v>410</v>
      </c>
      <c r="D18" s="3" t="str">
        <f t="shared" si="0"/>
        <v>update hallocasaapp.property_field set tooltip_lang='hallocasa.tooltip.pending' WHERE id = 20;</v>
      </c>
    </row>
    <row r="19" spans="1:4" x14ac:dyDescent="0.25">
      <c r="A19" s="3">
        <v>21</v>
      </c>
      <c r="B19" s="3" t="s">
        <v>377</v>
      </c>
      <c r="C19" s="3" t="s">
        <v>410</v>
      </c>
      <c r="D19" s="3" t="str">
        <f t="shared" si="0"/>
        <v>update hallocasaapp.property_field set tooltip_lang='hallocasa.tooltip.pending' WHERE id = 21;</v>
      </c>
    </row>
    <row r="20" spans="1:4" x14ac:dyDescent="0.25">
      <c r="A20" s="3">
        <v>22</v>
      </c>
      <c r="B20" s="3" t="s">
        <v>378</v>
      </c>
      <c r="C20" s="3" t="s">
        <v>410</v>
      </c>
      <c r="D20" s="3" t="str">
        <f t="shared" si="0"/>
        <v>update hallocasaapp.property_field set tooltip_lang='hallocasa.tooltip.pending' WHERE id = 22;</v>
      </c>
    </row>
    <row r="21" spans="1:4" x14ac:dyDescent="0.25">
      <c r="A21" s="3">
        <v>23</v>
      </c>
      <c r="B21" s="3" t="s">
        <v>379</v>
      </c>
      <c r="C21" s="3" t="s">
        <v>410</v>
      </c>
      <c r="D21" s="3" t="str">
        <f t="shared" si="0"/>
        <v>update hallocasaapp.property_field set tooltip_lang='hallocasa.tooltip.pending' WHERE id = 23;</v>
      </c>
    </row>
    <row r="22" spans="1:4" x14ac:dyDescent="0.25">
      <c r="A22" s="3">
        <v>24</v>
      </c>
      <c r="B22" s="3" t="s">
        <v>380</v>
      </c>
      <c r="C22" s="3" t="s">
        <v>410</v>
      </c>
      <c r="D22" s="3" t="str">
        <f t="shared" si="0"/>
        <v>update hallocasaapp.property_field set tooltip_lang='hallocasa.tooltip.pending' WHERE id = 24;</v>
      </c>
    </row>
    <row r="23" spans="1:4" x14ac:dyDescent="0.25">
      <c r="A23" s="3">
        <v>25</v>
      </c>
      <c r="B23" s="3" t="s">
        <v>291</v>
      </c>
      <c r="C23" s="3" t="s">
        <v>410</v>
      </c>
      <c r="D23" s="3" t="str">
        <f t="shared" si="0"/>
        <v>update hallocasaapp.property_field set tooltip_lang='hallocasa.tooltip.pending' WHERE id = 25;</v>
      </c>
    </row>
    <row r="24" spans="1:4" x14ac:dyDescent="0.25">
      <c r="A24" s="3">
        <v>27</v>
      </c>
      <c r="B24" s="3" t="s">
        <v>381</v>
      </c>
      <c r="C24" s="3" t="s">
        <v>410</v>
      </c>
      <c r="D24" s="3" t="str">
        <f t="shared" si="0"/>
        <v>update hallocasaapp.property_field set tooltip_lang='hallocasa.tooltip.pending' WHERE id = 27;</v>
      </c>
    </row>
    <row r="25" spans="1:4" x14ac:dyDescent="0.25">
      <c r="A25" s="3">
        <v>28</v>
      </c>
      <c r="B25" s="3" t="s">
        <v>382</v>
      </c>
      <c r="C25" s="3" t="s">
        <v>410</v>
      </c>
      <c r="D25" s="3" t="str">
        <f t="shared" si="0"/>
        <v>update hallocasaapp.property_field set tooltip_lang='hallocasa.tooltip.pending' WHERE id = 28;</v>
      </c>
    </row>
    <row r="26" spans="1:4" x14ac:dyDescent="0.25">
      <c r="A26" s="3">
        <v>29</v>
      </c>
      <c r="B26" s="3" t="s">
        <v>383</v>
      </c>
      <c r="C26" s="3" t="s">
        <v>410</v>
      </c>
      <c r="D26" s="3" t="str">
        <f t="shared" si="0"/>
        <v>update hallocasaapp.property_field set tooltip_lang='hallocasa.tooltip.pending' WHERE id = 29;</v>
      </c>
    </row>
    <row r="27" spans="1:4" x14ac:dyDescent="0.25">
      <c r="A27" s="3">
        <v>30</v>
      </c>
      <c r="B27" s="3" t="s">
        <v>384</v>
      </c>
      <c r="C27" s="3" t="s">
        <v>410</v>
      </c>
      <c r="D27" s="3" t="str">
        <f t="shared" si="0"/>
        <v>update hallocasaapp.property_field set tooltip_lang='hallocasa.tooltip.pending' WHERE id = 30;</v>
      </c>
    </row>
    <row r="28" spans="1:4" x14ac:dyDescent="0.25">
      <c r="A28" s="3">
        <v>35</v>
      </c>
      <c r="B28" s="3" t="s">
        <v>389</v>
      </c>
      <c r="C28" s="3" t="s">
        <v>410</v>
      </c>
      <c r="D28" s="3" t="str">
        <f t="shared" si="0"/>
        <v>update hallocasaapp.property_field set tooltip_lang='hallocasa.tooltip.pending' WHERE id = 35;</v>
      </c>
    </row>
    <row r="29" spans="1:4" x14ac:dyDescent="0.25">
      <c r="A29" s="3">
        <v>36</v>
      </c>
      <c r="B29" s="3" t="s">
        <v>287</v>
      </c>
      <c r="C29" s="3" t="s">
        <v>410</v>
      </c>
      <c r="D29" s="3" t="str">
        <f t="shared" si="0"/>
        <v>update hallocasaapp.property_field set tooltip_lang='hallocasa.tooltip.pending' WHERE id = 36;</v>
      </c>
    </row>
    <row r="30" spans="1:4" x14ac:dyDescent="0.25">
      <c r="A30" s="3">
        <v>37</v>
      </c>
      <c r="B30" s="3" t="s">
        <v>390</v>
      </c>
      <c r="C30" s="3" t="s">
        <v>410</v>
      </c>
      <c r="D30" s="3" t="str">
        <f t="shared" si="0"/>
        <v>update hallocasaapp.property_field set tooltip_lang='hallocasa.tooltip.pending' WHERE id = 37;</v>
      </c>
    </row>
    <row r="31" spans="1:4" x14ac:dyDescent="0.25">
      <c r="A31" s="3">
        <v>38</v>
      </c>
      <c r="B31" s="3" t="s">
        <v>391</v>
      </c>
      <c r="C31" s="3" t="s">
        <v>410</v>
      </c>
      <c r="D31" s="3" t="str">
        <f t="shared" si="0"/>
        <v>update hallocasaapp.property_field set tooltip_lang='hallocasa.tooltip.pending' WHERE id = 38;</v>
      </c>
    </row>
    <row r="32" spans="1:4" x14ac:dyDescent="0.25">
      <c r="A32" s="3">
        <v>39</v>
      </c>
      <c r="B32" s="3" t="s">
        <v>392</v>
      </c>
      <c r="C32" s="3" t="s">
        <v>410</v>
      </c>
      <c r="D32" s="3" t="str">
        <f t="shared" si="0"/>
        <v>update hallocasaapp.property_field set tooltip_lang='hallocasa.tooltip.pending' WHERE id = 39;</v>
      </c>
    </row>
    <row r="33" spans="1:4" x14ac:dyDescent="0.25">
      <c r="A33" s="3">
        <v>40</v>
      </c>
      <c r="B33" s="3" t="s">
        <v>393</v>
      </c>
      <c r="C33" s="3" t="s">
        <v>410</v>
      </c>
      <c r="D33" s="3" t="str">
        <f t="shared" si="0"/>
        <v>update hallocasaapp.property_field set tooltip_lang='hallocasa.tooltip.pending' WHERE id = 40;</v>
      </c>
    </row>
    <row r="34" spans="1:4" x14ac:dyDescent="0.25">
      <c r="A34" s="3">
        <v>41</v>
      </c>
      <c r="B34" s="3" t="s">
        <v>394</v>
      </c>
      <c r="C34" s="3" t="s">
        <v>410</v>
      </c>
      <c r="D34" s="3" t="str">
        <f t="shared" si="0"/>
        <v>update hallocasaapp.property_field set tooltip_lang='hallocasa.tooltip.pending' WHERE id = 41;</v>
      </c>
    </row>
    <row r="35" spans="1:4" x14ac:dyDescent="0.25">
      <c r="A35" s="3">
        <v>42</v>
      </c>
      <c r="B35" s="3" t="s">
        <v>395</v>
      </c>
      <c r="C35" s="3" t="s">
        <v>410</v>
      </c>
      <c r="D35" s="3" t="str">
        <f t="shared" si="0"/>
        <v>update hallocasaapp.property_field set tooltip_lang='hallocasa.tooltip.pending' WHERE id = 42;</v>
      </c>
    </row>
    <row r="36" spans="1:4" x14ac:dyDescent="0.25">
      <c r="A36" s="3">
        <v>43</v>
      </c>
      <c r="B36" s="3" t="s">
        <v>396</v>
      </c>
      <c r="C36" s="3" t="s">
        <v>410</v>
      </c>
      <c r="D36" s="3" t="str">
        <f t="shared" si="0"/>
        <v>update hallocasaapp.property_field set tooltip_lang='hallocasa.tooltip.pending' WHERE id = 43;</v>
      </c>
    </row>
    <row r="37" spans="1:4" x14ac:dyDescent="0.25">
      <c r="A37" s="3">
        <v>44</v>
      </c>
      <c r="B37" s="3" t="s">
        <v>285</v>
      </c>
      <c r="C37" s="3" t="s">
        <v>410</v>
      </c>
      <c r="D37" s="3" t="str">
        <f t="shared" si="0"/>
        <v>update hallocasaapp.property_field set tooltip_lang='hallocasa.tooltip.pending' WHERE id = 44;</v>
      </c>
    </row>
    <row r="38" spans="1:4" x14ac:dyDescent="0.25">
      <c r="A38" s="3">
        <v>45</v>
      </c>
      <c r="B38" s="3" t="s">
        <v>290</v>
      </c>
      <c r="C38" s="3" t="s">
        <v>410</v>
      </c>
      <c r="D38" s="3" t="str">
        <f t="shared" si="0"/>
        <v>update hallocasaapp.property_field set tooltip_lang='hallocasa.tooltip.pending' WHERE id = 45;</v>
      </c>
    </row>
    <row r="39" spans="1:4" x14ac:dyDescent="0.25">
      <c r="A39" s="3">
        <v>46</v>
      </c>
      <c r="B39" s="3" t="s">
        <v>397</v>
      </c>
      <c r="C39" s="3" t="s">
        <v>410</v>
      </c>
      <c r="D39" s="3" t="str">
        <f t="shared" si="0"/>
        <v>update hallocasaapp.property_field set tooltip_lang='hallocasa.tooltip.pending' WHERE id = 46;</v>
      </c>
    </row>
    <row r="40" spans="1:4" x14ac:dyDescent="0.25">
      <c r="A40" s="3">
        <v>47</v>
      </c>
      <c r="B40" s="3" t="s">
        <v>398</v>
      </c>
      <c r="C40" s="3" t="s">
        <v>410</v>
      </c>
      <c r="D40" s="3" t="str">
        <f t="shared" si="0"/>
        <v>update hallocasaapp.property_field set tooltip_lang='hallocasa.tooltip.pending' WHERE id = 47;</v>
      </c>
    </row>
    <row r="41" spans="1:4" x14ac:dyDescent="0.25">
      <c r="A41" s="3">
        <v>48</v>
      </c>
      <c r="B41" s="3" t="s">
        <v>399</v>
      </c>
      <c r="C41" s="3" t="s">
        <v>410</v>
      </c>
      <c r="D41" s="3" t="str">
        <f t="shared" si="0"/>
        <v>update hallocasaapp.property_field set tooltip_lang='hallocasa.tooltip.pending' WHERE id = 48;</v>
      </c>
    </row>
    <row r="42" spans="1:4" x14ac:dyDescent="0.25">
      <c r="A42" s="3">
        <v>49</v>
      </c>
      <c r="B42" s="3" t="s">
        <v>400</v>
      </c>
      <c r="C42" s="3" t="s">
        <v>410</v>
      </c>
      <c r="D42" s="3" t="str">
        <f t="shared" si="0"/>
        <v>update hallocasaapp.property_field set tooltip_lang='hallocasa.tooltip.pending' WHERE id = 49;</v>
      </c>
    </row>
    <row r="43" spans="1:4" x14ac:dyDescent="0.25">
      <c r="A43" s="3">
        <v>50</v>
      </c>
      <c r="B43" s="3" t="s">
        <v>401</v>
      </c>
      <c r="C43" s="3" t="s">
        <v>410</v>
      </c>
      <c r="D43" s="3" t="str">
        <f t="shared" si="0"/>
        <v>update hallocasaapp.property_field set tooltip_lang='hallocasa.tooltip.pending' WHERE id = 50;</v>
      </c>
    </row>
    <row r="44" spans="1:4" x14ac:dyDescent="0.25">
      <c r="A44" s="3">
        <v>51</v>
      </c>
      <c r="B44" s="3" t="s">
        <v>296</v>
      </c>
      <c r="C44" s="3" t="s">
        <v>410</v>
      </c>
      <c r="D44" s="3" t="str">
        <f t="shared" si="0"/>
        <v>update hallocasaapp.property_field set tooltip_lang='hallocasa.tooltip.pending' WHERE id = 51;</v>
      </c>
    </row>
    <row r="45" spans="1:4" x14ac:dyDescent="0.25">
      <c r="A45" s="3">
        <v>52</v>
      </c>
      <c r="B45" s="3" t="s">
        <v>297</v>
      </c>
      <c r="C45" s="3" t="s">
        <v>410</v>
      </c>
      <c r="D45" s="3" t="str">
        <f t="shared" si="0"/>
        <v>update hallocasaapp.property_field set tooltip_lang='hallocasa.tooltip.pending' WHERE id = 52;</v>
      </c>
    </row>
    <row r="46" spans="1:4" x14ac:dyDescent="0.25">
      <c r="A46" s="3">
        <v>53</v>
      </c>
      <c r="B46" s="3" t="s">
        <v>402</v>
      </c>
      <c r="C46" s="3" t="s">
        <v>410</v>
      </c>
      <c r="D46" s="3" t="str">
        <f t="shared" si="0"/>
        <v>update hallocasaapp.property_field set tooltip_lang='hallocasa.tooltip.pending' WHERE id = 53;</v>
      </c>
    </row>
    <row r="47" spans="1:4" x14ac:dyDescent="0.25">
      <c r="A47" s="3">
        <v>54</v>
      </c>
      <c r="B47" s="3" t="s">
        <v>403</v>
      </c>
      <c r="C47" s="3" t="s">
        <v>410</v>
      </c>
      <c r="D47" s="3" t="str">
        <f t="shared" si="0"/>
        <v>update hallocasaapp.property_field set tooltip_lang='hallocasa.tooltip.pending' WHERE id = 54;</v>
      </c>
    </row>
    <row r="48" spans="1:4" x14ac:dyDescent="0.25">
      <c r="A48" s="3">
        <v>55</v>
      </c>
      <c r="B48" s="3" t="s">
        <v>300</v>
      </c>
      <c r="C48" s="3" t="s">
        <v>410</v>
      </c>
      <c r="D48" s="3" t="str">
        <f t="shared" si="0"/>
        <v>update hallocasaapp.property_field set tooltip_lang='hallocasa.tooltip.pending' WHERE id = 55;</v>
      </c>
    </row>
    <row r="49" spans="1:4" x14ac:dyDescent="0.25">
      <c r="A49" s="3">
        <v>56</v>
      </c>
      <c r="B49" s="3" t="s">
        <v>301</v>
      </c>
      <c r="C49" s="3" t="s">
        <v>410</v>
      </c>
      <c r="D49" s="3" t="str">
        <f t="shared" si="0"/>
        <v>update hallocasaapp.property_field set tooltip_lang='hallocasa.tooltip.pending' WHERE id = 56;</v>
      </c>
    </row>
    <row r="50" spans="1:4" x14ac:dyDescent="0.25">
      <c r="A50" s="3">
        <v>57</v>
      </c>
      <c r="B50" s="3" t="s">
        <v>404</v>
      </c>
      <c r="C50" s="3" t="s">
        <v>410</v>
      </c>
      <c r="D50" s="3" t="str">
        <f t="shared" si="0"/>
        <v>update hallocasaapp.property_field set tooltip_lang='hallocasa.tooltip.pending' WHERE id = 57;</v>
      </c>
    </row>
    <row r="51" spans="1:4" x14ac:dyDescent="0.25">
      <c r="A51" s="3">
        <v>58</v>
      </c>
      <c r="B51" s="3" t="s">
        <v>405</v>
      </c>
      <c r="C51" s="3" t="s">
        <v>410</v>
      </c>
      <c r="D51" s="3" t="str">
        <f t="shared" si="0"/>
        <v>update hallocasaapp.property_field set tooltip_lang='hallocasa.tooltip.pending' WHERE id = 58;</v>
      </c>
    </row>
    <row r="52" spans="1:4" x14ac:dyDescent="0.25">
      <c r="A52" s="3">
        <v>59</v>
      </c>
      <c r="B52" s="3" t="s">
        <v>406</v>
      </c>
      <c r="C52" s="3" t="s">
        <v>410</v>
      </c>
      <c r="D52" s="3" t="str">
        <f t="shared" si="0"/>
        <v>update hallocasaapp.property_field set tooltip_lang='hallocasa.tooltip.pending' WHERE id = 59;</v>
      </c>
    </row>
    <row r="53" spans="1:4" x14ac:dyDescent="0.25">
      <c r="A53" s="3">
        <v>60</v>
      </c>
      <c r="B53" s="3" t="s">
        <v>407</v>
      </c>
      <c r="C53" s="3" t="s">
        <v>410</v>
      </c>
      <c r="D53" s="3" t="str">
        <f t="shared" si="0"/>
        <v>update hallocasaapp.property_field set tooltip_lang='hallocasa.tooltip.pending' WHERE id = 60;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6" workbookViewId="0">
      <selection activeCell="F2" sqref="F2:F27"/>
    </sheetView>
  </sheetViews>
  <sheetFormatPr baseColWidth="10" defaultRowHeight="15" x14ac:dyDescent="0.25"/>
  <cols>
    <col min="1" max="1" width="27.7109375" customWidth="1"/>
    <col min="5" max="5" width="32.7109375" customWidth="1"/>
    <col min="6" max="6" width="70.140625" style="2" customWidth="1"/>
  </cols>
  <sheetData>
    <row r="1" spans="1:7" x14ac:dyDescent="0.25">
      <c r="F1" s="10" t="s">
        <v>306</v>
      </c>
    </row>
    <row r="2" spans="1:7" x14ac:dyDescent="0.25">
      <c r="A2" t="s">
        <v>284</v>
      </c>
      <c r="B2" s="5">
        <v>1</v>
      </c>
      <c r="C2" s="5">
        <v>1</v>
      </c>
      <c r="D2" s="5">
        <v>1</v>
      </c>
      <c r="E2" s="5" t="s">
        <v>0</v>
      </c>
      <c r="F2" s="6" t="s">
        <v>1</v>
      </c>
      <c r="G2" t="str">
        <f>CONCATENATE("UPDATE hallocasaapp.dropdown_option SET data1='",F2,"' WHERE id = ",B2,";")</f>
        <v>UPDATE hallocasaapp.dropdown_option SET data1='hallocasa.pending.center' WHERE id = 1;</v>
      </c>
    </row>
    <row r="3" spans="1:7" x14ac:dyDescent="0.25">
      <c r="B3" s="5">
        <v>2</v>
      </c>
      <c r="C3" s="5">
        <v>1</v>
      </c>
      <c r="D3" s="5">
        <v>2</v>
      </c>
      <c r="E3" s="5" t="s">
        <v>2</v>
      </c>
      <c r="F3" s="6" t="s">
        <v>3</v>
      </c>
      <c r="G3" t="str">
        <f t="shared" ref="G3:G66" si="0">CONCATENATE("UPDATE hallocasaapp.dropdown_option SET data1='",F3,"' WHERE id = ",B3,";")</f>
        <v>UPDATE hallocasaapp.dropdown_option SET data1='hallocasa.pending.north' WHERE id = 2;</v>
      </c>
    </row>
    <row r="4" spans="1:7" x14ac:dyDescent="0.25">
      <c r="B4" s="5">
        <v>3</v>
      </c>
      <c r="C4" s="5">
        <v>1</v>
      </c>
      <c r="D4" s="5">
        <v>3</v>
      </c>
      <c r="E4" s="5" t="s">
        <v>4</v>
      </c>
      <c r="F4" s="6" t="s">
        <v>5</v>
      </c>
      <c r="G4" t="str">
        <f t="shared" si="0"/>
        <v>UPDATE hallocasaapp.dropdown_option SET data1='hallocasa.pending.northwest' WHERE id = 3;</v>
      </c>
    </row>
    <row r="5" spans="1:7" x14ac:dyDescent="0.25">
      <c r="B5" s="5">
        <v>4</v>
      </c>
      <c r="C5" s="5">
        <v>1</v>
      </c>
      <c r="D5" s="5">
        <v>4</v>
      </c>
      <c r="E5" s="5" t="s">
        <v>6</v>
      </c>
      <c r="F5" s="6" t="s">
        <v>7</v>
      </c>
      <c r="G5" t="str">
        <f t="shared" si="0"/>
        <v>UPDATE hallocasaapp.dropdown_option SET data1='hallocasa.pending.northeast' WHERE id = 4;</v>
      </c>
    </row>
    <row r="6" spans="1:7" x14ac:dyDescent="0.25">
      <c r="B6" s="5">
        <v>5</v>
      </c>
      <c r="C6" s="5">
        <v>1</v>
      </c>
      <c r="D6" s="5">
        <v>5</v>
      </c>
      <c r="E6" s="5" t="s">
        <v>8</v>
      </c>
      <c r="F6" s="6" t="s">
        <v>9</v>
      </c>
      <c r="G6" t="str">
        <f t="shared" si="0"/>
        <v>UPDATE hallocasaapp.dropdown_option SET data1='hallocasa.pending.south' WHERE id = 5;</v>
      </c>
    </row>
    <row r="7" spans="1:7" x14ac:dyDescent="0.25">
      <c r="B7" s="5">
        <v>6</v>
      </c>
      <c r="C7" s="5">
        <v>1</v>
      </c>
      <c r="D7" s="5">
        <v>6</v>
      </c>
      <c r="E7" s="5" t="s">
        <v>10</v>
      </c>
      <c r="F7" s="6" t="s">
        <v>11</v>
      </c>
      <c r="G7" t="str">
        <f t="shared" si="0"/>
        <v>UPDATE hallocasaapp.dropdown_option SET data1='hallocasa.pending.southwest' WHERE id = 6;</v>
      </c>
    </row>
    <row r="8" spans="1:7" x14ac:dyDescent="0.25">
      <c r="B8" s="5">
        <v>7</v>
      </c>
      <c r="C8" s="5">
        <v>1</v>
      </c>
      <c r="D8" s="5">
        <v>7</v>
      </c>
      <c r="E8" s="5" t="s">
        <v>12</v>
      </c>
      <c r="F8" s="6" t="s">
        <v>13</v>
      </c>
      <c r="G8" t="str">
        <f t="shared" si="0"/>
        <v>UPDATE hallocasaapp.dropdown_option SET data1='hallocasa.pending.southeast' WHERE id = 7;</v>
      </c>
    </row>
    <row r="9" spans="1:7" x14ac:dyDescent="0.25">
      <c r="B9" s="5">
        <v>8</v>
      </c>
      <c r="C9" s="5">
        <v>1</v>
      </c>
      <c r="D9" s="5">
        <v>8</v>
      </c>
      <c r="E9" s="5" t="s">
        <v>14</v>
      </c>
      <c r="F9" s="6" t="s">
        <v>15</v>
      </c>
      <c r="G9" t="str">
        <f t="shared" si="0"/>
        <v>UPDATE hallocasaapp.dropdown_option SET data1='hallocasa.pending.east' WHERE id = 8;</v>
      </c>
    </row>
    <row r="10" spans="1:7" x14ac:dyDescent="0.25">
      <c r="B10" s="5">
        <v>9</v>
      </c>
      <c r="C10" s="5">
        <v>1</v>
      </c>
      <c r="D10" s="5">
        <v>9</v>
      </c>
      <c r="E10" s="5" t="s">
        <v>16</v>
      </c>
      <c r="F10" s="6" t="s">
        <v>17</v>
      </c>
      <c r="G10" t="str">
        <f t="shared" si="0"/>
        <v>UPDATE hallocasaapp.dropdown_option SET data1='hallocasa.pending.west' WHERE id = 9;</v>
      </c>
    </row>
    <row r="11" spans="1:7" x14ac:dyDescent="0.25">
      <c r="A11" t="s">
        <v>285</v>
      </c>
      <c r="B11">
        <v>56</v>
      </c>
      <c r="C11">
        <v>9</v>
      </c>
      <c r="D11">
        <v>1</v>
      </c>
      <c r="E11" t="s">
        <v>18</v>
      </c>
      <c r="F11" s="2" t="s">
        <v>19</v>
      </c>
      <c r="G11" t="str">
        <f t="shared" si="0"/>
        <v>UPDATE hallocasaapp.dropdown_option SET data1='hallocasa.pending.highway' WHERE id = 56;</v>
      </c>
    </row>
    <row r="12" spans="1:7" x14ac:dyDescent="0.25">
      <c r="B12">
        <v>57</v>
      </c>
      <c r="C12">
        <v>9</v>
      </c>
      <c r="D12">
        <v>2</v>
      </c>
      <c r="E12" t="s">
        <v>20</v>
      </c>
      <c r="F12" s="2" t="s">
        <v>21</v>
      </c>
      <c r="G12" t="str">
        <f t="shared" si="0"/>
        <v>UPDATE hallocasaapp.dropdown_option SET data1='hallocasa.pending.countryroad' WHERE id = 57;</v>
      </c>
    </row>
    <row r="13" spans="1:7" x14ac:dyDescent="0.25">
      <c r="B13">
        <v>58</v>
      </c>
      <c r="C13">
        <v>9</v>
      </c>
      <c r="D13">
        <v>3</v>
      </c>
      <c r="E13" t="s">
        <v>22</v>
      </c>
      <c r="F13" s="2" t="s">
        <v>23</v>
      </c>
      <c r="G13" t="str">
        <f t="shared" si="0"/>
        <v>UPDATE hallocasaapp.dropdown_option SET data1='hallocasa.pending.pavedroad' WHERE id = 58;</v>
      </c>
    </row>
    <row r="14" spans="1:7" x14ac:dyDescent="0.25">
      <c r="B14">
        <v>59</v>
      </c>
      <c r="C14">
        <v>9</v>
      </c>
      <c r="D14">
        <v>4</v>
      </c>
      <c r="E14" t="s">
        <v>24</v>
      </c>
      <c r="F14" s="2" t="s">
        <v>25</v>
      </c>
      <c r="G14" t="str">
        <f t="shared" si="0"/>
        <v>UPDATE hallocasaapp.dropdown_option SET data1='hallocasa.pending.macadamroad' WHERE id = 59;</v>
      </c>
    </row>
    <row r="15" spans="1:7" x14ac:dyDescent="0.25">
      <c r="B15">
        <v>60</v>
      </c>
      <c r="C15">
        <v>9</v>
      </c>
      <c r="D15">
        <v>5</v>
      </c>
      <c r="E15" t="s">
        <v>26</v>
      </c>
      <c r="F15" s="2" t="s">
        <v>27</v>
      </c>
      <c r="G15" t="str">
        <f t="shared" si="0"/>
        <v>UPDATE hallocasaapp.dropdown_option SET data1='hallocasa.pending.44necessary' WHERE id = 60;</v>
      </c>
    </row>
    <row r="16" spans="1:7" x14ac:dyDescent="0.25">
      <c r="B16">
        <v>61</v>
      </c>
      <c r="C16">
        <v>9</v>
      </c>
      <c r="D16">
        <v>6</v>
      </c>
      <c r="E16" t="s">
        <v>28</v>
      </c>
      <c r="F16" s="2" t="s">
        <v>29</v>
      </c>
      <c r="G16" t="str">
        <f t="shared" si="0"/>
        <v>UPDATE hallocasaapp.dropdown_option SET data1='hallocasa.pending.other' WHERE id = 61;</v>
      </c>
    </row>
    <row r="17" spans="1:7" x14ac:dyDescent="0.25">
      <c r="A17" t="s">
        <v>286</v>
      </c>
      <c r="B17" s="5">
        <v>62</v>
      </c>
      <c r="C17" s="5">
        <v>10</v>
      </c>
      <c r="D17" s="5">
        <v>1</v>
      </c>
      <c r="E17" s="5" t="s">
        <v>30</v>
      </c>
      <c r="F17" s="6" t="s">
        <v>31</v>
      </c>
      <c r="G17" t="str">
        <f t="shared" si="0"/>
        <v>UPDATE hallocasaapp.dropdown_option SET data1='hallocasa.pending.firsttimeuse' WHERE id = 62;</v>
      </c>
    </row>
    <row r="18" spans="1:7" x14ac:dyDescent="0.25">
      <c r="B18" s="5">
        <v>63</v>
      </c>
      <c r="C18" s="5">
        <v>10</v>
      </c>
      <c r="D18" s="5">
        <v>2</v>
      </c>
      <c r="E18" s="5" t="s">
        <v>32</v>
      </c>
      <c r="F18" s="6" t="s">
        <v>33</v>
      </c>
      <c r="G18" t="str">
        <f t="shared" si="0"/>
        <v>UPDATE hallocasaapp.dropdown_option SET data1='hallocasa.pending.justrenovated' WHERE id = 63;</v>
      </c>
    </row>
    <row r="19" spans="1:7" x14ac:dyDescent="0.25">
      <c r="B19" s="5">
        <v>64</v>
      </c>
      <c r="C19" s="5">
        <v>10</v>
      </c>
      <c r="D19" s="5">
        <v>3</v>
      </c>
      <c r="E19" s="5" t="s">
        <v>34</v>
      </c>
      <c r="F19" s="6" t="s">
        <v>35</v>
      </c>
      <c r="G19" t="str">
        <f t="shared" si="0"/>
        <v>UPDATE hallocasaapp.dropdown_option SET data1='hallocasa.pending.reconstructed' WHERE id = 64;</v>
      </c>
    </row>
    <row r="20" spans="1:7" x14ac:dyDescent="0.25">
      <c r="B20" s="5">
        <v>65</v>
      </c>
      <c r="C20" s="5">
        <v>10</v>
      </c>
      <c r="D20" s="5">
        <v>4</v>
      </c>
      <c r="E20" s="5" t="s">
        <v>36</v>
      </c>
      <c r="F20" s="6" t="s">
        <v>37</v>
      </c>
      <c r="G20" t="str">
        <f t="shared" si="0"/>
        <v>UPDATE hallocasaapp.dropdown_option SET data1='hallocasa.pending.modernized' WHERE id = 65;</v>
      </c>
    </row>
    <row r="21" spans="1:7" x14ac:dyDescent="0.25">
      <c r="B21" s="5">
        <v>66</v>
      </c>
      <c r="C21" s="5">
        <v>10</v>
      </c>
      <c r="D21" s="5">
        <v>5</v>
      </c>
      <c r="E21" s="5" t="s">
        <v>38</v>
      </c>
      <c r="F21" s="6" t="s">
        <v>39</v>
      </c>
      <c r="G21" t="str">
        <f t="shared" si="0"/>
        <v>UPDATE hallocasaapp.dropdown_option SET data1='hallocasa.pending.renovationnecessary' WHERE id = 66;</v>
      </c>
    </row>
    <row r="22" spans="1:7" x14ac:dyDescent="0.25">
      <c r="B22" s="5">
        <v>67</v>
      </c>
      <c r="C22" s="5">
        <v>10</v>
      </c>
      <c r="D22" s="5">
        <v>6</v>
      </c>
      <c r="E22" s="5" t="s">
        <v>40</v>
      </c>
      <c r="F22" s="6" t="s">
        <v>41</v>
      </c>
      <c r="G22" t="str">
        <f t="shared" si="0"/>
        <v>UPDATE hallocasaapp.dropdown_option SET data1='hallocasa.pending.restorationnecessary' WHERE id = 67;</v>
      </c>
    </row>
    <row r="23" spans="1:7" x14ac:dyDescent="0.25">
      <c r="B23" s="5">
        <v>68</v>
      </c>
      <c r="C23" s="5">
        <v>10</v>
      </c>
      <c r="D23" s="5">
        <v>7</v>
      </c>
      <c r="E23" s="5" t="s">
        <v>42</v>
      </c>
      <c r="F23" s="6" t="s">
        <v>43</v>
      </c>
      <c r="G23" t="str">
        <f t="shared" si="0"/>
        <v>UPDATE hallocasaapp.dropdown_option SET data1='hallocasa.pending.demolitionnecessary' WHERE id = 68;</v>
      </c>
    </row>
    <row r="24" spans="1:7" x14ac:dyDescent="0.25">
      <c r="B24" s="5">
        <v>69</v>
      </c>
      <c r="C24" s="5">
        <v>10</v>
      </c>
      <c r="D24" s="5">
        <v>8</v>
      </c>
      <c r="E24" s="5" t="s">
        <v>44</v>
      </c>
      <c r="F24" s="6" t="s">
        <v>29</v>
      </c>
      <c r="G24" t="str">
        <f t="shared" si="0"/>
        <v>UPDATE hallocasaapp.dropdown_option SET data1='hallocasa.pending.other' WHERE id = 69;</v>
      </c>
    </row>
    <row r="25" spans="1:7" x14ac:dyDescent="0.25">
      <c r="A25" t="s">
        <v>287</v>
      </c>
      <c r="B25">
        <v>70</v>
      </c>
      <c r="C25">
        <v>11</v>
      </c>
      <c r="D25">
        <v>1</v>
      </c>
      <c r="E25" t="s">
        <v>45</v>
      </c>
      <c r="F25" s="2" t="s">
        <v>46</v>
      </c>
      <c r="G25" t="str">
        <f t="shared" si="0"/>
        <v>UPDATE hallocasaapp.dropdown_option SET data1='hallocasa.pending.247vigilance' WHERE id = 70;</v>
      </c>
    </row>
    <row r="26" spans="1:7" x14ac:dyDescent="0.25">
      <c r="B26">
        <v>71</v>
      </c>
      <c r="C26">
        <v>11</v>
      </c>
      <c r="D26">
        <v>2</v>
      </c>
      <c r="E26" t="s">
        <v>47</v>
      </c>
      <c r="F26" s="2" t="s">
        <v>48</v>
      </c>
      <c r="G26" t="str">
        <f t="shared" si="0"/>
        <v>UPDATE hallocasaapp.dropdown_option SET data1='hallocasa.pending.alarm' WHERE id = 71;</v>
      </c>
    </row>
    <row r="27" spans="1:7" x14ac:dyDescent="0.25">
      <c r="B27">
        <v>72</v>
      </c>
      <c r="C27">
        <v>11</v>
      </c>
      <c r="D27">
        <v>3</v>
      </c>
      <c r="E27" t="s">
        <v>49</v>
      </c>
      <c r="F27" s="2" t="s">
        <v>50</v>
      </c>
      <c r="G27" t="str">
        <f t="shared" si="0"/>
        <v>UPDATE hallocasaapp.dropdown_option SET data1='hallocasa.pending.electricfence' WHERE id = 72;</v>
      </c>
    </row>
    <row r="28" spans="1:7" x14ac:dyDescent="0.25">
      <c r="B28">
        <v>73</v>
      </c>
      <c r="C28">
        <v>11</v>
      </c>
      <c r="D28">
        <v>4</v>
      </c>
      <c r="E28" t="s">
        <v>51</v>
      </c>
      <c r="F28" s="2" t="s">
        <v>52</v>
      </c>
      <c r="G28" t="str">
        <f t="shared" si="0"/>
        <v>UPDATE hallocasaapp.dropdown_option SET data1='hallocasa.pending.porter' WHERE id = 73;</v>
      </c>
    </row>
    <row r="29" spans="1:7" x14ac:dyDescent="0.25">
      <c r="B29">
        <v>74</v>
      </c>
      <c r="C29">
        <v>11</v>
      </c>
      <c r="D29">
        <v>5</v>
      </c>
      <c r="E29" t="s">
        <v>53</v>
      </c>
      <c r="F29" s="2" t="s">
        <v>54</v>
      </c>
      <c r="G29" t="str">
        <f t="shared" si="0"/>
        <v>UPDATE hallocasaapp.dropdown_option SET data1='hallocasa.pending.surveillancecamera' WHERE id = 74;</v>
      </c>
    </row>
    <row r="30" spans="1:7" x14ac:dyDescent="0.25">
      <c r="B30">
        <v>75</v>
      </c>
      <c r="C30">
        <v>11</v>
      </c>
      <c r="D30">
        <v>6</v>
      </c>
      <c r="E30" t="s">
        <v>55</v>
      </c>
      <c r="F30" s="2" t="s">
        <v>29</v>
      </c>
      <c r="G30" t="str">
        <f t="shared" si="0"/>
        <v>UPDATE hallocasaapp.dropdown_option SET data1='hallocasa.pending.other' WHERE id = 75;</v>
      </c>
    </row>
    <row r="31" spans="1:7" x14ac:dyDescent="0.25">
      <c r="A31" t="s">
        <v>288</v>
      </c>
      <c r="B31" s="5">
        <v>76</v>
      </c>
      <c r="C31" s="5">
        <v>12</v>
      </c>
      <c r="D31" s="5">
        <v>1</v>
      </c>
      <c r="E31" s="5" t="s">
        <v>56</v>
      </c>
      <c r="F31" s="6" t="s">
        <v>57</v>
      </c>
      <c r="G31" t="str">
        <f t="shared" si="0"/>
        <v>UPDATE hallocasaapp.dropdown_option SET data1='hallocasa.pending.pool' WHERE id = 76;</v>
      </c>
    </row>
    <row r="32" spans="1:7" x14ac:dyDescent="0.25">
      <c r="B32" s="5">
        <v>77</v>
      </c>
      <c r="C32" s="5">
        <v>12</v>
      </c>
      <c r="D32" s="5">
        <v>2</v>
      </c>
      <c r="E32" s="5" t="s">
        <v>58</v>
      </c>
      <c r="F32" s="6" t="s">
        <v>59</v>
      </c>
      <c r="G32" t="str">
        <f t="shared" si="0"/>
        <v>UPDATE hallocasaapp.dropdown_option SET data1='hallocasa.pending.bbq' WHERE id = 77;</v>
      </c>
    </row>
    <row r="33" spans="1:7" x14ac:dyDescent="0.25">
      <c r="B33" s="5">
        <v>78</v>
      </c>
      <c r="C33" s="5">
        <v>12</v>
      </c>
      <c r="D33" s="5">
        <v>3</v>
      </c>
      <c r="E33" s="5" t="s">
        <v>60</v>
      </c>
      <c r="F33" s="6" t="s">
        <v>61</v>
      </c>
      <c r="G33" t="str">
        <f t="shared" si="0"/>
        <v>UPDATE hallocasaapp.dropdown_option SET data1='hallocasa.pending.telephone' WHERE id = 78;</v>
      </c>
    </row>
    <row r="34" spans="1:7" x14ac:dyDescent="0.25">
      <c r="B34" s="5">
        <v>79</v>
      </c>
      <c r="C34" s="5">
        <v>12</v>
      </c>
      <c r="D34" s="5">
        <v>4</v>
      </c>
      <c r="E34" s="5" t="s">
        <v>62</v>
      </c>
      <c r="F34" s="6" t="s">
        <v>63</v>
      </c>
      <c r="G34" t="str">
        <f t="shared" si="0"/>
        <v>UPDATE hallocasaapp.dropdown_option SET data1='hallocasa.pending.internet' WHERE id = 79;</v>
      </c>
    </row>
    <row r="35" spans="1:7" x14ac:dyDescent="0.25">
      <c r="B35" s="5">
        <v>80</v>
      </c>
      <c r="C35" s="5">
        <v>12</v>
      </c>
      <c r="D35" s="5">
        <v>5</v>
      </c>
      <c r="E35" s="5" t="s">
        <v>64</v>
      </c>
      <c r="F35" s="6" t="s">
        <v>65</v>
      </c>
      <c r="G35" t="str">
        <f t="shared" si="0"/>
        <v>UPDATE hallocasaapp.dropdown_option SET data1='hallocasa.pending.ascensor' WHERE id = 80;</v>
      </c>
    </row>
    <row r="36" spans="1:7" x14ac:dyDescent="0.25">
      <c r="B36" s="5">
        <v>81</v>
      </c>
      <c r="C36" s="5">
        <v>12</v>
      </c>
      <c r="D36" s="5">
        <v>6</v>
      </c>
      <c r="E36" s="5" t="s">
        <v>66</v>
      </c>
      <c r="F36" s="6" t="s">
        <v>67</v>
      </c>
      <c r="G36" t="str">
        <f t="shared" si="0"/>
        <v>UPDATE hallocasaapp.dropdown_option SET data1='hallocasa.pending.sauna' WHERE id = 81;</v>
      </c>
    </row>
    <row r="37" spans="1:7" x14ac:dyDescent="0.25">
      <c r="B37" s="5">
        <v>82</v>
      </c>
      <c r="C37" s="5">
        <v>12</v>
      </c>
      <c r="D37" s="5">
        <v>7</v>
      </c>
      <c r="E37" s="5" t="s">
        <v>68</v>
      </c>
      <c r="F37" s="6" t="s">
        <v>69</v>
      </c>
      <c r="G37" t="str">
        <f t="shared" si="0"/>
        <v>UPDATE hallocasaapp.dropdown_option SET data1='hallocasa.pending.builtinkitchen' WHERE id = 82;</v>
      </c>
    </row>
    <row r="38" spans="1:7" x14ac:dyDescent="0.25">
      <c r="A38" t="s">
        <v>289</v>
      </c>
      <c r="B38">
        <v>83</v>
      </c>
      <c r="C38">
        <v>13</v>
      </c>
      <c r="D38">
        <v>1</v>
      </c>
      <c r="E38" t="s">
        <v>70</v>
      </c>
      <c r="F38" s="2" t="s">
        <v>71</v>
      </c>
      <c r="G38" t="str">
        <f t="shared" si="0"/>
        <v>UPDATE hallocasaapp.dropdown_option SET data1='hallocasa.pending.families' WHERE id = 83;</v>
      </c>
    </row>
    <row r="39" spans="1:7" x14ac:dyDescent="0.25">
      <c r="B39">
        <v>84</v>
      </c>
      <c r="C39">
        <v>13</v>
      </c>
      <c r="D39">
        <v>2</v>
      </c>
      <c r="E39" t="s">
        <v>72</v>
      </c>
      <c r="F39" s="2" t="s">
        <v>73</v>
      </c>
      <c r="G39" t="str">
        <f t="shared" si="0"/>
        <v>UPDATE hallocasaapp.dropdown_option SET data1='hallocasa.pending.elderlypeople' WHERE id = 84;</v>
      </c>
    </row>
    <row r="40" spans="1:7" x14ac:dyDescent="0.25">
      <c r="B40">
        <v>85</v>
      </c>
      <c r="C40">
        <v>13</v>
      </c>
      <c r="D40">
        <v>3</v>
      </c>
      <c r="E40" t="s">
        <v>74</v>
      </c>
      <c r="F40" s="2" t="s">
        <v>75</v>
      </c>
      <c r="G40" t="str">
        <f t="shared" si="0"/>
        <v>UPDATE hallocasaapp.dropdown_option SET data1='hallocasa.pending.vacation' WHERE id = 85;</v>
      </c>
    </row>
    <row r="41" spans="1:7" x14ac:dyDescent="0.25">
      <c r="B41">
        <v>86</v>
      </c>
      <c r="C41">
        <v>13</v>
      </c>
      <c r="D41">
        <v>4</v>
      </c>
      <c r="E41" t="s">
        <v>76</v>
      </c>
      <c r="F41" s="2" t="s">
        <v>77</v>
      </c>
      <c r="G41" t="str">
        <f t="shared" si="0"/>
        <v>UPDATE hallocasaapp.dropdown_option SET data1='hallocasa.pending.singles' WHERE id = 86;</v>
      </c>
    </row>
    <row r="42" spans="1:7" x14ac:dyDescent="0.25">
      <c r="B42">
        <v>87</v>
      </c>
      <c r="C42">
        <v>13</v>
      </c>
      <c r="D42">
        <v>5</v>
      </c>
      <c r="E42" t="s">
        <v>78</v>
      </c>
      <c r="F42" s="2" t="s">
        <v>79</v>
      </c>
      <c r="G42" t="str">
        <f t="shared" si="0"/>
        <v>UPDATE hallocasaapp.dropdown_option SET data1='hallocasa.pending.students' WHERE id = 87;</v>
      </c>
    </row>
    <row r="43" spans="1:7" x14ac:dyDescent="0.25">
      <c r="B43">
        <v>88</v>
      </c>
      <c r="C43">
        <v>13</v>
      </c>
      <c r="D43">
        <v>6</v>
      </c>
      <c r="E43" t="s">
        <v>80</v>
      </c>
      <c r="F43" s="2" t="s">
        <v>81</v>
      </c>
      <c r="G43" t="str">
        <f t="shared" si="0"/>
        <v>UPDATE hallocasaapp.dropdown_option SET data1='hallocasa.pending.handicapedtenants' WHERE id = 88;</v>
      </c>
    </row>
    <row r="44" spans="1:7" x14ac:dyDescent="0.25">
      <c r="B44">
        <v>89</v>
      </c>
      <c r="C44">
        <v>13</v>
      </c>
      <c r="D44">
        <v>7</v>
      </c>
      <c r="E44" t="s">
        <v>82</v>
      </c>
      <c r="F44" s="2" t="s">
        <v>83</v>
      </c>
      <c r="G44" t="str">
        <f t="shared" si="0"/>
        <v>UPDATE hallocasaapp.dropdown_option SET data1='hallocasa.pending.tenantswithpets' WHERE id = 89;</v>
      </c>
    </row>
    <row r="45" spans="1:7" x14ac:dyDescent="0.25">
      <c r="B45">
        <v>90</v>
      </c>
      <c r="C45">
        <v>13</v>
      </c>
      <c r="D45">
        <v>8</v>
      </c>
      <c r="E45" t="s">
        <v>84</v>
      </c>
      <c r="F45" s="2" t="s">
        <v>85</v>
      </c>
      <c r="G45" t="str">
        <f t="shared" si="0"/>
        <v>UPDATE hallocasaapp.dropdown_option SET data1='hallocasa.other' WHERE id = 90;</v>
      </c>
    </row>
    <row r="46" spans="1:7" x14ac:dyDescent="0.25">
      <c r="A46" t="s">
        <v>290</v>
      </c>
      <c r="B46" s="5">
        <v>91</v>
      </c>
      <c r="C46" s="5">
        <v>14</v>
      </c>
      <c r="D46" s="5">
        <v>1</v>
      </c>
      <c r="E46" s="5" t="s">
        <v>86</v>
      </c>
      <c r="F46" s="6" t="s">
        <v>87</v>
      </c>
      <c r="G46" t="str">
        <f t="shared" si="0"/>
        <v>UPDATE hallocasaapp.dropdown_option SET data1='hallocasa.pending.gas' WHERE id = 91;</v>
      </c>
    </row>
    <row r="47" spans="1:7" x14ac:dyDescent="0.25">
      <c r="B47" s="5">
        <v>92</v>
      </c>
      <c r="C47" s="5">
        <v>14</v>
      </c>
      <c r="D47" s="5">
        <v>2</v>
      </c>
      <c r="E47" s="5" t="s">
        <v>88</v>
      </c>
      <c r="F47" s="6" t="s">
        <v>89</v>
      </c>
      <c r="G47" t="str">
        <f t="shared" si="0"/>
        <v>UPDATE hallocasaapp.dropdown_option SET data1='hallocasa.pending.petrol' WHERE id = 92;</v>
      </c>
    </row>
    <row r="48" spans="1:7" x14ac:dyDescent="0.25">
      <c r="B48" s="5">
        <v>93</v>
      </c>
      <c r="C48" s="5">
        <v>14</v>
      </c>
      <c r="D48" s="5">
        <v>3</v>
      </c>
      <c r="E48" s="5" t="s">
        <v>90</v>
      </c>
      <c r="F48" s="6" t="s">
        <v>91</v>
      </c>
      <c r="G48" t="str">
        <f t="shared" si="0"/>
        <v>UPDATE hallocasaapp.dropdown_option SET data1='hallocasa.pending.electricenergy' WHERE id = 93;</v>
      </c>
    </row>
    <row r="49" spans="1:7" x14ac:dyDescent="0.25">
      <c r="B49" s="5">
        <v>94</v>
      </c>
      <c r="C49" s="5">
        <v>14</v>
      </c>
      <c r="D49" s="5">
        <v>4</v>
      </c>
      <c r="E49" s="5" t="s">
        <v>92</v>
      </c>
      <c r="F49" s="6" t="s">
        <v>93</v>
      </c>
      <c r="G49" t="str">
        <f t="shared" si="0"/>
        <v>UPDATE hallocasaapp.dropdown_option SET data1='hallocasa.pending.wood' WHERE id = 94;</v>
      </c>
    </row>
    <row r="50" spans="1:7" x14ac:dyDescent="0.25">
      <c r="B50" s="5">
        <v>95</v>
      </c>
      <c r="C50" s="5">
        <v>14</v>
      </c>
      <c r="D50" s="5">
        <v>5</v>
      </c>
      <c r="E50" s="5" t="s">
        <v>94</v>
      </c>
      <c r="F50" s="6" t="s">
        <v>95</v>
      </c>
      <c r="G50" t="str">
        <f t="shared" si="0"/>
        <v>UPDATE hallocasaapp.dropdown_option SET data1='hallocasa.pending.coal' WHERE id = 95;</v>
      </c>
    </row>
    <row r="51" spans="1:7" x14ac:dyDescent="0.25">
      <c r="B51" s="5">
        <v>96</v>
      </c>
      <c r="C51" s="5">
        <v>14</v>
      </c>
      <c r="D51" s="5">
        <v>6</v>
      </c>
      <c r="E51" s="5" t="s">
        <v>96</v>
      </c>
      <c r="F51" s="6" t="s">
        <v>29</v>
      </c>
      <c r="G51" t="str">
        <f t="shared" si="0"/>
        <v>UPDATE hallocasaapp.dropdown_option SET data1='hallocasa.pending.other' WHERE id = 96;</v>
      </c>
    </row>
    <row r="52" spans="1:7" x14ac:dyDescent="0.25">
      <c r="B52" s="5">
        <v>97</v>
      </c>
      <c r="C52" s="5">
        <v>14</v>
      </c>
      <c r="D52" s="5">
        <v>7</v>
      </c>
      <c r="E52" s="5" t="s">
        <v>97</v>
      </c>
      <c r="F52" s="6" t="s">
        <v>98</v>
      </c>
      <c r="G52" t="str">
        <f t="shared" si="0"/>
        <v>UPDATE hallocasaapp.dropdown_option SET data1='hallocasa.pending.none' WHERE id = 97;</v>
      </c>
    </row>
    <row r="53" spans="1:7" x14ac:dyDescent="0.25">
      <c r="A53" t="s">
        <v>291</v>
      </c>
      <c r="B53">
        <v>98</v>
      </c>
      <c r="C53">
        <v>15</v>
      </c>
      <c r="D53">
        <v>1</v>
      </c>
      <c r="E53" t="s">
        <v>99</v>
      </c>
      <c r="F53" s="2" t="s">
        <v>100</v>
      </c>
      <c r="G53" t="str">
        <f t="shared" si="0"/>
        <v>UPDATE hallocasaapp.dropdown_option SET data1='hallocasa.pending.fullbasement' WHERE id = 98;</v>
      </c>
    </row>
    <row r="54" spans="1:7" x14ac:dyDescent="0.25">
      <c r="B54">
        <v>99</v>
      </c>
      <c r="C54">
        <v>15</v>
      </c>
      <c r="D54">
        <v>2</v>
      </c>
      <c r="E54" t="s">
        <v>101</v>
      </c>
      <c r="F54" s="2" t="s">
        <v>102</v>
      </c>
      <c r="G54" t="str">
        <f t="shared" si="0"/>
        <v>UPDATE hallocasaapp.dropdown_option SET data1='hallocasa.pending.partialbasement' WHERE id = 99;</v>
      </c>
    </row>
    <row r="55" spans="1:7" x14ac:dyDescent="0.25">
      <c r="B55">
        <v>100</v>
      </c>
      <c r="C55">
        <v>15</v>
      </c>
      <c r="D55">
        <v>3</v>
      </c>
      <c r="E55" t="s">
        <v>103</v>
      </c>
      <c r="F55" s="2" t="s">
        <v>98</v>
      </c>
      <c r="G55" t="str">
        <f t="shared" si="0"/>
        <v>UPDATE hallocasaapp.dropdown_option SET data1='hallocasa.pending.none' WHERE id = 100;</v>
      </c>
    </row>
    <row r="56" spans="1:7" x14ac:dyDescent="0.25">
      <c r="A56" t="s">
        <v>292</v>
      </c>
      <c r="B56" s="5">
        <v>101</v>
      </c>
      <c r="C56" s="5">
        <v>16</v>
      </c>
      <c r="D56" s="5">
        <v>1</v>
      </c>
      <c r="E56" s="5" t="s">
        <v>104</v>
      </c>
      <c r="F56" s="6" t="s">
        <v>105</v>
      </c>
      <c r="G56" t="str">
        <f t="shared" si="0"/>
        <v>UPDATE hallocasaapp.dropdown_option SET data1='hallocasa.pending.well' WHERE id = 101;</v>
      </c>
    </row>
    <row r="57" spans="1:7" x14ac:dyDescent="0.25">
      <c r="B57" s="5">
        <v>102</v>
      </c>
      <c r="C57" s="5">
        <v>16</v>
      </c>
      <c r="D57" s="5">
        <v>2</v>
      </c>
      <c r="E57" s="5" t="s">
        <v>106</v>
      </c>
      <c r="F57" s="6" t="s">
        <v>107</v>
      </c>
      <c r="G57" t="str">
        <f t="shared" si="0"/>
        <v>UPDATE hallocasaapp.dropdown_option SET data1='hallocasa.pending.freshwater' WHERE id = 102;</v>
      </c>
    </row>
    <row r="58" spans="1:7" x14ac:dyDescent="0.25">
      <c r="B58" s="5">
        <v>103</v>
      </c>
      <c r="C58" s="5">
        <v>16</v>
      </c>
      <c r="D58" s="5">
        <v>3</v>
      </c>
      <c r="E58" s="5" t="s">
        <v>108</v>
      </c>
      <c r="F58" s="6" t="s">
        <v>109</v>
      </c>
      <c r="G58" t="str">
        <f t="shared" si="0"/>
        <v>UPDATE hallocasaapp.dropdown_option SET data1='hallocasa.pending.floatingstream' WHERE id = 103;</v>
      </c>
    </row>
    <row r="59" spans="1:7" x14ac:dyDescent="0.25">
      <c r="B59" s="5">
        <v>104</v>
      </c>
      <c r="C59" s="5">
        <v>16</v>
      </c>
      <c r="D59" s="5">
        <v>4</v>
      </c>
      <c r="E59" s="5" t="s">
        <v>110</v>
      </c>
      <c r="F59" s="6" t="s">
        <v>111</v>
      </c>
      <c r="G59" t="str">
        <f t="shared" si="0"/>
        <v>UPDATE hallocasaapp.dropdown_option SET data1='hallocasa.pending.river' WHERE id = 104;</v>
      </c>
    </row>
    <row r="60" spans="1:7" x14ac:dyDescent="0.25">
      <c r="B60" s="5">
        <v>105</v>
      </c>
      <c r="C60" s="5">
        <v>16</v>
      </c>
      <c r="D60" s="5">
        <v>5</v>
      </c>
      <c r="E60" s="5" t="s">
        <v>112</v>
      </c>
      <c r="F60" s="6" t="s">
        <v>113</v>
      </c>
      <c r="G60" t="str">
        <f t="shared" si="0"/>
        <v>UPDATE hallocasaapp.dropdown_option SET data1='hallocasa.pending.tank' WHERE id = 105;</v>
      </c>
    </row>
    <row r="61" spans="1:7" x14ac:dyDescent="0.25">
      <c r="B61" s="5">
        <v>106</v>
      </c>
      <c r="C61" s="5">
        <v>16</v>
      </c>
      <c r="D61" s="5">
        <v>6</v>
      </c>
      <c r="E61" s="5" t="s">
        <v>114</v>
      </c>
      <c r="F61" s="6" t="s">
        <v>115</v>
      </c>
      <c r="G61" t="str">
        <f t="shared" si="0"/>
        <v>UPDATE hallocasaapp.dropdown_option SET data1='hallocasa.pending.tub' WHERE id = 106;</v>
      </c>
    </row>
    <row r="62" spans="1:7" x14ac:dyDescent="0.25">
      <c r="B62" s="5">
        <v>107</v>
      </c>
      <c r="C62" s="5">
        <v>16</v>
      </c>
      <c r="D62" s="5">
        <v>7</v>
      </c>
      <c r="E62" s="5" t="s">
        <v>116</v>
      </c>
      <c r="F62" s="6" t="s">
        <v>117</v>
      </c>
      <c r="G62" t="str">
        <f t="shared" si="0"/>
        <v>UPDATE hallocasaapp.dropdown_option SET data1='hallocasa.pending.drinkingwater' WHERE id = 107;</v>
      </c>
    </row>
    <row r="63" spans="1:7" x14ac:dyDescent="0.25">
      <c r="A63" t="s">
        <v>293</v>
      </c>
      <c r="B63">
        <v>108</v>
      </c>
      <c r="C63">
        <v>17</v>
      </c>
      <c r="D63">
        <v>1</v>
      </c>
      <c r="E63" t="s">
        <v>118</v>
      </c>
      <c r="F63" s="2" t="s">
        <v>119</v>
      </c>
      <c r="G63" t="str">
        <f t="shared" si="0"/>
        <v>UPDATE hallocasaapp.dropdown_option SET data1='hallocasa.pending.septictank' WHERE id = 108;</v>
      </c>
    </row>
    <row r="64" spans="1:7" x14ac:dyDescent="0.25">
      <c r="B64">
        <v>109</v>
      </c>
      <c r="C64">
        <v>17</v>
      </c>
      <c r="D64">
        <v>2</v>
      </c>
      <c r="E64" t="s">
        <v>120</v>
      </c>
      <c r="F64" s="2" t="s">
        <v>121</v>
      </c>
      <c r="G64" t="str">
        <f t="shared" si="0"/>
        <v>UPDATE hallocasaapp.dropdown_option SET data1='hallocasa.pending.mainsewer' WHERE id = 109;</v>
      </c>
    </row>
    <row r="65" spans="1:7" x14ac:dyDescent="0.25">
      <c r="B65">
        <v>110</v>
      </c>
      <c r="C65">
        <v>17</v>
      </c>
      <c r="D65">
        <v>3</v>
      </c>
      <c r="E65" t="s">
        <v>122</v>
      </c>
      <c r="F65" s="2" t="s">
        <v>29</v>
      </c>
      <c r="G65" t="str">
        <f t="shared" si="0"/>
        <v>UPDATE hallocasaapp.dropdown_option SET data1='hallocasa.pending.other' WHERE id = 110;</v>
      </c>
    </row>
    <row r="66" spans="1:7" x14ac:dyDescent="0.25">
      <c r="B66">
        <v>111</v>
      </c>
      <c r="C66">
        <v>17</v>
      </c>
      <c r="D66">
        <v>4</v>
      </c>
      <c r="E66" t="s">
        <v>123</v>
      </c>
      <c r="F66" s="2" t="s">
        <v>98</v>
      </c>
      <c r="G66" t="str">
        <f t="shared" si="0"/>
        <v>UPDATE hallocasaapp.dropdown_option SET data1='hallocasa.pending.none' WHERE id = 111;</v>
      </c>
    </row>
    <row r="67" spans="1:7" x14ac:dyDescent="0.25">
      <c r="A67" t="s">
        <v>294</v>
      </c>
      <c r="B67" s="5">
        <v>112</v>
      </c>
      <c r="C67" s="5">
        <v>18</v>
      </c>
      <c r="D67" s="5">
        <v>1</v>
      </c>
      <c r="E67" s="5" t="s">
        <v>124</v>
      </c>
      <c r="F67" s="6" t="s">
        <v>125</v>
      </c>
      <c r="G67" t="str">
        <f t="shared" ref="G67:G130" si="1">CONCATENATE("UPDATE hallocasaapp.dropdown_option SET data1='",F67,"' WHERE id = ",B67,";")</f>
        <v>UPDATE hallocasaapp.dropdown_option SET data1='hallocasa.pending.newproject' WHERE id = 112;</v>
      </c>
    </row>
    <row r="68" spans="1:7" x14ac:dyDescent="0.25">
      <c r="B68" s="5">
        <v>113</v>
      </c>
      <c r="C68" s="5">
        <v>18</v>
      </c>
      <c r="D68" s="5">
        <v>2</v>
      </c>
      <c r="E68" s="5" t="s">
        <v>126</v>
      </c>
      <c r="F68" s="6" t="s">
        <v>127</v>
      </c>
      <c r="G68" t="str">
        <f t="shared" si="1"/>
        <v>UPDATE hallocasaapp.dropdown_option SET data1='hallocasa.pending.withinlast10years' WHERE id = 113;</v>
      </c>
    </row>
    <row r="69" spans="1:7" x14ac:dyDescent="0.25">
      <c r="B69" s="5">
        <v>114</v>
      </c>
      <c r="C69" s="5">
        <v>18</v>
      </c>
      <c r="D69" s="5">
        <v>3</v>
      </c>
      <c r="E69" s="5" t="s">
        <v>128</v>
      </c>
      <c r="F69" s="6" t="s">
        <v>129</v>
      </c>
      <c r="G69" t="str">
        <f t="shared" si="1"/>
        <v>UPDATE hallocasaapp.dropdown_option SET data1='hallocasa.pending.withinlast20years' WHERE id = 114;</v>
      </c>
    </row>
    <row r="70" spans="1:7" x14ac:dyDescent="0.25">
      <c r="B70" s="5">
        <v>115</v>
      </c>
      <c r="C70" s="5">
        <v>18</v>
      </c>
      <c r="D70" s="5">
        <v>4</v>
      </c>
      <c r="E70" s="5" t="s">
        <v>130</v>
      </c>
      <c r="F70" s="6" t="s">
        <v>131</v>
      </c>
      <c r="G70" t="str">
        <f t="shared" si="1"/>
        <v>UPDATE hallocasaapp.dropdown_option SET data1='hallocasa.pending.withinlast30years' WHERE id = 115;</v>
      </c>
    </row>
    <row r="71" spans="1:7" x14ac:dyDescent="0.25">
      <c r="B71" s="5">
        <v>116</v>
      </c>
      <c r="C71" s="5">
        <v>18</v>
      </c>
      <c r="D71" s="5">
        <v>5</v>
      </c>
      <c r="E71" s="5" t="s">
        <v>132</v>
      </c>
      <c r="F71" s="6" t="s">
        <v>133</v>
      </c>
      <c r="G71" t="str">
        <f t="shared" si="1"/>
        <v>UPDATE hallocasaapp.dropdown_option SET data1='hallocasa.pending.withinlast50years' WHERE id = 116;</v>
      </c>
    </row>
    <row r="72" spans="1:7" x14ac:dyDescent="0.25">
      <c r="B72" s="5">
        <v>117</v>
      </c>
      <c r="C72" s="5">
        <v>18</v>
      </c>
      <c r="D72" s="5">
        <v>6</v>
      </c>
      <c r="E72" s="5" t="s">
        <v>134</v>
      </c>
      <c r="F72" s="6" t="s">
        <v>135</v>
      </c>
      <c r="G72" t="str">
        <f t="shared" si="1"/>
        <v>UPDATE hallocasaapp.dropdown_option SET data1='hallocasa.pending.withinlast75years' WHERE id = 117;</v>
      </c>
    </row>
    <row r="73" spans="1:7" x14ac:dyDescent="0.25">
      <c r="B73" s="5">
        <v>118</v>
      </c>
      <c r="C73" s="5">
        <v>18</v>
      </c>
      <c r="D73" s="5">
        <v>7</v>
      </c>
      <c r="E73" s="5" t="s">
        <v>136</v>
      </c>
      <c r="F73" s="6" t="s">
        <v>137</v>
      </c>
      <c r="G73" t="str">
        <f t="shared" si="1"/>
        <v>UPDATE hallocasaapp.dropdown_option SET data1='hallocasa.pending.withinlast100years' WHERE id = 118;</v>
      </c>
    </row>
    <row r="74" spans="1:7" x14ac:dyDescent="0.25">
      <c r="B74" s="5">
        <v>119</v>
      </c>
      <c r="C74" s="5">
        <v>18</v>
      </c>
      <c r="D74" s="5">
        <v>8</v>
      </c>
      <c r="E74" s="5" t="s">
        <v>138</v>
      </c>
      <c r="F74" s="6" t="s">
        <v>139</v>
      </c>
      <c r="G74" t="str">
        <f t="shared" si="1"/>
        <v>UPDATE hallocasaapp.dropdown_option SET data1='hallocasa.pending.olderthan100years' WHERE id = 119;</v>
      </c>
    </row>
    <row r="75" spans="1:7" x14ac:dyDescent="0.25">
      <c r="A75" t="s">
        <v>295</v>
      </c>
      <c r="B75">
        <v>120</v>
      </c>
      <c r="C75">
        <v>19</v>
      </c>
      <c r="D75">
        <v>1</v>
      </c>
      <c r="E75" t="s">
        <v>140</v>
      </c>
      <c r="F75" s="2" t="s">
        <v>141</v>
      </c>
      <c r="G75" t="str">
        <f t="shared" si="1"/>
        <v>UPDATE hallocasaapp.dropdown_option SET data1='hallocasa.pending.massivehouse' WHERE id = 120;</v>
      </c>
    </row>
    <row r="76" spans="1:7" x14ac:dyDescent="0.25">
      <c r="B76">
        <v>121</v>
      </c>
      <c r="C76">
        <v>19</v>
      </c>
      <c r="D76">
        <v>2</v>
      </c>
      <c r="E76" t="s">
        <v>142</v>
      </c>
      <c r="F76" s="2" t="s">
        <v>143</v>
      </c>
      <c r="G76" t="str">
        <f t="shared" si="1"/>
        <v>UPDATE hallocasaapp.dropdown_option SET data1='hallocasa.pending.prefabricatedhouse' WHERE id = 121;</v>
      </c>
    </row>
    <row r="77" spans="1:7" x14ac:dyDescent="0.25">
      <c r="B77">
        <v>122</v>
      </c>
      <c r="C77">
        <v>19</v>
      </c>
      <c r="D77">
        <v>3</v>
      </c>
      <c r="E77" t="s">
        <v>144</v>
      </c>
      <c r="F77" s="2" t="s">
        <v>145</v>
      </c>
      <c r="G77" t="str">
        <f t="shared" si="1"/>
        <v>UPDATE hallocasaapp.dropdown_option SET data1='hallocasa.pending.energysaving' WHERE id = 122;</v>
      </c>
    </row>
    <row r="78" spans="1:7" x14ac:dyDescent="0.25">
      <c r="B78">
        <v>123</v>
      </c>
      <c r="C78">
        <v>19</v>
      </c>
      <c r="D78">
        <v>4</v>
      </c>
      <c r="E78" t="s">
        <v>146</v>
      </c>
      <c r="F78" s="2" t="s">
        <v>147</v>
      </c>
      <c r="G78" t="str">
        <f t="shared" si="1"/>
        <v>UPDATE hallocasaapp.dropdown_option SET data1='hallocasa.pending.framehouse' WHERE id = 123;</v>
      </c>
    </row>
    <row r="79" spans="1:7" x14ac:dyDescent="0.25">
      <c r="B79">
        <v>124</v>
      </c>
      <c r="C79">
        <v>19</v>
      </c>
      <c r="D79">
        <v>5</v>
      </c>
      <c r="E79" t="s">
        <v>148</v>
      </c>
      <c r="F79" s="2" t="s">
        <v>149</v>
      </c>
      <c r="G79" t="str">
        <f t="shared" si="1"/>
        <v>UPDATE hallocasaapp.dropdown_option SET data1='hallocasa.pending.architectedhouse' WHERE id = 124;</v>
      </c>
    </row>
    <row r="80" spans="1:7" x14ac:dyDescent="0.25">
      <c r="B80">
        <v>125</v>
      </c>
      <c r="C80">
        <v>19</v>
      </c>
      <c r="D80">
        <v>6</v>
      </c>
      <c r="E80" t="s">
        <v>150</v>
      </c>
      <c r="F80" s="2" t="s">
        <v>29</v>
      </c>
      <c r="G80" t="str">
        <f t="shared" si="1"/>
        <v>UPDATE hallocasaapp.dropdown_option SET data1='hallocasa.pending.other' WHERE id = 125;</v>
      </c>
    </row>
    <row r="81" spans="1:7" x14ac:dyDescent="0.25">
      <c r="A81" t="s">
        <v>296</v>
      </c>
      <c r="B81" s="5">
        <v>126</v>
      </c>
      <c r="C81" s="5">
        <v>20</v>
      </c>
      <c r="D81" s="5">
        <v>1</v>
      </c>
      <c r="E81" s="5" t="s">
        <v>151</v>
      </c>
      <c r="F81" s="6" t="s">
        <v>141</v>
      </c>
      <c r="G81" t="str">
        <f t="shared" si="1"/>
        <v>UPDATE hallocasaapp.dropdown_option SET data1='hallocasa.pending.massivehouse' WHERE id = 126;</v>
      </c>
    </row>
    <row r="82" spans="1:7" x14ac:dyDescent="0.25">
      <c r="B82" s="5">
        <v>127</v>
      </c>
      <c r="C82" s="5">
        <v>20</v>
      </c>
      <c r="D82" s="5">
        <v>2</v>
      </c>
      <c r="E82" s="5" t="s">
        <v>152</v>
      </c>
      <c r="F82" s="6" t="s">
        <v>143</v>
      </c>
      <c r="G82" t="str">
        <f t="shared" si="1"/>
        <v>UPDATE hallocasaapp.dropdown_option SET data1='hallocasa.pending.prefabricatedhouse' WHERE id = 127;</v>
      </c>
    </row>
    <row r="83" spans="1:7" x14ac:dyDescent="0.25">
      <c r="B83" s="5">
        <v>128</v>
      </c>
      <c r="C83" s="5">
        <v>20</v>
      </c>
      <c r="D83" s="5">
        <v>3</v>
      </c>
      <c r="E83" s="5" t="s">
        <v>153</v>
      </c>
      <c r="F83" s="6" t="s">
        <v>145</v>
      </c>
      <c r="G83" t="str">
        <f t="shared" si="1"/>
        <v>UPDATE hallocasaapp.dropdown_option SET data1='hallocasa.pending.energysaving' WHERE id = 128;</v>
      </c>
    </row>
    <row r="84" spans="1:7" x14ac:dyDescent="0.25">
      <c r="B84" s="5">
        <v>129</v>
      </c>
      <c r="C84" s="5">
        <v>20</v>
      </c>
      <c r="D84" s="5">
        <v>4</v>
      </c>
      <c r="E84" s="5" t="s">
        <v>154</v>
      </c>
      <c r="F84" s="6" t="s">
        <v>147</v>
      </c>
      <c r="G84" t="str">
        <f t="shared" si="1"/>
        <v>UPDATE hallocasaapp.dropdown_option SET data1='hallocasa.pending.framehouse' WHERE id = 129;</v>
      </c>
    </row>
    <row r="85" spans="1:7" x14ac:dyDescent="0.25">
      <c r="B85" s="5">
        <v>130</v>
      </c>
      <c r="C85" s="5">
        <v>20</v>
      </c>
      <c r="D85" s="5">
        <v>5</v>
      </c>
      <c r="E85" s="5" t="s">
        <v>126</v>
      </c>
      <c r="F85" s="6" t="s">
        <v>127</v>
      </c>
      <c r="G85" t="str">
        <f t="shared" si="1"/>
        <v>UPDATE hallocasaapp.dropdown_option SET data1='hallocasa.pending.withinlast10years' WHERE id = 130;</v>
      </c>
    </row>
    <row r="86" spans="1:7" x14ac:dyDescent="0.25">
      <c r="B86" s="5">
        <v>131</v>
      </c>
      <c r="C86" s="5">
        <v>20</v>
      </c>
      <c r="D86" s="5">
        <v>6</v>
      </c>
      <c r="E86" s="5" t="s">
        <v>128</v>
      </c>
      <c r="F86" s="6" t="s">
        <v>129</v>
      </c>
      <c r="G86" t="str">
        <f t="shared" si="1"/>
        <v>UPDATE hallocasaapp.dropdown_option SET data1='hallocasa.pending.withinlast20years' WHERE id = 131;</v>
      </c>
    </row>
    <row r="87" spans="1:7" x14ac:dyDescent="0.25">
      <c r="B87" s="5">
        <v>132</v>
      </c>
      <c r="C87" s="5">
        <v>20</v>
      </c>
      <c r="D87" s="5">
        <v>7</v>
      </c>
      <c r="E87" s="5" t="s">
        <v>130</v>
      </c>
      <c r="F87" s="6" t="s">
        <v>131</v>
      </c>
      <c r="G87" t="str">
        <f t="shared" si="1"/>
        <v>UPDATE hallocasaapp.dropdown_option SET data1='hallocasa.pending.withinlast30years' WHERE id = 132;</v>
      </c>
    </row>
    <row r="88" spans="1:7" x14ac:dyDescent="0.25">
      <c r="A88" t="s">
        <v>297</v>
      </c>
      <c r="B88">
        <v>133</v>
      </c>
      <c r="C88">
        <v>21</v>
      </c>
      <c r="D88">
        <v>1</v>
      </c>
      <c r="E88" t="s">
        <v>155</v>
      </c>
      <c r="F88" s="2" t="s">
        <v>156</v>
      </c>
      <c r="G88" t="str">
        <f t="shared" si="1"/>
        <v>UPDATE hallocasaapp.dropdown_option SET data1='hallocasa.pending.apple' WHERE id = 133;</v>
      </c>
    </row>
    <row r="89" spans="1:7" x14ac:dyDescent="0.25">
      <c r="B89">
        <v>134</v>
      </c>
      <c r="C89">
        <v>21</v>
      </c>
      <c r="D89">
        <v>2</v>
      </c>
      <c r="E89" t="s">
        <v>157</v>
      </c>
      <c r="F89" s="2" t="s">
        <v>158</v>
      </c>
      <c r="G89" t="str">
        <f t="shared" si="1"/>
        <v>UPDATE hallocasaapp.dropdown_option SET data1='hallocasa.pending.avocado' WHERE id = 134;</v>
      </c>
    </row>
    <row r="90" spans="1:7" x14ac:dyDescent="0.25">
      <c r="B90">
        <v>135</v>
      </c>
      <c r="C90">
        <v>21</v>
      </c>
      <c r="D90">
        <v>3</v>
      </c>
      <c r="E90" t="s">
        <v>159</v>
      </c>
      <c r="F90" s="2" t="s">
        <v>160</v>
      </c>
      <c r="G90" t="str">
        <f t="shared" si="1"/>
        <v>UPDATE hallocasaapp.dropdown_option SET data1='hallocasa.pending.banana' WHERE id = 135;</v>
      </c>
    </row>
    <row r="91" spans="1:7" x14ac:dyDescent="0.25">
      <c r="B91">
        <v>136</v>
      </c>
      <c r="C91">
        <v>21</v>
      </c>
      <c r="D91">
        <v>4</v>
      </c>
      <c r="E91" t="s">
        <v>161</v>
      </c>
      <c r="F91" s="2" t="s">
        <v>162</v>
      </c>
      <c r="G91" t="str">
        <f t="shared" si="1"/>
        <v>UPDATE hallocasaapp.dropdown_option SET data1='hallocasa.pending.bellpeper' WHERE id = 136;</v>
      </c>
    </row>
    <row r="92" spans="1:7" x14ac:dyDescent="0.25">
      <c r="B92">
        <v>137</v>
      </c>
      <c r="C92">
        <v>21</v>
      </c>
      <c r="D92">
        <v>5</v>
      </c>
      <c r="E92" t="s">
        <v>163</v>
      </c>
      <c r="F92" s="2" t="s">
        <v>164</v>
      </c>
      <c r="G92" t="str">
        <f t="shared" si="1"/>
        <v>UPDATE hallocasaapp.dropdown_option SET data1='hallocasa.pending.blackberry' WHERE id = 137;</v>
      </c>
    </row>
    <row r="93" spans="1:7" x14ac:dyDescent="0.25">
      <c r="B93">
        <v>138</v>
      </c>
      <c r="C93">
        <v>21</v>
      </c>
      <c r="D93">
        <v>6</v>
      </c>
      <c r="E93" t="s">
        <v>165</v>
      </c>
      <c r="F93" s="2" t="s">
        <v>166</v>
      </c>
      <c r="G93" t="str">
        <f t="shared" si="1"/>
        <v>UPDATE hallocasaapp.dropdown_option SET data1='hallocasa.pending.borojo' WHERE id = 138;</v>
      </c>
    </row>
    <row r="94" spans="1:7" x14ac:dyDescent="0.25">
      <c r="B94">
        <v>139</v>
      </c>
      <c r="C94">
        <v>21</v>
      </c>
      <c r="D94">
        <v>7</v>
      </c>
      <c r="E94" t="s">
        <v>167</v>
      </c>
      <c r="F94" s="2" t="s">
        <v>168</v>
      </c>
      <c r="G94" t="str">
        <f t="shared" si="1"/>
        <v>UPDATE hallocasaapp.dropdown_option SET data1='hallocasa.pending.cantaloupe' WHERE id = 139;</v>
      </c>
    </row>
    <row r="95" spans="1:7" x14ac:dyDescent="0.25">
      <c r="B95">
        <v>140</v>
      </c>
      <c r="C95">
        <v>21</v>
      </c>
      <c r="D95">
        <v>8</v>
      </c>
      <c r="E95" t="s">
        <v>169</v>
      </c>
      <c r="F95" s="2" t="s">
        <v>170</v>
      </c>
      <c r="G95" t="str">
        <f t="shared" si="1"/>
        <v>UPDATE hallocasaapp.dropdown_option SET data1='hallocasa.pending.carambola' WHERE id = 140;</v>
      </c>
    </row>
    <row r="96" spans="1:7" x14ac:dyDescent="0.25">
      <c r="B96">
        <v>141</v>
      </c>
      <c r="C96">
        <v>21</v>
      </c>
      <c r="D96">
        <v>9</v>
      </c>
      <c r="E96" t="s">
        <v>171</v>
      </c>
      <c r="F96" s="2" t="s">
        <v>172</v>
      </c>
      <c r="G96" t="str">
        <f t="shared" si="1"/>
        <v>UPDATE hallocasaapp.dropdown_option SET data1='hallocasa.pending.carrots' WHERE id = 141;</v>
      </c>
    </row>
    <row r="97" spans="2:7" x14ac:dyDescent="0.25">
      <c r="B97">
        <v>142</v>
      </c>
      <c r="C97">
        <v>21</v>
      </c>
      <c r="D97">
        <v>10</v>
      </c>
      <c r="E97" t="s">
        <v>173</v>
      </c>
      <c r="F97" s="2" t="s">
        <v>174</v>
      </c>
      <c r="G97" t="str">
        <f t="shared" si="1"/>
        <v>UPDATE hallocasaapp.dropdown_option SET data1='hallocasa.pending.coconut' WHERE id = 142;</v>
      </c>
    </row>
    <row r="98" spans="2:7" x14ac:dyDescent="0.25">
      <c r="B98">
        <v>143</v>
      </c>
      <c r="C98">
        <v>21</v>
      </c>
      <c r="D98">
        <v>11</v>
      </c>
      <c r="E98" t="s">
        <v>175</v>
      </c>
      <c r="F98" s="2" t="s">
        <v>176</v>
      </c>
      <c r="G98" t="str">
        <f t="shared" si="1"/>
        <v>UPDATE hallocasaapp.dropdown_option SET data1='hallocasa.pending.corn' WHERE id = 143;</v>
      </c>
    </row>
    <row r="99" spans="2:7" x14ac:dyDescent="0.25">
      <c r="B99">
        <v>144</v>
      </c>
      <c r="C99">
        <v>21</v>
      </c>
      <c r="D99">
        <v>12</v>
      </c>
      <c r="E99" t="s">
        <v>177</v>
      </c>
      <c r="F99" s="2" t="s">
        <v>178</v>
      </c>
      <c r="G99" t="str">
        <f t="shared" si="1"/>
        <v>UPDATE hallocasaapp.dropdown_option SET data1='hallocasa.pending.feijoa' WHERE id = 144;</v>
      </c>
    </row>
    <row r="100" spans="2:7" x14ac:dyDescent="0.25">
      <c r="B100">
        <v>145</v>
      </c>
      <c r="C100">
        <v>21</v>
      </c>
      <c r="D100">
        <v>13</v>
      </c>
      <c r="E100" t="s">
        <v>179</v>
      </c>
      <c r="F100" s="2" t="s">
        <v>180</v>
      </c>
      <c r="G100" t="str">
        <f t="shared" si="1"/>
        <v>UPDATE hallocasaapp.dropdown_option SET data1='hallocasa.pending.grape' WHERE id = 145;</v>
      </c>
    </row>
    <row r="101" spans="2:7" x14ac:dyDescent="0.25">
      <c r="B101">
        <v>146</v>
      </c>
      <c r="C101">
        <v>21</v>
      </c>
      <c r="D101">
        <v>14</v>
      </c>
      <c r="E101" t="s">
        <v>181</v>
      </c>
      <c r="F101" s="2" t="s">
        <v>182</v>
      </c>
      <c r="G101" t="str">
        <f t="shared" si="1"/>
        <v>UPDATE hallocasaapp.dropdown_option SET data1='hallocasa.pending.grapefruit' WHERE id = 146;</v>
      </c>
    </row>
    <row r="102" spans="2:7" x14ac:dyDescent="0.25">
      <c r="B102">
        <v>147</v>
      </c>
      <c r="C102">
        <v>21</v>
      </c>
      <c r="D102">
        <v>16</v>
      </c>
      <c r="E102" t="s">
        <v>183</v>
      </c>
      <c r="F102" s="2" t="s">
        <v>184</v>
      </c>
      <c r="G102" t="str">
        <f t="shared" si="1"/>
        <v>UPDATE hallocasaapp.dropdown_option SET data1='hallocasa.pending.guama' WHERE id = 147;</v>
      </c>
    </row>
    <row r="103" spans="2:7" x14ac:dyDescent="0.25">
      <c r="B103">
        <v>148</v>
      </c>
      <c r="C103">
        <v>21</v>
      </c>
      <c r="D103">
        <v>17</v>
      </c>
      <c r="E103" t="s">
        <v>185</v>
      </c>
      <c r="F103" s="2" t="s">
        <v>186</v>
      </c>
      <c r="G103" t="str">
        <f t="shared" si="1"/>
        <v>UPDATE hallocasaapp.dropdown_option SET data1='hallocasa.pending.guava' WHERE id = 148;</v>
      </c>
    </row>
    <row r="104" spans="2:7" x14ac:dyDescent="0.25">
      <c r="B104">
        <v>149</v>
      </c>
      <c r="C104">
        <v>21</v>
      </c>
      <c r="D104">
        <v>18</v>
      </c>
      <c r="E104" t="s">
        <v>187</v>
      </c>
      <c r="F104" s="2" t="s">
        <v>188</v>
      </c>
      <c r="G104" t="str">
        <f t="shared" si="1"/>
        <v>UPDATE hallocasaapp.dropdown_option SET data1='hallocasa.pending.lemon' WHERE id = 149;</v>
      </c>
    </row>
    <row r="105" spans="2:7" x14ac:dyDescent="0.25">
      <c r="B105">
        <v>150</v>
      </c>
      <c r="C105">
        <v>21</v>
      </c>
      <c r="D105">
        <v>19</v>
      </c>
      <c r="E105" t="s">
        <v>189</v>
      </c>
      <c r="F105" s="2" t="s">
        <v>190</v>
      </c>
      <c r="G105" t="str">
        <f t="shared" si="1"/>
        <v>UPDATE hallocasaapp.dropdown_option SET data1='hallocasa.pending.lulo' WHERE id = 150;</v>
      </c>
    </row>
    <row r="106" spans="2:7" x14ac:dyDescent="0.25">
      <c r="B106">
        <v>151</v>
      </c>
      <c r="C106">
        <v>21</v>
      </c>
      <c r="D106">
        <v>20</v>
      </c>
      <c r="E106" t="s">
        <v>191</v>
      </c>
      <c r="F106" s="2" t="s">
        <v>192</v>
      </c>
      <c r="G106" t="str">
        <f t="shared" si="1"/>
        <v>UPDATE hallocasaapp.dropdown_option SET data1='hallocasa.pending.mango' WHERE id = 151;</v>
      </c>
    </row>
    <row r="107" spans="2:7" x14ac:dyDescent="0.25">
      <c r="B107">
        <v>152</v>
      </c>
      <c r="C107">
        <v>21</v>
      </c>
      <c r="D107">
        <v>21</v>
      </c>
      <c r="E107" t="s">
        <v>193</v>
      </c>
      <c r="F107" s="2" t="s">
        <v>194</v>
      </c>
      <c r="G107" t="str">
        <f t="shared" si="1"/>
        <v>UPDATE hallocasaapp.dropdown_option SET data1='hallocasa.pending.mangosteen' WHERE id = 152;</v>
      </c>
    </row>
    <row r="108" spans="2:7" x14ac:dyDescent="0.25">
      <c r="B108">
        <v>153</v>
      </c>
      <c r="C108">
        <v>21</v>
      </c>
      <c r="D108">
        <v>22</v>
      </c>
      <c r="E108" t="s">
        <v>195</v>
      </c>
      <c r="F108" s="2" t="s">
        <v>196</v>
      </c>
      <c r="G108" t="str">
        <f t="shared" si="1"/>
        <v>UPDATE hallocasaapp.dropdown_option SET data1='hallocasa.pending.maracuya' WHERE id = 153;</v>
      </c>
    </row>
    <row r="109" spans="2:7" x14ac:dyDescent="0.25">
      <c r="B109">
        <v>154</v>
      </c>
      <c r="C109">
        <v>21</v>
      </c>
      <c r="D109">
        <v>23</v>
      </c>
      <c r="E109" t="s">
        <v>197</v>
      </c>
      <c r="F109" s="2" t="s">
        <v>198</v>
      </c>
      <c r="G109" t="str">
        <f t="shared" si="1"/>
        <v>UPDATE hallocasaapp.dropdown_option SET data1='hallocasa.pending.mushrooms' WHERE id = 154;</v>
      </c>
    </row>
    <row r="110" spans="2:7" x14ac:dyDescent="0.25">
      <c r="B110">
        <v>155</v>
      </c>
      <c r="C110">
        <v>21</v>
      </c>
      <c r="D110">
        <v>24</v>
      </c>
      <c r="E110" t="s">
        <v>199</v>
      </c>
      <c r="F110" s="2" t="s">
        <v>200</v>
      </c>
      <c r="G110" t="str">
        <f t="shared" si="1"/>
        <v>UPDATE hallocasaapp.dropdown_option SET data1='hallocasa.pending.nispero' WHERE id = 155;</v>
      </c>
    </row>
    <row r="111" spans="2:7" x14ac:dyDescent="0.25">
      <c r="B111">
        <v>156</v>
      </c>
      <c r="C111">
        <v>21</v>
      </c>
      <c r="D111">
        <v>25</v>
      </c>
      <c r="E111" t="s">
        <v>201</v>
      </c>
      <c r="F111" s="2" t="s">
        <v>202</v>
      </c>
      <c r="G111" t="str">
        <f t="shared" si="1"/>
        <v>UPDATE hallocasaapp.dropdown_option SET data1='hallocasa.pending.noni' WHERE id = 156;</v>
      </c>
    </row>
    <row r="112" spans="2:7" x14ac:dyDescent="0.25">
      <c r="B112">
        <v>157</v>
      </c>
      <c r="C112">
        <v>21</v>
      </c>
      <c r="D112">
        <v>26</v>
      </c>
      <c r="E112" t="s">
        <v>203</v>
      </c>
      <c r="F112" s="2" t="s">
        <v>204</v>
      </c>
      <c r="G112" t="str">
        <f t="shared" si="1"/>
        <v>UPDATE hallocasaapp.dropdown_option SET data1='hallocasa.pending.onions' WHERE id = 157;</v>
      </c>
    </row>
    <row r="113" spans="2:7" x14ac:dyDescent="0.25">
      <c r="B113">
        <v>158</v>
      </c>
      <c r="C113">
        <v>21</v>
      </c>
      <c r="D113">
        <v>27</v>
      </c>
      <c r="E113" t="s">
        <v>205</v>
      </c>
      <c r="F113" s="2" t="s">
        <v>206</v>
      </c>
      <c r="G113" t="str">
        <f t="shared" si="1"/>
        <v>UPDATE hallocasaapp.dropdown_option SET data1='hallocasa.pending.orange' WHERE id = 158;</v>
      </c>
    </row>
    <row r="114" spans="2:7" x14ac:dyDescent="0.25">
      <c r="B114">
        <v>159</v>
      </c>
      <c r="C114">
        <v>21</v>
      </c>
      <c r="D114">
        <v>28</v>
      </c>
      <c r="E114" t="s">
        <v>207</v>
      </c>
      <c r="F114" s="2" t="s">
        <v>208</v>
      </c>
      <c r="G114" t="str">
        <f t="shared" si="1"/>
        <v>UPDATE hallocasaapp.dropdown_option SET data1='hallocasa.pending.papaya' WHERE id = 159;</v>
      </c>
    </row>
    <row r="115" spans="2:7" x14ac:dyDescent="0.25">
      <c r="B115">
        <v>160</v>
      </c>
      <c r="C115">
        <v>21</v>
      </c>
      <c r="D115">
        <v>29</v>
      </c>
      <c r="E115" t="s">
        <v>209</v>
      </c>
      <c r="F115" s="2" t="s">
        <v>210</v>
      </c>
      <c r="G115" t="str">
        <f t="shared" si="1"/>
        <v>UPDATE hallocasaapp.dropdown_option SET data1='hallocasa.pending.passionfruit' WHERE id = 160;</v>
      </c>
    </row>
    <row r="116" spans="2:7" x14ac:dyDescent="0.25">
      <c r="B116">
        <v>161</v>
      </c>
      <c r="C116">
        <v>21</v>
      </c>
      <c r="D116">
        <v>30</v>
      </c>
      <c r="E116" t="s">
        <v>211</v>
      </c>
      <c r="F116" s="2" t="s">
        <v>212</v>
      </c>
      <c r="G116" t="str">
        <f t="shared" si="1"/>
        <v>UPDATE hallocasaapp.dropdown_option SET data1='hallocasa.pending.peach' WHERE id = 161;</v>
      </c>
    </row>
    <row r="117" spans="2:7" x14ac:dyDescent="0.25">
      <c r="B117">
        <v>162</v>
      </c>
      <c r="C117">
        <v>21</v>
      </c>
      <c r="D117">
        <v>31</v>
      </c>
      <c r="E117" t="s">
        <v>213</v>
      </c>
      <c r="F117" s="2" t="s">
        <v>214</v>
      </c>
      <c r="G117" t="str">
        <f t="shared" si="1"/>
        <v>UPDATE hallocasaapp.dropdown_option SET data1='hallocasa.pending.pear' WHERE id = 162;</v>
      </c>
    </row>
    <row r="118" spans="2:7" x14ac:dyDescent="0.25">
      <c r="B118">
        <v>163</v>
      </c>
      <c r="C118">
        <v>21</v>
      </c>
      <c r="D118">
        <v>32</v>
      </c>
      <c r="E118" t="s">
        <v>215</v>
      </c>
      <c r="F118" s="2" t="s">
        <v>216</v>
      </c>
      <c r="G118" t="str">
        <f t="shared" si="1"/>
        <v>UPDATE hallocasaapp.dropdown_option SET data1='hallocasa.pending.pineapple' WHERE id = 163;</v>
      </c>
    </row>
    <row r="119" spans="2:7" x14ac:dyDescent="0.25">
      <c r="B119">
        <v>164</v>
      </c>
      <c r="C119">
        <v>21</v>
      </c>
      <c r="D119">
        <v>33</v>
      </c>
      <c r="E119" t="s">
        <v>217</v>
      </c>
      <c r="F119" s="2" t="s">
        <v>218</v>
      </c>
      <c r="G119" t="str">
        <f t="shared" si="1"/>
        <v>UPDATE hallocasaapp.dropdown_option SET data1='hallocasa.pending.pitahaya' WHERE id = 164;</v>
      </c>
    </row>
    <row r="120" spans="2:7" x14ac:dyDescent="0.25">
      <c r="B120">
        <v>165</v>
      </c>
      <c r="C120">
        <v>21</v>
      </c>
      <c r="D120">
        <v>34</v>
      </c>
      <c r="E120" t="s">
        <v>219</v>
      </c>
      <c r="F120" s="2" t="s">
        <v>220</v>
      </c>
      <c r="G120" t="str">
        <f t="shared" si="1"/>
        <v>UPDATE hallocasaapp.dropdown_option SET data1='hallocasa.pending.plum' WHERE id = 165;</v>
      </c>
    </row>
    <row r="121" spans="2:7" x14ac:dyDescent="0.25">
      <c r="B121">
        <v>166</v>
      </c>
      <c r="C121">
        <v>21</v>
      </c>
      <c r="D121">
        <v>35</v>
      </c>
      <c r="E121" t="s">
        <v>221</v>
      </c>
      <c r="F121" s="2" t="s">
        <v>222</v>
      </c>
      <c r="G121" t="str">
        <f t="shared" si="1"/>
        <v>UPDATE hallocasaapp.dropdown_option SET data1='hallocasa.pending.potatoes' WHERE id = 166;</v>
      </c>
    </row>
    <row r="122" spans="2:7" x14ac:dyDescent="0.25">
      <c r="B122">
        <v>167</v>
      </c>
      <c r="C122">
        <v>21</v>
      </c>
      <c r="D122">
        <v>36</v>
      </c>
      <c r="E122" t="s">
        <v>223</v>
      </c>
      <c r="F122" s="2" t="s">
        <v>224</v>
      </c>
      <c r="G122" t="str">
        <f t="shared" si="1"/>
        <v>UPDATE hallocasaapp.dropdown_option SET data1='hallocasa.pending.salad' WHERE id = 167;</v>
      </c>
    </row>
    <row r="123" spans="2:7" x14ac:dyDescent="0.25">
      <c r="B123">
        <v>168</v>
      </c>
      <c r="C123">
        <v>21</v>
      </c>
      <c r="D123">
        <v>37</v>
      </c>
      <c r="E123" t="s">
        <v>225</v>
      </c>
      <c r="F123" s="2" t="s">
        <v>226</v>
      </c>
      <c r="G123" t="str">
        <f t="shared" si="1"/>
        <v>UPDATE hallocasaapp.dropdown_option SET data1='hallocasa.pending.soursop' WHERE id = 168;</v>
      </c>
    </row>
    <row r="124" spans="2:7" x14ac:dyDescent="0.25">
      <c r="B124">
        <v>169</v>
      </c>
      <c r="C124">
        <v>21</v>
      </c>
      <c r="D124">
        <v>38</v>
      </c>
      <c r="E124" t="s">
        <v>227</v>
      </c>
      <c r="F124" s="2" t="s">
        <v>228</v>
      </c>
      <c r="G124" t="str">
        <f t="shared" si="1"/>
        <v>UPDATE hallocasaapp.dropdown_option SET data1='hallocasa.pending.strawberry' WHERE id = 169;</v>
      </c>
    </row>
    <row r="125" spans="2:7" x14ac:dyDescent="0.25">
      <c r="B125">
        <v>170</v>
      </c>
      <c r="C125">
        <v>21</v>
      </c>
      <c r="D125">
        <v>39</v>
      </c>
      <c r="E125" t="s">
        <v>229</v>
      </c>
      <c r="F125" s="2" t="s">
        <v>230</v>
      </c>
      <c r="G125" t="str">
        <f t="shared" si="1"/>
        <v>UPDATE hallocasaapp.dropdown_option SET data1='hallocasa.pending.sugarcane' WHERE id = 170;</v>
      </c>
    </row>
    <row r="126" spans="2:7" x14ac:dyDescent="0.25">
      <c r="B126">
        <v>171</v>
      </c>
      <c r="C126">
        <v>21</v>
      </c>
      <c r="D126">
        <v>40</v>
      </c>
      <c r="E126" t="s">
        <v>231</v>
      </c>
      <c r="F126" s="2" t="s">
        <v>232</v>
      </c>
      <c r="G126" t="str">
        <f t="shared" si="1"/>
        <v>UPDATE hallocasaapp.dropdown_option SET data1='hallocasa.pending.tamarillo' WHERE id = 171;</v>
      </c>
    </row>
    <row r="127" spans="2:7" x14ac:dyDescent="0.25">
      <c r="B127">
        <v>172</v>
      </c>
      <c r="C127">
        <v>21</v>
      </c>
      <c r="D127">
        <v>41</v>
      </c>
      <c r="E127" t="s">
        <v>233</v>
      </c>
      <c r="F127" s="2" t="s">
        <v>234</v>
      </c>
      <c r="G127" t="str">
        <f t="shared" si="1"/>
        <v>UPDATE hallocasaapp.dropdown_option SET data1='hallocasa.pending.tomatoes' WHERE id = 172;</v>
      </c>
    </row>
    <row r="128" spans="2:7" x14ac:dyDescent="0.25">
      <c r="B128">
        <v>173</v>
      </c>
      <c r="C128">
        <v>21</v>
      </c>
      <c r="D128">
        <v>42</v>
      </c>
      <c r="E128" t="s">
        <v>235</v>
      </c>
      <c r="F128" s="2" t="s">
        <v>236</v>
      </c>
      <c r="G128" t="str">
        <f t="shared" si="1"/>
        <v>UPDATE hallocasaapp.dropdown_option SET data1='hallocasa.pending.uchuva' WHERE id = 173;</v>
      </c>
    </row>
    <row r="129" spans="1:7" x14ac:dyDescent="0.25">
      <c r="B129">
        <v>174</v>
      </c>
      <c r="C129">
        <v>21</v>
      </c>
      <c r="D129">
        <v>43</v>
      </c>
      <c r="E129" t="s">
        <v>237</v>
      </c>
      <c r="F129" s="2" t="s">
        <v>238</v>
      </c>
      <c r="G129" t="str">
        <f t="shared" si="1"/>
        <v>UPDATE hallocasaapp.dropdown_option SET data1='hallocasa.pending.yuca' WHERE id = 174;</v>
      </c>
    </row>
    <row r="130" spans="1:7" x14ac:dyDescent="0.25">
      <c r="B130">
        <v>175</v>
      </c>
      <c r="C130">
        <v>21</v>
      </c>
      <c r="D130">
        <v>44</v>
      </c>
      <c r="E130" t="s">
        <v>239</v>
      </c>
      <c r="F130" s="2" t="s">
        <v>240</v>
      </c>
      <c r="G130" t="str">
        <f t="shared" si="1"/>
        <v>UPDATE hallocasaapp.dropdown_option SET data1='hallocasa.pending.zapote' WHERE id = 175;</v>
      </c>
    </row>
    <row r="131" spans="1:7" x14ac:dyDescent="0.25">
      <c r="B131">
        <v>176</v>
      </c>
      <c r="C131">
        <v>21</v>
      </c>
      <c r="D131">
        <v>45</v>
      </c>
      <c r="E131" t="s">
        <v>241</v>
      </c>
      <c r="F131" s="2" t="s">
        <v>29</v>
      </c>
      <c r="G131" t="str">
        <f t="shared" ref="G131:G156" si="2">CONCATENATE("UPDATE hallocasaapp.dropdown_option SET data1='",F131,"' WHERE id = ",B131,";")</f>
        <v>UPDATE hallocasaapp.dropdown_option SET data1='hallocasa.pending.other' WHERE id = 176;</v>
      </c>
    </row>
    <row r="132" spans="1:7" x14ac:dyDescent="0.25">
      <c r="A132" t="s">
        <v>298</v>
      </c>
      <c r="B132" s="5">
        <v>177</v>
      </c>
      <c r="C132" s="5">
        <v>22</v>
      </c>
      <c r="D132" s="5">
        <v>1</v>
      </c>
      <c r="E132" s="5" t="s">
        <v>242</v>
      </c>
      <c r="F132" s="6" t="s">
        <v>243</v>
      </c>
      <c r="G132" t="str">
        <f t="shared" si="2"/>
        <v>UPDATE hallocasaapp.dropdown_option SET data1='hallocasa.pending.thisyear' WHERE id = 177;</v>
      </c>
    </row>
    <row r="133" spans="1:7" x14ac:dyDescent="0.25">
      <c r="B133" s="5">
        <v>178</v>
      </c>
      <c r="C133" s="5">
        <v>22</v>
      </c>
      <c r="D133" s="5">
        <v>2</v>
      </c>
      <c r="E133" s="5" t="s">
        <v>244</v>
      </c>
      <c r="F133" s="6" t="s">
        <v>245</v>
      </c>
      <c r="G133" t="str">
        <f t="shared" si="2"/>
        <v>UPDATE hallocasaapp.dropdown_option SET data1='hallocasa.pending.withinlast3years' WHERE id = 178;</v>
      </c>
    </row>
    <row r="134" spans="1:7" x14ac:dyDescent="0.25">
      <c r="B134" s="5">
        <v>179</v>
      </c>
      <c r="C134" s="5">
        <v>22</v>
      </c>
      <c r="D134" s="5">
        <v>3</v>
      </c>
      <c r="E134" s="5" t="s">
        <v>246</v>
      </c>
      <c r="F134" s="6" t="s">
        <v>247</v>
      </c>
      <c r="G134" t="str">
        <f t="shared" si="2"/>
        <v>UPDATE hallocasaapp.dropdown_option SET data1='hallocasa.pending.withinlast5years' WHERE id = 179;</v>
      </c>
    </row>
    <row r="135" spans="1:7" x14ac:dyDescent="0.25">
      <c r="B135" s="5">
        <v>180</v>
      </c>
      <c r="C135" s="5">
        <v>22</v>
      </c>
      <c r="D135" s="5">
        <v>4</v>
      </c>
      <c r="E135" s="5" t="s">
        <v>126</v>
      </c>
      <c r="F135" s="6" t="s">
        <v>127</v>
      </c>
      <c r="G135" t="str">
        <f t="shared" si="2"/>
        <v>UPDATE hallocasaapp.dropdown_option SET data1='hallocasa.pending.withinlast10years' WHERE id = 180;</v>
      </c>
    </row>
    <row r="136" spans="1:7" x14ac:dyDescent="0.25">
      <c r="B136" s="5">
        <v>181</v>
      </c>
      <c r="C136" s="5">
        <v>22</v>
      </c>
      <c r="D136" s="5">
        <v>5</v>
      </c>
      <c r="E136" s="5" t="s">
        <v>128</v>
      </c>
      <c r="F136" s="6" t="s">
        <v>129</v>
      </c>
      <c r="G136" t="str">
        <f t="shared" si="2"/>
        <v>UPDATE hallocasaapp.dropdown_option SET data1='hallocasa.pending.withinlast20years' WHERE id = 181;</v>
      </c>
    </row>
    <row r="137" spans="1:7" x14ac:dyDescent="0.25">
      <c r="B137" s="5">
        <v>182</v>
      </c>
      <c r="C137" s="5">
        <v>22</v>
      </c>
      <c r="D137" s="5">
        <v>6</v>
      </c>
      <c r="E137" s="5" t="s">
        <v>130</v>
      </c>
      <c r="F137" s="6" t="s">
        <v>131</v>
      </c>
      <c r="G137" t="str">
        <f t="shared" si="2"/>
        <v>UPDATE hallocasaapp.dropdown_option SET data1='hallocasa.pending.withinlast30years' WHERE id = 182;</v>
      </c>
    </row>
    <row r="138" spans="1:7" x14ac:dyDescent="0.25">
      <c r="B138" s="5">
        <v>183</v>
      </c>
      <c r="C138" s="5">
        <v>22</v>
      </c>
      <c r="D138" s="5">
        <v>7</v>
      </c>
      <c r="E138" s="5" t="s">
        <v>248</v>
      </c>
      <c r="F138" s="6" t="s">
        <v>98</v>
      </c>
      <c r="G138" t="str">
        <f t="shared" si="2"/>
        <v>UPDATE hallocasaapp.dropdown_option SET data1='hallocasa.pending.none' WHERE id = 183;</v>
      </c>
    </row>
    <row r="139" spans="1:7" x14ac:dyDescent="0.25">
      <c r="A139" t="s">
        <v>299</v>
      </c>
      <c r="B139">
        <v>184</v>
      </c>
      <c r="C139">
        <v>23</v>
      </c>
      <c r="D139">
        <v>1</v>
      </c>
      <c r="E139" t="s">
        <v>249</v>
      </c>
      <c r="F139" s="2" t="s">
        <v>250</v>
      </c>
      <c r="G139" t="str">
        <f t="shared" si="2"/>
        <v>UPDATE hallocasaapp.dropdown_option SET data1='hallocasa.pending.morethanm40p' WHERE id = 184;</v>
      </c>
    </row>
    <row r="140" spans="1:7" x14ac:dyDescent="0.25">
      <c r="B140">
        <v>185</v>
      </c>
      <c r="C140">
        <v>23</v>
      </c>
      <c r="D140">
        <v>2</v>
      </c>
      <c r="E140" t="s">
        <v>251</v>
      </c>
      <c r="F140" s="2" t="s">
        <v>252</v>
      </c>
      <c r="G140" t="str">
        <f t="shared" si="2"/>
        <v>UPDATE hallocasaapp.dropdown_option SET data1='hallocasa.pending.betweenm39pandm30p' WHERE id = 185;</v>
      </c>
    </row>
    <row r="141" spans="1:7" x14ac:dyDescent="0.25">
      <c r="B141">
        <v>186</v>
      </c>
      <c r="C141">
        <v>23</v>
      </c>
      <c r="D141">
        <v>3</v>
      </c>
      <c r="E141" t="s">
        <v>253</v>
      </c>
      <c r="F141" s="2" t="s">
        <v>254</v>
      </c>
      <c r="G141" t="str">
        <f t="shared" si="2"/>
        <v>UPDATE hallocasaapp.dropdown_option SET data1='hallocasa.pending.betweenm29pandm20p' WHERE id = 186;</v>
      </c>
    </row>
    <row r="142" spans="1:7" x14ac:dyDescent="0.25">
      <c r="B142">
        <v>187</v>
      </c>
      <c r="C142">
        <v>23</v>
      </c>
      <c r="D142">
        <v>4</v>
      </c>
      <c r="E142" t="s">
        <v>255</v>
      </c>
      <c r="F142" s="2" t="s">
        <v>256</v>
      </c>
      <c r="G142" t="str">
        <f t="shared" si="2"/>
        <v>UPDATE hallocasaapp.dropdown_option SET data1='hallocasa.pending.betweenm19pandm10p' WHERE id = 187;</v>
      </c>
    </row>
    <row r="143" spans="1:7" x14ac:dyDescent="0.25">
      <c r="B143">
        <v>188</v>
      </c>
      <c r="C143">
        <v>23</v>
      </c>
      <c r="D143">
        <v>5</v>
      </c>
      <c r="E143" t="s">
        <v>257</v>
      </c>
      <c r="F143" s="2" t="s">
        <v>258</v>
      </c>
      <c r="G143" t="str">
        <f t="shared" si="2"/>
        <v>UPDATE hallocasaapp.dropdown_option SET data1='hallocasa.pending.betweenm9pandm5p' WHERE id = 188;</v>
      </c>
    </row>
    <row r="144" spans="1:7" x14ac:dyDescent="0.25">
      <c r="B144">
        <v>189</v>
      </c>
      <c r="C144">
        <v>23</v>
      </c>
      <c r="D144">
        <v>6</v>
      </c>
      <c r="E144" t="s">
        <v>259</v>
      </c>
      <c r="F144" s="2" t="s">
        <v>260</v>
      </c>
      <c r="G144" t="str">
        <f t="shared" si="2"/>
        <v>UPDATE hallocasaapp.dropdown_option SET data1='hallocasa.pending.betweenm5pand0p' WHERE id = 189;</v>
      </c>
    </row>
    <row r="145" spans="1:7" x14ac:dyDescent="0.25">
      <c r="B145">
        <v>190</v>
      </c>
      <c r="C145">
        <v>23</v>
      </c>
      <c r="D145">
        <v>7</v>
      </c>
      <c r="E145" t="s">
        <v>261</v>
      </c>
      <c r="F145" s="2" t="s">
        <v>262</v>
      </c>
      <c r="G145" t="str">
        <f t="shared" si="2"/>
        <v>UPDATE hallocasaapp.dropdown_option SET data1='hallocasa.pending.between0pand5p' WHERE id = 190;</v>
      </c>
    </row>
    <row r="146" spans="1:7" x14ac:dyDescent="0.25">
      <c r="B146">
        <v>191</v>
      </c>
      <c r="C146">
        <v>23</v>
      </c>
      <c r="D146">
        <v>8</v>
      </c>
      <c r="E146" t="s">
        <v>263</v>
      </c>
      <c r="F146" s="2" t="s">
        <v>264</v>
      </c>
      <c r="G146" t="str">
        <f t="shared" si="2"/>
        <v>UPDATE hallocasaapp.dropdown_option SET data1='hallocasa.pending.between5pand9p' WHERE id = 191;</v>
      </c>
    </row>
    <row r="147" spans="1:7" x14ac:dyDescent="0.25">
      <c r="B147">
        <v>192</v>
      </c>
      <c r="C147">
        <v>23</v>
      </c>
      <c r="D147">
        <v>9</v>
      </c>
      <c r="E147" t="s">
        <v>265</v>
      </c>
      <c r="F147" s="2" t="s">
        <v>266</v>
      </c>
      <c r="G147" t="str">
        <f t="shared" si="2"/>
        <v>UPDATE hallocasaapp.dropdown_option SET data1='hallocasa.pending.between10pand19p' WHERE id = 192;</v>
      </c>
    </row>
    <row r="148" spans="1:7" x14ac:dyDescent="0.25">
      <c r="B148">
        <v>193</v>
      </c>
      <c r="C148">
        <v>23</v>
      </c>
      <c r="D148">
        <v>10</v>
      </c>
      <c r="E148" t="s">
        <v>267</v>
      </c>
      <c r="F148" s="2" t="s">
        <v>268</v>
      </c>
      <c r="G148" t="str">
        <f t="shared" si="2"/>
        <v>UPDATE hallocasaapp.dropdown_option SET data1='hallocasa.pending.between20pand29p' WHERE id = 193;</v>
      </c>
    </row>
    <row r="149" spans="1:7" x14ac:dyDescent="0.25">
      <c r="B149">
        <v>194</v>
      </c>
      <c r="C149">
        <v>23</v>
      </c>
      <c r="D149">
        <v>11</v>
      </c>
      <c r="E149" t="s">
        <v>269</v>
      </c>
      <c r="F149" s="2" t="s">
        <v>270</v>
      </c>
      <c r="G149" t="str">
        <f t="shared" si="2"/>
        <v>UPDATE hallocasaapp.dropdown_option SET data1='hallocasa.pending.between30pand39p' WHERE id = 194;</v>
      </c>
    </row>
    <row r="150" spans="1:7" x14ac:dyDescent="0.25">
      <c r="B150">
        <v>195</v>
      </c>
      <c r="C150">
        <v>23</v>
      </c>
      <c r="D150">
        <v>12</v>
      </c>
      <c r="E150" t="s">
        <v>271</v>
      </c>
      <c r="F150" s="2" t="s">
        <v>272</v>
      </c>
      <c r="G150" t="str">
        <f t="shared" si="2"/>
        <v>UPDATE hallocasaapp.dropdown_option SET data1='hallocasa.pending.morethan40p' WHERE id = 195;</v>
      </c>
    </row>
    <row r="151" spans="1:7" x14ac:dyDescent="0.25">
      <c r="A151" t="s">
        <v>300</v>
      </c>
      <c r="B151" s="5">
        <v>196</v>
      </c>
      <c r="C151" s="5">
        <v>24</v>
      </c>
      <c r="D151" s="5">
        <v>1</v>
      </c>
      <c r="E151" s="5" t="s">
        <v>273</v>
      </c>
      <c r="F151" s="6" t="s">
        <v>274</v>
      </c>
      <c r="G151" t="str">
        <f t="shared" si="2"/>
        <v>UPDATE hallocasaapp.dropdown_option SET data1='hallocasa.pending.plain' WHERE id = 196;</v>
      </c>
    </row>
    <row r="152" spans="1:7" x14ac:dyDescent="0.25">
      <c r="B152" s="5">
        <v>197</v>
      </c>
      <c r="C152" s="5">
        <v>24</v>
      </c>
      <c r="D152" s="5">
        <v>2</v>
      </c>
      <c r="E152" s="5" t="s">
        <v>275</v>
      </c>
      <c r="F152" s="6" t="s">
        <v>276</v>
      </c>
      <c r="G152" t="str">
        <f t="shared" si="2"/>
        <v>UPDATE hallocasaapp.dropdown_option SET data1='hallocasa.pending.undulated' WHERE id = 197;</v>
      </c>
    </row>
    <row r="153" spans="1:7" x14ac:dyDescent="0.25">
      <c r="B153" s="5">
        <v>198</v>
      </c>
      <c r="C153" s="5">
        <v>24</v>
      </c>
      <c r="D153" s="5">
        <v>3</v>
      </c>
      <c r="E153" s="5" t="s">
        <v>277</v>
      </c>
      <c r="F153" s="6" t="s">
        <v>278</v>
      </c>
      <c r="G153" t="str">
        <f t="shared" si="2"/>
        <v>UPDATE hallocasaapp.dropdown_option SET data1='hallocasa.pending.cliffy' WHERE id = 198;</v>
      </c>
    </row>
    <row r="154" spans="1:7" x14ac:dyDescent="0.25">
      <c r="B154" s="5">
        <v>199</v>
      </c>
      <c r="C154" s="5">
        <v>24</v>
      </c>
      <c r="D154" s="5">
        <v>4</v>
      </c>
      <c r="E154" s="5" t="s">
        <v>279</v>
      </c>
      <c r="F154" s="6" t="s">
        <v>29</v>
      </c>
      <c r="G154" t="str">
        <f t="shared" si="2"/>
        <v>UPDATE hallocasaapp.dropdown_option SET data1='hallocasa.pending.other' WHERE id = 199;</v>
      </c>
    </row>
    <row r="155" spans="1:7" x14ac:dyDescent="0.25">
      <c r="A155" t="s">
        <v>301</v>
      </c>
      <c r="B155">
        <v>220</v>
      </c>
      <c r="C155">
        <v>25</v>
      </c>
      <c r="D155">
        <v>21</v>
      </c>
      <c r="E155" t="s">
        <v>280</v>
      </c>
      <c r="F155" s="2" t="s">
        <v>281</v>
      </c>
      <c r="G155" t="str">
        <f t="shared" si="2"/>
        <v>UPDATE hallocasaapp.dropdown_option SET data1='hallocasa.pending.morethan10p' WHERE id = 220;</v>
      </c>
    </row>
    <row r="156" spans="1:7" x14ac:dyDescent="0.25">
      <c r="A156" t="s">
        <v>302</v>
      </c>
      <c r="B156" s="5">
        <v>271</v>
      </c>
      <c r="C156" s="5">
        <v>26</v>
      </c>
      <c r="D156" s="5">
        <v>51</v>
      </c>
      <c r="E156" s="5" t="s">
        <v>282</v>
      </c>
      <c r="F156" s="6" t="s">
        <v>283</v>
      </c>
      <c r="G156" t="str">
        <f t="shared" si="2"/>
        <v>UPDATE hallocasaapp.dropdown_option SET data1='hallocasa.pending.morethan25p' WHERE id = 271;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" sqref="C2"/>
    </sheetView>
  </sheetViews>
  <sheetFormatPr baseColWidth="10" defaultRowHeight="15" x14ac:dyDescent="0.25"/>
  <cols>
    <col min="2" max="2" width="26.28515625" customWidth="1"/>
    <col min="3" max="3" width="22.140625" customWidth="1"/>
  </cols>
  <sheetData>
    <row r="1" spans="1:4" x14ac:dyDescent="0.25">
      <c r="A1" s="10" t="s">
        <v>339</v>
      </c>
      <c r="B1" s="8" t="s">
        <v>338</v>
      </c>
      <c r="C1" s="8" t="s">
        <v>340</v>
      </c>
      <c r="D1" s="8" t="s">
        <v>337</v>
      </c>
    </row>
    <row r="2" spans="1:4" x14ac:dyDescent="0.25">
      <c r="A2">
        <v>1</v>
      </c>
      <c r="B2" t="s">
        <v>307</v>
      </c>
      <c r="C2" t="s">
        <v>316</v>
      </c>
      <c r="D2" t="str">
        <f>CONCATENATE("update hallocasaapp.property_type set lang='",C2,"' WHERE id = ",A2,";")</f>
        <v>update hallocasaapp.property_type set lang='hallocasa.pending' WHERE id = 1;</v>
      </c>
    </row>
    <row r="3" spans="1:4" x14ac:dyDescent="0.25">
      <c r="A3">
        <v>2</v>
      </c>
      <c r="B3" t="s">
        <v>317</v>
      </c>
      <c r="C3" t="s">
        <v>316</v>
      </c>
      <c r="D3" t="str">
        <f t="shared" ref="D3:D31" si="0">CONCATENATE("update hallocasaapp.property_type set lang='",C3,"' WHERE id = ",A3,";")</f>
        <v>update hallocasaapp.property_type set lang='hallocasa.pending' WHERE id = 2;</v>
      </c>
    </row>
    <row r="4" spans="1:4" x14ac:dyDescent="0.25">
      <c r="A4">
        <v>3</v>
      </c>
      <c r="B4" s="1" t="s">
        <v>318</v>
      </c>
      <c r="C4" t="s">
        <v>316</v>
      </c>
      <c r="D4" t="str">
        <f t="shared" si="0"/>
        <v>update hallocasaapp.property_type set lang='hallocasa.pending' WHERE id = 3;</v>
      </c>
    </row>
    <row r="5" spans="1:4" x14ac:dyDescent="0.25">
      <c r="A5">
        <v>4</v>
      </c>
      <c r="B5" s="1" t="s">
        <v>319</v>
      </c>
      <c r="C5" t="s">
        <v>316</v>
      </c>
      <c r="D5" t="str">
        <f t="shared" si="0"/>
        <v>update hallocasaapp.property_type set lang='hallocasa.pending' WHERE id = 4;</v>
      </c>
    </row>
    <row r="6" spans="1:4" x14ac:dyDescent="0.25">
      <c r="A6">
        <v>5</v>
      </c>
      <c r="B6" s="1" t="s">
        <v>320</v>
      </c>
      <c r="C6" t="s">
        <v>316</v>
      </c>
      <c r="D6" t="str">
        <f t="shared" si="0"/>
        <v>update hallocasaapp.property_type set lang='hallocasa.pending' WHERE id = 5;</v>
      </c>
    </row>
    <row r="7" spans="1:4" x14ac:dyDescent="0.25">
      <c r="A7">
        <v>6</v>
      </c>
      <c r="B7" s="1" t="s">
        <v>321</v>
      </c>
      <c r="C7" t="s">
        <v>316</v>
      </c>
      <c r="D7" t="str">
        <f t="shared" si="0"/>
        <v>update hallocasaapp.property_type set lang='hallocasa.pending' WHERE id = 6;</v>
      </c>
    </row>
    <row r="8" spans="1:4" x14ac:dyDescent="0.25">
      <c r="A8">
        <v>7</v>
      </c>
      <c r="B8" s="1" t="s">
        <v>322</v>
      </c>
      <c r="C8" t="s">
        <v>316</v>
      </c>
      <c r="D8" t="str">
        <f t="shared" si="0"/>
        <v>update hallocasaapp.property_type set lang='hallocasa.pending' WHERE id = 7;</v>
      </c>
    </row>
    <row r="9" spans="1:4" x14ac:dyDescent="0.25">
      <c r="A9">
        <v>8</v>
      </c>
      <c r="B9" s="1" t="s">
        <v>323</v>
      </c>
      <c r="C9" t="s">
        <v>316</v>
      </c>
      <c r="D9" t="str">
        <f t="shared" si="0"/>
        <v>update hallocasaapp.property_type set lang='hallocasa.pending' WHERE id = 8;</v>
      </c>
    </row>
    <row r="10" spans="1:4" x14ac:dyDescent="0.25">
      <c r="A10">
        <v>9</v>
      </c>
      <c r="B10" s="1" t="s">
        <v>324</v>
      </c>
      <c r="C10" t="s">
        <v>316</v>
      </c>
      <c r="D10" t="str">
        <f t="shared" si="0"/>
        <v>update hallocasaapp.property_type set lang='hallocasa.pending' WHERE id = 9;</v>
      </c>
    </row>
    <row r="11" spans="1:4" x14ac:dyDescent="0.25">
      <c r="A11">
        <v>10</v>
      </c>
      <c r="B11" s="1" t="s">
        <v>325</v>
      </c>
      <c r="C11" t="s">
        <v>316</v>
      </c>
      <c r="D11" t="str">
        <f t="shared" si="0"/>
        <v>update hallocasaapp.property_type set lang='hallocasa.pending' WHERE id = 10;</v>
      </c>
    </row>
    <row r="12" spans="1:4" x14ac:dyDescent="0.25">
      <c r="A12">
        <v>11</v>
      </c>
      <c r="B12" s="1" t="s">
        <v>308</v>
      </c>
      <c r="C12" t="s">
        <v>316</v>
      </c>
      <c r="D12" t="str">
        <f t="shared" si="0"/>
        <v>update hallocasaapp.property_type set lang='hallocasa.pending' WHERE id = 11;</v>
      </c>
    </row>
    <row r="13" spans="1:4" x14ac:dyDescent="0.25">
      <c r="A13">
        <v>12</v>
      </c>
      <c r="B13" s="1" t="s">
        <v>309</v>
      </c>
      <c r="C13" t="s">
        <v>316</v>
      </c>
      <c r="D13" t="str">
        <f t="shared" si="0"/>
        <v>update hallocasaapp.property_type set lang='hallocasa.pending' WHERE id = 12;</v>
      </c>
    </row>
    <row r="14" spans="1:4" x14ac:dyDescent="0.25">
      <c r="A14">
        <v>13</v>
      </c>
      <c r="B14" s="1" t="s">
        <v>313</v>
      </c>
      <c r="C14" t="s">
        <v>316</v>
      </c>
      <c r="D14" t="str">
        <f t="shared" si="0"/>
        <v>update hallocasaapp.property_type set lang='hallocasa.pending' WHERE id = 13;</v>
      </c>
    </row>
    <row r="15" spans="1:4" x14ac:dyDescent="0.25">
      <c r="A15">
        <v>14</v>
      </c>
      <c r="B15" s="1" t="s">
        <v>315</v>
      </c>
      <c r="C15" t="s">
        <v>316</v>
      </c>
      <c r="D15" t="str">
        <f t="shared" si="0"/>
        <v>update hallocasaapp.property_type set lang='hallocasa.pending' WHERE id = 14;</v>
      </c>
    </row>
    <row r="16" spans="1:4" x14ac:dyDescent="0.25">
      <c r="A16">
        <v>15</v>
      </c>
      <c r="B16" s="1" t="s">
        <v>311</v>
      </c>
      <c r="C16" t="s">
        <v>316</v>
      </c>
      <c r="D16" t="str">
        <f t="shared" si="0"/>
        <v>update hallocasaapp.property_type set lang='hallocasa.pending' WHERE id = 15;</v>
      </c>
    </row>
    <row r="17" spans="1:4" x14ac:dyDescent="0.25">
      <c r="A17">
        <v>16</v>
      </c>
      <c r="B17" s="1" t="s">
        <v>312</v>
      </c>
      <c r="C17" t="s">
        <v>316</v>
      </c>
      <c r="D17" t="str">
        <f t="shared" si="0"/>
        <v>update hallocasaapp.property_type set lang='hallocasa.pending' WHERE id = 16;</v>
      </c>
    </row>
    <row r="18" spans="1:4" x14ac:dyDescent="0.25">
      <c r="A18">
        <v>17</v>
      </c>
      <c r="B18" s="1" t="s">
        <v>313</v>
      </c>
      <c r="C18" t="s">
        <v>316</v>
      </c>
      <c r="D18" t="str">
        <f t="shared" si="0"/>
        <v>update hallocasaapp.property_type set lang='hallocasa.pending' WHERE id = 17;</v>
      </c>
    </row>
    <row r="19" spans="1:4" x14ac:dyDescent="0.25">
      <c r="A19">
        <v>18</v>
      </c>
      <c r="B19" s="1" t="s">
        <v>326</v>
      </c>
      <c r="C19" t="s">
        <v>316</v>
      </c>
      <c r="D19" t="str">
        <f t="shared" si="0"/>
        <v>update hallocasaapp.property_type set lang='hallocasa.pending' WHERE id = 18;</v>
      </c>
    </row>
    <row r="20" spans="1:4" x14ac:dyDescent="0.25">
      <c r="A20">
        <v>19</v>
      </c>
      <c r="B20" s="1" t="s">
        <v>314</v>
      </c>
      <c r="C20" t="s">
        <v>316</v>
      </c>
      <c r="D20" t="str">
        <f t="shared" si="0"/>
        <v>update hallocasaapp.property_type set lang='hallocasa.pending' WHERE id = 19;</v>
      </c>
    </row>
    <row r="21" spans="1:4" x14ac:dyDescent="0.25">
      <c r="A21">
        <v>20</v>
      </c>
      <c r="B21" t="s">
        <v>327</v>
      </c>
      <c r="C21" t="s">
        <v>316</v>
      </c>
      <c r="D21" t="str">
        <f t="shared" si="0"/>
        <v>update hallocasaapp.property_type set lang='hallocasa.pending' WHERE id = 20;</v>
      </c>
    </row>
    <row r="22" spans="1:4" x14ac:dyDescent="0.25">
      <c r="A22">
        <v>21</v>
      </c>
      <c r="B22" t="s">
        <v>328</v>
      </c>
      <c r="C22" t="s">
        <v>316</v>
      </c>
      <c r="D22" t="str">
        <f t="shared" si="0"/>
        <v>update hallocasaapp.property_type set lang='hallocasa.pending' WHERE id = 21;</v>
      </c>
    </row>
    <row r="23" spans="1:4" x14ac:dyDescent="0.25">
      <c r="A23">
        <v>22</v>
      </c>
      <c r="B23" t="s">
        <v>329</v>
      </c>
      <c r="C23" t="s">
        <v>316</v>
      </c>
      <c r="D23" t="str">
        <f t="shared" si="0"/>
        <v>update hallocasaapp.property_type set lang='hallocasa.pending' WHERE id = 22;</v>
      </c>
    </row>
    <row r="24" spans="1:4" x14ac:dyDescent="0.25">
      <c r="A24">
        <v>23</v>
      </c>
      <c r="B24" t="s">
        <v>330</v>
      </c>
      <c r="C24" t="s">
        <v>316</v>
      </c>
      <c r="D24" t="str">
        <f t="shared" si="0"/>
        <v>update hallocasaapp.property_type set lang='hallocasa.pending' WHERE id = 23;</v>
      </c>
    </row>
    <row r="25" spans="1:4" x14ac:dyDescent="0.25">
      <c r="A25">
        <v>24</v>
      </c>
      <c r="B25" t="s">
        <v>331</v>
      </c>
      <c r="C25" t="s">
        <v>316</v>
      </c>
      <c r="D25" t="str">
        <f t="shared" si="0"/>
        <v>update hallocasaapp.property_type set lang='hallocasa.pending' WHERE id = 24;</v>
      </c>
    </row>
    <row r="26" spans="1:4" x14ac:dyDescent="0.25">
      <c r="A26">
        <v>25</v>
      </c>
      <c r="B26" t="s">
        <v>332</v>
      </c>
      <c r="C26" t="s">
        <v>316</v>
      </c>
      <c r="D26" t="str">
        <f t="shared" si="0"/>
        <v>update hallocasaapp.property_type set lang='hallocasa.pending' WHERE id = 25;</v>
      </c>
    </row>
    <row r="27" spans="1:4" x14ac:dyDescent="0.25">
      <c r="A27">
        <v>26</v>
      </c>
      <c r="B27" t="s">
        <v>333</v>
      </c>
      <c r="C27" t="s">
        <v>316</v>
      </c>
      <c r="D27" t="str">
        <f t="shared" si="0"/>
        <v>update hallocasaapp.property_type set lang='hallocasa.pending' WHERE id = 26;</v>
      </c>
    </row>
    <row r="28" spans="1:4" x14ac:dyDescent="0.25">
      <c r="A28">
        <v>27</v>
      </c>
      <c r="B28" t="s">
        <v>334</v>
      </c>
      <c r="C28" t="s">
        <v>316</v>
      </c>
      <c r="D28" t="str">
        <f t="shared" si="0"/>
        <v>update hallocasaapp.property_type set lang='hallocasa.pending' WHERE id = 27;</v>
      </c>
    </row>
    <row r="29" spans="1:4" x14ac:dyDescent="0.25">
      <c r="A29">
        <v>28</v>
      </c>
      <c r="B29" t="s">
        <v>335</v>
      </c>
      <c r="C29" t="s">
        <v>316</v>
      </c>
      <c r="D29" t="str">
        <f t="shared" si="0"/>
        <v>update hallocasaapp.property_type set lang='hallocasa.pending' WHERE id = 28;</v>
      </c>
    </row>
    <row r="30" spans="1:4" x14ac:dyDescent="0.25">
      <c r="A30">
        <v>29</v>
      </c>
      <c r="B30" t="s">
        <v>336</v>
      </c>
      <c r="C30" t="s">
        <v>316</v>
      </c>
      <c r="D30" t="str">
        <f t="shared" si="0"/>
        <v>update hallocasaapp.property_type set lang='hallocasa.pending' WHERE id = 29;</v>
      </c>
    </row>
    <row r="31" spans="1:4" x14ac:dyDescent="0.25">
      <c r="A31">
        <v>30</v>
      </c>
      <c r="B31" t="s">
        <v>310</v>
      </c>
      <c r="C31" t="s">
        <v>316</v>
      </c>
      <c r="D31" t="str">
        <f t="shared" si="0"/>
        <v>update hallocasaapp.property_type set lang='hallocasa.pending' WHERE id = 30;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:B4"/>
    </sheetView>
  </sheetViews>
  <sheetFormatPr baseColWidth="10" defaultRowHeight="15" x14ac:dyDescent="0.25"/>
  <cols>
    <col min="2" max="2" width="36.28515625" customWidth="1"/>
    <col min="3" max="3" width="26.42578125" customWidth="1"/>
    <col min="4" max="4" width="70" customWidth="1"/>
  </cols>
  <sheetData>
    <row r="1" spans="1:4" x14ac:dyDescent="0.25">
      <c r="A1" s="13" t="s">
        <v>339</v>
      </c>
      <c r="B1" s="9" t="s">
        <v>341</v>
      </c>
      <c r="C1" s="9" t="s">
        <v>340</v>
      </c>
      <c r="D1" s="9" t="s">
        <v>337</v>
      </c>
    </row>
    <row r="2" spans="1:4" x14ac:dyDescent="0.25">
      <c r="A2" s="3">
        <v>1</v>
      </c>
      <c r="B2" s="3" t="s">
        <v>342</v>
      </c>
      <c r="C2" s="3" t="s">
        <v>316</v>
      </c>
      <c r="D2" s="3" t="str">
        <f>CONCATENATE("update hallocasaapp.property_location set lang='",C2,"' WHERE id=",A2,";")</f>
        <v>update hallocasaapp.property_location set lang='hallocasa.pending' WHERE id=1;</v>
      </c>
    </row>
    <row r="3" spans="1:4" x14ac:dyDescent="0.25">
      <c r="A3" s="3">
        <v>2</v>
      </c>
      <c r="B3" s="3" t="s">
        <v>343</v>
      </c>
      <c r="C3" s="3" t="s">
        <v>316</v>
      </c>
      <c r="D3" s="3" t="str">
        <f t="shared" ref="D3:D4" si="0">CONCATENATE("update hallocasaapp.property_location set lang='",C3,"' WHERE id=",A3,";")</f>
        <v>update hallocasaapp.property_location set lang='hallocasa.pending' WHERE id=2;</v>
      </c>
    </row>
    <row r="4" spans="1:4" x14ac:dyDescent="0.25">
      <c r="A4" s="3">
        <v>3</v>
      </c>
      <c r="B4" s="3" t="s">
        <v>344</v>
      </c>
      <c r="C4" s="3" t="s">
        <v>316</v>
      </c>
      <c r="D4" s="3" t="str">
        <f t="shared" si="0"/>
        <v>update hallocasaapp.property_location set lang='hallocasa.pending' WHERE id=3;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C3"/>
    </sheetView>
  </sheetViews>
  <sheetFormatPr baseColWidth="10" defaultRowHeight="15" x14ac:dyDescent="0.25"/>
  <cols>
    <col min="2" max="2" width="26.85546875" customWidth="1"/>
    <col min="3" max="3" width="33.7109375" customWidth="1"/>
    <col min="4" max="4" width="72.28515625" customWidth="1"/>
  </cols>
  <sheetData>
    <row r="1" spans="1:4" x14ac:dyDescent="0.25">
      <c r="A1" s="13" t="s">
        <v>339</v>
      </c>
      <c r="B1" s="9" t="s">
        <v>348</v>
      </c>
      <c r="C1" s="9" t="s">
        <v>340</v>
      </c>
      <c r="D1" s="9" t="s">
        <v>337</v>
      </c>
    </row>
    <row r="2" spans="1:4" x14ac:dyDescent="0.25">
      <c r="A2" s="3">
        <v>1</v>
      </c>
      <c r="B2" s="3" t="s">
        <v>349</v>
      </c>
      <c r="C2" s="3" t="s">
        <v>316</v>
      </c>
      <c r="D2" s="3" t="str">
        <f>CONCATENATE("update hallocasaapp.property_proposal set lang='",C2,"' WHERE id = ",A2,";")</f>
        <v>update hallocasaapp.property_proposal set lang='hallocasa.pending' WHERE id = 1;</v>
      </c>
    </row>
    <row r="3" spans="1:4" x14ac:dyDescent="0.25">
      <c r="A3" s="3">
        <v>2</v>
      </c>
      <c r="B3" s="3" t="s">
        <v>350</v>
      </c>
      <c r="C3" s="3" t="s">
        <v>316</v>
      </c>
      <c r="D3" s="3" t="str">
        <f>CONCATENATE("update hallocasaapp.property_proposal set lang='",C3,"' WHERE id = ",A3,";")</f>
        <v>update hallocasaapp.property_proposal set lang='hallocasa.pending' WHERE id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Deutsch</vt:lpstr>
      <vt:lpstr>English</vt:lpstr>
      <vt:lpstr>Español</vt:lpstr>
      <vt:lpstr>Property fields</vt:lpstr>
      <vt:lpstr>Property field tooltips</vt:lpstr>
      <vt:lpstr>Options</vt:lpstr>
      <vt:lpstr>Property types</vt:lpstr>
      <vt:lpstr>Property Locations</vt:lpstr>
      <vt:lpstr>Buy Rent</vt:lpstr>
      <vt:lpstr>Countries</vt:lpstr>
      <vt:lpstr>Additionals</vt:lpstr>
      <vt:lpstr>Telephone 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Cadena Retail</dc:creator>
  <cp:lastModifiedBy>juan</cp:lastModifiedBy>
  <dcterms:created xsi:type="dcterms:W3CDTF">2016-11-17T19:26:49Z</dcterms:created>
  <dcterms:modified xsi:type="dcterms:W3CDTF">2016-11-20T21:13:10Z</dcterms:modified>
</cp:coreProperties>
</file>