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списки\"/>
    </mc:Choice>
  </mc:AlternateContent>
  <bookViews>
    <workbookView xWindow="240" yWindow="165" windowWidth="20115" windowHeight="7875"/>
  </bookViews>
  <sheets>
    <sheet name="чук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K26" i="1" l="1"/>
  <c r="H26" i="1"/>
  <c r="J26" i="1" l="1"/>
  <c r="I26" i="1" l="1"/>
</calcChain>
</file>

<file path=xl/sharedStrings.xml><?xml version="1.0" encoding="utf-8"?>
<sst xmlns="http://schemas.openxmlformats.org/spreadsheetml/2006/main" count="172" uniqueCount="91">
  <si>
    <t>№ п/п</t>
  </si>
  <si>
    <t>Прізвище</t>
  </si>
  <si>
    <t>Ім'я</t>
  </si>
  <si>
    <t>По-батькові</t>
  </si>
  <si>
    <t>Ід. Номер</t>
  </si>
  <si>
    <t>№ Рахунка</t>
  </si>
  <si>
    <t>СУМА</t>
  </si>
  <si>
    <t>Євген</t>
  </si>
  <si>
    <t>Петрович</t>
  </si>
  <si>
    <t>Складенко</t>
  </si>
  <si>
    <t>Федор</t>
  </si>
  <si>
    <t>Чернишенко</t>
  </si>
  <si>
    <t>Військова частина А 3687</t>
  </si>
  <si>
    <t>Ідентифікаційний код ЄДРПОУ     26614886</t>
  </si>
  <si>
    <t>в АТ "УКРСИББАНК"</t>
  </si>
  <si>
    <t>Разом</t>
  </si>
  <si>
    <t>Військовослужбовці вказані у списку</t>
  </si>
  <si>
    <t>дійсно перебувають у списку частини</t>
  </si>
  <si>
    <t>та займають штатні посади</t>
  </si>
  <si>
    <t>ВСЬОГО</t>
  </si>
  <si>
    <t>Прокопчук</t>
  </si>
  <si>
    <t>Наказенко-Івлева</t>
  </si>
  <si>
    <t>Марія</t>
  </si>
  <si>
    <t>Артурівна</t>
  </si>
  <si>
    <t xml:space="preserve">Микола </t>
  </si>
  <si>
    <t>UA263510050000026209807798122</t>
  </si>
  <si>
    <t>UA603510050000026203806636430</t>
  </si>
  <si>
    <t>UA413510050000026206806453922</t>
  </si>
  <si>
    <t>Виконавець:</t>
  </si>
  <si>
    <t>__________________________</t>
  </si>
  <si>
    <t>Сергій</t>
  </si>
  <si>
    <t>Олександр</t>
  </si>
  <si>
    <t>ТВО СП НШ військової частини А3687</t>
  </si>
  <si>
    <t>Вікторович</t>
  </si>
  <si>
    <t>Карчевський</t>
  </si>
  <si>
    <t>UA283510050000026201808572709</t>
  </si>
  <si>
    <t>ст.солдат</t>
  </si>
  <si>
    <t>Ольга  БОТ</t>
  </si>
  <si>
    <t>Жиров</t>
  </si>
  <si>
    <t>Михайлович</t>
  </si>
  <si>
    <t>UA533510050000026205807691557</t>
  </si>
  <si>
    <t>Олександрович</t>
  </si>
  <si>
    <t xml:space="preserve">Кирилов </t>
  </si>
  <si>
    <t xml:space="preserve">Максим </t>
  </si>
  <si>
    <t>UA423510050000026201808761316</t>
  </si>
  <si>
    <t>Рудий</t>
  </si>
  <si>
    <t>UA823510050000026206809146098</t>
  </si>
  <si>
    <t>3509706232</t>
  </si>
  <si>
    <t>Зарванський</t>
  </si>
  <si>
    <t>Михайло</t>
  </si>
  <si>
    <t>Логачов</t>
  </si>
  <si>
    <t>UA243510050000026206809062558</t>
  </si>
  <si>
    <t>Роман</t>
  </si>
  <si>
    <t>Віталійович</t>
  </si>
  <si>
    <t>3052700217</t>
  </si>
  <si>
    <t>UA653510050000026200809153980</t>
  </si>
  <si>
    <t>Герасименко</t>
  </si>
  <si>
    <t>с-нт                               М.НАКАЗЕНКО-ІВЛЕВА</t>
  </si>
  <si>
    <t>Тетяна</t>
  </si>
  <si>
    <t>Петрівна</t>
  </si>
  <si>
    <t>UA493510050000026208808387793</t>
  </si>
  <si>
    <t xml:space="preserve">Юрій </t>
  </si>
  <si>
    <t>Русланович</t>
  </si>
  <si>
    <t>UA673510050000026204808496439</t>
  </si>
  <si>
    <t>Петков</t>
  </si>
  <si>
    <t>Георгій</t>
  </si>
  <si>
    <t>Федорович</t>
  </si>
  <si>
    <t>UA963510050000026200809275448</t>
  </si>
  <si>
    <t>ТВО командира військової частини А3687</t>
  </si>
  <si>
    <t>майор</t>
  </si>
  <si>
    <t>Олександр МІРОНОВ</t>
  </si>
  <si>
    <t>Відомість №12від 04.02.2022 року</t>
  </si>
  <si>
    <t>перерахування грошового забезпечення за січень у лютому 2022 р. до виплати співробітникам</t>
  </si>
  <si>
    <t>Сума прописом: Сто сорок дев`ять тисяч  сімдесят  грн .66 коп.</t>
  </si>
  <si>
    <t>ст.лейтенант</t>
  </si>
  <si>
    <t>Олександр ПЯТАЄВ</t>
  </si>
  <si>
    <t>Ваталійович</t>
  </si>
  <si>
    <t>Микола</t>
  </si>
  <si>
    <t>Кирилов</t>
  </si>
  <si>
    <t>Максим</t>
  </si>
  <si>
    <t>Юрій</t>
  </si>
  <si>
    <t>Коваль</t>
  </si>
  <si>
    <t>Іван</t>
  </si>
  <si>
    <t>Іванович</t>
  </si>
  <si>
    <t>Сіренко</t>
  </si>
  <si>
    <t>Гоминюк</t>
  </si>
  <si>
    <t>Володимир</t>
  </si>
  <si>
    <t>Володимировмч</t>
  </si>
  <si>
    <t>Федір</t>
  </si>
  <si>
    <t>Володимирович</t>
  </si>
  <si>
    <t>Начальник  ФЕС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</si>
</sst>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&quot;р.&quot;_-;\-* #,##0.00&quot;р.&quot;_-;_-* &quot;-&quot;??&quot;р.&quot;_-;_-@_-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5" fillId="0" borderId="3" xfId="0" applyFont="1" applyBorder="1"/>
    <xf numFmtId="0" fontId="2" fillId="0" borderId="3" xfId="0" applyFont="1" applyBorder="1"/>
    <xf numFmtId="0" fontId="2" fillId="0" borderId="0" xfId="0" applyFont="1" applyBorder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6" xfId="0" applyFont="1" applyBorder="1" applyAlignment="1">
      <alignment horizontal="center" wrapText="1"/>
    </xf>
    <xf numFmtId="0" fontId="6" fillId="0" borderId="0" xfId="0" applyFont="1" applyAlignment="1">
      <alignment horizontal="left"/>
    </xf>
    <xf numFmtId="2" fontId="4" fillId="0" borderId="6" xfId="0" applyNumberFormat="1" applyFont="1" applyBorder="1"/>
    <xf numFmtId="0" fontId="2" fillId="2" borderId="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6" xfId="0" applyFont="1" applyBorder="1"/>
    <xf numFmtId="0" fontId="0" fillId="2" borderId="0" xfId="0" applyFill="1"/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4" fillId="2" borderId="0" xfId="0" applyFont="1" applyFill="1" applyAlignment="1"/>
    <xf numFmtId="0" fontId="2" fillId="2" borderId="0" xfId="0" applyFont="1" applyFill="1" applyAlignment="1"/>
    <xf numFmtId="2" fontId="4" fillId="2" borderId="1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wrapText="1"/>
    </xf>
    <xf numFmtId="0" fontId="4" fillId="2" borderId="6" xfId="0" applyFont="1" applyFill="1" applyBorder="1" applyAlignment="1">
      <alignment horizontal="center"/>
    </xf>
    <xf numFmtId="2" fontId="7" fillId="2" borderId="6" xfId="1" applyNumberFormat="1" applyFont="1" applyFill="1" applyBorder="1" applyAlignment="1">
      <alignment horizontal="center" vertical="center" wrapText="1"/>
    </xf>
    <xf numFmtId="2" fontId="7" fillId="2" borderId="6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2" fillId="2" borderId="6" xfId="0" applyFont="1" applyFill="1" applyBorder="1"/>
    <xf numFmtId="0" fontId="3" fillId="2" borderId="6" xfId="0" applyFont="1" applyFill="1" applyBorder="1" applyAlignment="1">
      <alignment horizontal="left" vertical="center"/>
    </xf>
    <xf numFmtId="1" fontId="2" fillId="2" borderId="6" xfId="0" applyNumberFormat="1" applyFont="1" applyFill="1" applyBorder="1" applyAlignment="1">
      <alignment horizontal="center"/>
    </xf>
    <xf numFmtId="0" fontId="3" fillId="2" borderId="6" xfId="0" applyFont="1" applyFill="1" applyBorder="1"/>
    <xf numFmtId="0" fontId="3" fillId="2" borderId="0" xfId="0" applyFont="1" applyFill="1" applyAlignment="1">
      <alignment horizontal="center"/>
    </xf>
    <xf numFmtId="1" fontId="3" fillId="2" borderId="6" xfId="1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/>
    </xf>
    <xf numFmtId="0" fontId="3" fillId="2" borderId="0" xfId="0" applyFont="1" applyFill="1"/>
    <xf numFmtId="0" fontId="8" fillId="2" borderId="6" xfId="0" applyFont="1" applyFill="1" applyBorder="1"/>
    <xf numFmtId="0" fontId="0" fillId="3" borderId="0" xfId="0" applyFill="1"/>
    <xf numFmtId="0" fontId="0" fillId="4" borderId="0" xfId="0" applyFill="1"/>
    <xf numFmtId="0" fontId="3" fillId="0" borderId="6" xfId="0" applyFont="1" applyFill="1" applyBorder="1" applyAlignment="1">
      <alignment horizontal="left"/>
    </xf>
    <xf numFmtId="1" fontId="3" fillId="0" borderId="6" xfId="1" applyNumberFormat="1" applyFont="1" applyFill="1" applyBorder="1" applyAlignment="1">
      <alignment horizontal="center" vertical="center" wrapText="1"/>
    </xf>
    <xf numFmtId="0" fontId="3" fillId="0" borderId="6" xfId="0" applyFont="1" applyFill="1" applyBorder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</cellXfs>
  <cellStyles count="2">
    <cellStyle name="Денежный 2" xfId="1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topLeftCell="A8" zoomScaleNormal="100" workbookViewId="0">
      <selection activeCell="B32" sqref="B32"/>
    </sheetView>
  </sheetViews>
  <sheetFormatPr defaultRowHeight="15" x14ac:dyDescent="0.25"/>
  <cols>
    <col min="1" max="1" width="4.28515625" customWidth="1"/>
    <col min="2" max="2" width="4.42578125" customWidth="1"/>
    <col min="3" max="3" width="16.85546875" style="22" customWidth="1"/>
    <col min="4" max="4" width="11.140625" customWidth="1"/>
    <col min="5" max="5" width="16.42578125" customWidth="1"/>
    <col min="6" max="6" width="18.7109375" customWidth="1"/>
    <col min="7" max="7" width="35.28515625" customWidth="1"/>
    <col min="8" max="8" width="11.5703125" customWidth="1"/>
    <col min="9" max="10" width="0.140625" style="1" hidden="1" customWidth="1"/>
    <col min="11" max="11" width="11.85546875" customWidth="1"/>
  </cols>
  <sheetData>
    <row r="1" spans="1:11" s="1" customFormat="1" ht="14.25" customHeight="1" x14ac:dyDescent="0.25">
      <c r="C1" s="22"/>
      <c r="G1" s="13" t="s">
        <v>16</v>
      </c>
    </row>
    <row r="2" spans="1:11" s="1" customFormat="1" ht="12.75" customHeight="1" x14ac:dyDescent="0.25">
      <c r="C2" s="22"/>
      <c r="G2" s="13" t="s">
        <v>17</v>
      </c>
    </row>
    <row r="3" spans="1:11" ht="11.25" customHeight="1" x14ac:dyDescent="0.25">
      <c r="G3" s="13" t="s">
        <v>18</v>
      </c>
    </row>
    <row r="4" spans="1:11" s="1" customFormat="1" ht="12" customHeight="1" x14ac:dyDescent="0.25">
      <c r="C4" s="22"/>
      <c r="G4" s="13" t="s">
        <v>32</v>
      </c>
    </row>
    <row r="5" spans="1:11" s="1" customFormat="1" ht="12" customHeight="1" x14ac:dyDescent="0.25">
      <c r="C5" s="22"/>
      <c r="G5" s="13" t="s">
        <v>57</v>
      </c>
    </row>
    <row r="6" spans="1:11" ht="12" customHeight="1" x14ac:dyDescent="0.25">
      <c r="B6" s="49" t="s">
        <v>12</v>
      </c>
      <c r="C6" s="49"/>
      <c r="D6" s="49"/>
      <c r="E6" s="4"/>
      <c r="F6" s="4"/>
      <c r="G6" s="4"/>
      <c r="H6" s="10"/>
      <c r="I6" s="10"/>
      <c r="J6" s="10"/>
    </row>
    <row r="7" spans="1:11" ht="12.75" customHeight="1" x14ac:dyDescent="0.25">
      <c r="B7" s="3" t="s">
        <v>13</v>
      </c>
      <c r="C7" s="23"/>
      <c r="D7" s="3"/>
      <c r="E7" s="4"/>
      <c r="F7" s="4"/>
      <c r="G7" s="4"/>
      <c r="H7" s="4"/>
      <c r="I7" s="4"/>
      <c r="J7" s="4"/>
    </row>
    <row r="8" spans="1:11" ht="9" customHeight="1" x14ac:dyDescent="0.25">
      <c r="B8" s="4"/>
      <c r="C8" s="24"/>
      <c r="D8" s="4"/>
      <c r="E8" s="4"/>
      <c r="F8" s="4"/>
      <c r="G8" s="4"/>
      <c r="H8" s="4"/>
      <c r="I8" s="4"/>
      <c r="J8" s="4"/>
    </row>
    <row r="9" spans="1:11" s="1" customFormat="1" ht="12.75" customHeight="1" x14ac:dyDescent="0.25">
      <c r="A9" s="48" t="s">
        <v>71</v>
      </c>
      <c r="B9" s="48"/>
      <c r="C9" s="48"/>
      <c r="D9" s="48"/>
      <c r="E9" s="48"/>
      <c r="F9" s="48"/>
      <c r="G9" s="48"/>
      <c r="H9" s="48"/>
      <c r="I9" s="18"/>
      <c r="J9" s="20"/>
    </row>
    <row r="10" spans="1:11" s="1" customFormat="1" ht="11.25" customHeight="1" x14ac:dyDescent="0.25">
      <c r="A10" s="48" t="s">
        <v>72</v>
      </c>
      <c r="B10" s="48"/>
      <c r="C10" s="48"/>
      <c r="D10" s="48"/>
      <c r="E10" s="48"/>
      <c r="F10" s="48"/>
      <c r="G10" s="48"/>
      <c r="H10" s="48"/>
      <c r="I10" s="18"/>
      <c r="J10" s="20"/>
    </row>
    <row r="11" spans="1:11" s="1" customFormat="1" ht="12" customHeight="1" x14ac:dyDescent="0.25">
      <c r="B11" s="4"/>
      <c r="C11" s="24"/>
      <c r="D11" s="5"/>
      <c r="E11" s="48" t="s">
        <v>14</v>
      </c>
      <c r="F11" s="48"/>
      <c r="G11" s="5"/>
      <c r="H11" s="4"/>
      <c r="I11" s="4"/>
      <c r="J11" s="4"/>
    </row>
    <row r="12" spans="1:11" ht="15.75" customHeight="1" x14ac:dyDescent="0.25"/>
    <row r="13" spans="1:11" ht="26.25" customHeight="1" x14ac:dyDescent="0.25">
      <c r="B13" s="12" t="s">
        <v>0</v>
      </c>
      <c r="C13" s="15" t="s">
        <v>1</v>
      </c>
      <c r="D13" s="2" t="s">
        <v>2</v>
      </c>
      <c r="E13" s="2" t="s">
        <v>3</v>
      </c>
      <c r="F13" s="2" t="s">
        <v>4</v>
      </c>
      <c r="G13" s="2" t="s">
        <v>5</v>
      </c>
      <c r="H13" s="2" t="s">
        <v>6</v>
      </c>
      <c r="I13" s="19"/>
      <c r="J13" s="12"/>
      <c r="K13" s="21" t="s">
        <v>19</v>
      </c>
    </row>
    <row r="14" spans="1:11" s="1" customFormat="1" ht="14.25" customHeight="1" x14ac:dyDescent="0.25">
      <c r="B14" s="28">
        <v>1</v>
      </c>
      <c r="C14" s="32" t="s">
        <v>56</v>
      </c>
      <c r="D14" s="32" t="s">
        <v>61</v>
      </c>
      <c r="E14" s="32" t="s">
        <v>62</v>
      </c>
      <c r="F14" s="16">
        <v>3642909053</v>
      </c>
      <c r="G14" s="32" t="s">
        <v>63</v>
      </c>
      <c r="H14" s="29">
        <v>11500.05</v>
      </c>
      <c r="I14" s="29">
        <v>11500.05</v>
      </c>
      <c r="J14" s="29">
        <v>11500.05</v>
      </c>
      <c r="K14" s="29">
        <v>11500.05</v>
      </c>
    </row>
    <row r="15" spans="1:11" s="1" customFormat="1" ht="15" customHeight="1" x14ac:dyDescent="0.25">
      <c r="B15" s="16">
        <v>2</v>
      </c>
      <c r="C15" s="33" t="s">
        <v>48</v>
      </c>
      <c r="D15" s="33" t="s">
        <v>49</v>
      </c>
      <c r="E15" s="33" t="s">
        <v>41</v>
      </c>
      <c r="F15" s="16">
        <v>3450410271</v>
      </c>
      <c r="G15" s="34" t="s">
        <v>55</v>
      </c>
      <c r="H15" s="30">
        <v>11642.26</v>
      </c>
      <c r="I15" s="30">
        <v>11642.26</v>
      </c>
      <c r="J15" s="30">
        <v>11642.26</v>
      </c>
      <c r="K15" s="30">
        <v>11642.26</v>
      </c>
    </row>
    <row r="16" spans="1:11" s="1" customFormat="1" x14ac:dyDescent="0.25">
      <c r="B16" s="16">
        <v>3</v>
      </c>
      <c r="C16" s="33" t="s">
        <v>38</v>
      </c>
      <c r="D16" s="33" t="s">
        <v>31</v>
      </c>
      <c r="E16" s="33" t="s">
        <v>39</v>
      </c>
      <c r="F16" s="16">
        <v>3083116551</v>
      </c>
      <c r="G16" s="34" t="s">
        <v>40</v>
      </c>
      <c r="H16" s="30">
        <v>12101.7</v>
      </c>
      <c r="I16" s="30">
        <v>12101.7</v>
      </c>
      <c r="J16" s="30">
        <v>12101.7</v>
      </c>
      <c r="K16" s="30">
        <v>12101.7</v>
      </c>
    </row>
    <row r="17" spans="2:14" s="1" customFormat="1" x14ac:dyDescent="0.25">
      <c r="B17" s="28">
        <v>4</v>
      </c>
      <c r="C17" s="35" t="s">
        <v>34</v>
      </c>
      <c r="D17" s="35" t="s">
        <v>30</v>
      </c>
      <c r="E17" s="35" t="s">
        <v>33</v>
      </c>
      <c r="F17" s="36">
        <v>3181815990</v>
      </c>
      <c r="G17" s="37" t="s">
        <v>35</v>
      </c>
      <c r="H17" s="31">
        <v>5960.08</v>
      </c>
      <c r="I17" s="31">
        <v>5960.08</v>
      </c>
      <c r="J17" s="31">
        <v>5960.08</v>
      </c>
      <c r="K17" s="31">
        <v>5960.08</v>
      </c>
    </row>
    <row r="18" spans="2:14" s="1" customFormat="1" x14ac:dyDescent="0.25">
      <c r="B18" s="16">
        <v>5</v>
      </c>
      <c r="C18" s="33" t="s">
        <v>42</v>
      </c>
      <c r="D18" s="33" t="s">
        <v>43</v>
      </c>
      <c r="E18" s="33" t="s">
        <v>39</v>
      </c>
      <c r="F18" s="38" t="s">
        <v>47</v>
      </c>
      <c r="G18" s="37" t="s">
        <v>44</v>
      </c>
      <c r="H18" s="30">
        <v>11675.18</v>
      </c>
      <c r="I18" s="30">
        <v>11675.18</v>
      </c>
      <c r="J18" s="30">
        <v>11675.18</v>
      </c>
      <c r="K18" s="30">
        <v>11675.18</v>
      </c>
    </row>
    <row r="19" spans="2:14" s="1" customFormat="1" x14ac:dyDescent="0.25">
      <c r="B19" s="16">
        <v>6</v>
      </c>
      <c r="C19" s="33" t="s">
        <v>50</v>
      </c>
      <c r="D19" s="33" t="s">
        <v>52</v>
      </c>
      <c r="E19" s="33" t="s">
        <v>53</v>
      </c>
      <c r="F19" s="16" t="s">
        <v>54</v>
      </c>
      <c r="G19" s="24" t="s">
        <v>51</v>
      </c>
      <c r="H19" s="30">
        <v>13790.82</v>
      </c>
      <c r="I19" s="30">
        <v>13790.82</v>
      </c>
      <c r="J19" s="30">
        <v>13790.82</v>
      </c>
      <c r="K19" s="30">
        <v>13790.82</v>
      </c>
    </row>
    <row r="20" spans="2:14" s="1" customFormat="1" x14ac:dyDescent="0.25">
      <c r="B20" s="28">
        <v>7</v>
      </c>
      <c r="C20" s="33" t="s">
        <v>21</v>
      </c>
      <c r="D20" s="33" t="s">
        <v>22</v>
      </c>
      <c r="E20" s="33" t="s">
        <v>23</v>
      </c>
      <c r="F20" s="39">
        <v>3245512168</v>
      </c>
      <c r="G20" s="37" t="s">
        <v>25</v>
      </c>
      <c r="H20" s="31">
        <v>12999.34</v>
      </c>
      <c r="I20" s="31">
        <v>12999.34</v>
      </c>
      <c r="J20" s="31">
        <v>12999.34</v>
      </c>
      <c r="K20" s="31">
        <v>12999.34</v>
      </c>
    </row>
    <row r="21" spans="2:14" s="1" customFormat="1" x14ac:dyDescent="0.25">
      <c r="B21" s="16">
        <v>8</v>
      </c>
      <c r="C21" s="33" t="s">
        <v>20</v>
      </c>
      <c r="D21" s="33" t="s">
        <v>58</v>
      </c>
      <c r="E21" s="33" t="s">
        <v>59</v>
      </c>
      <c r="F21" s="16">
        <v>3299613844</v>
      </c>
      <c r="G21" s="34" t="s">
        <v>60</v>
      </c>
      <c r="H21" s="30">
        <v>13473.52</v>
      </c>
      <c r="I21" s="30">
        <v>13473.52</v>
      </c>
      <c r="J21" s="30">
        <v>13473.52</v>
      </c>
      <c r="K21" s="30">
        <v>13473.52</v>
      </c>
    </row>
    <row r="22" spans="2:14" s="1" customFormat="1" x14ac:dyDescent="0.25">
      <c r="B22" s="16">
        <v>9</v>
      </c>
      <c r="C22" s="33" t="s">
        <v>45</v>
      </c>
      <c r="D22" s="40" t="s">
        <v>24</v>
      </c>
      <c r="E22" s="40" t="s">
        <v>41</v>
      </c>
      <c r="F22" s="40">
        <v>3180524331</v>
      </c>
      <c r="G22" s="41" t="s">
        <v>46</v>
      </c>
      <c r="H22" s="30">
        <v>13341.82</v>
      </c>
      <c r="I22" s="30">
        <v>13341.82</v>
      </c>
      <c r="J22" s="30">
        <v>13341.82</v>
      </c>
      <c r="K22" s="30">
        <v>13341.82</v>
      </c>
    </row>
    <row r="23" spans="2:14" s="1" customFormat="1" x14ac:dyDescent="0.25">
      <c r="B23" s="28">
        <v>10</v>
      </c>
      <c r="C23" s="33" t="s">
        <v>9</v>
      </c>
      <c r="D23" s="33" t="s">
        <v>10</v>
      </c>
      <c r="E23" s="33" t="s">
        <v>8</v>
      </c>
      <c r="F23" s="39">
        <v>2955600314</v>
      </c>
      <c r="G23" s="37" t="s">
        <v>26</v>
      </c>
      <c r="H23" s="30">
        <v>13137.69</v>
      </c>
      <c r="I23" s="30">
        <v>13137.69</v>
      </c>
      <c r="J23" s="30">
        <v>13137.69</v>
      </c>
      <c r="K23" s="30">
        <v>13137.69</v>
      </c>
    </row>
    <row r="24" spans="2:14" s="1" customFormat="1" x14ac:dyDescent="0.25">
      <c r="B24" s="16">
        <v>11</v>
      </c>
      <c r="C24" s="33" t="s">
        <v>64</v>
      </c>
      <c r="D24" s="33" t="s">
        <v>65</v>
      </c>
      <c r="E24" s="33" t="s">
        <v>66</v>
      </c>
      <c r="F24" s="39">
        <v>2296116119</v>
      </c>
      <c r="G24" s="42" t="s">
        <v>67</v>
      </c>
      <c r="H24" s="30">
        <v>12511.77</v>
      </c>
      <c r="I24" s="30">
        <v>12511.77</v>
      </c>
      <c r="J24" s="30">
        <v>12511.77</v>
      </c>
      <c r="K24" s="30">
        <v>12511.77</v>
      </c>
    </row>
    <row r="25" spans="2:14" s="1" customFormat="1" x14ac:dyDescent="0.25">
      <c r="B25" s="16">
        <v>12</v>
      </c>
      <c r="C25" s="33" t="s">
        <v>11</v>
      </c>
      <c r="D25" s="33" t="s">
        <v>7</v>
      </c>
      <c r="E25" s="33" t="s">
        <v>33</v>
      </c>
      <c r="F25" s="39">
        <v>2792123772</v>
      </c>
      <c r="G25" s="37" t="s">
        <v>27</v>
      </c>
      <c r="H25" s="30">
        <v>16936.43</v>
      </c>
      <c r="I25" s="30">
        <v>16936.43</v>
      </c>
      <c r="J25" s="30">
        <v>16936.43</v>
      </c>
      <c r="K25" s="30">
        <v>16936.43</v>
      </c>
    </row>
    <row r="26" spans="2:14" x14ac:dyDescent="0.25">
      <c r="B26" s="51" t="s">
        <v>15</v>
      </c>
      <c r="C26" s="52"/>
      <c r="D26" s="52"/>
      <c r="E26" s="52"/>
      <c r="F26" s="52"/>
      <c r="G26" s="53"/>
      <c r="H26" s="27">
        <f>SUM(H14:H25)</f>
        <v>149070.65999999997</v>
      </c>
      <c r="I26" s="17" t="e">
        <f>SUM(#REF!)</f>
        <v>#REF!</v>
      </c>
      <c r="J26" s="17" t="e">
        <f>SUM(#REF!)</f>
        <v>#REF!</v>
      </c>
      <c r="K26" s="14">
        <f>SUM(K14:K25)</f>
        <v>149070.65999999997</v>
      </c>
    </row>
    <row r="27" spans="2:14" x14ac:dyDescent="0.25">
      <c r="B27" s="50"/>
      <c r="C27" s="50"/>
      <c r="D27" s="50"/>
      <c r="E27" s="50"/>
    </row>
    <row r="28" spans="2:14" x14ac:dyDescent="0.25">
      <c r="B28" s="6" t="s">
        <v>73</v>
      </c>
      <c r="C28" s="25"/>
      <c r="D28" s="6"/>
      <c r="E28" s="6"/>
      <c r="F28" s="6"/>
      <c r="G28" s="1"/>
    </row>
    <row r="29" spans="2:14" x14ac:dyDescent="0.25">
      <c r="B29" s="11" t="s">
        <v>68</v>
      </c>
      <c r="C29" s="26"/>
      <c r="D29" s="11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2:14" x14ac:dyDescent="0.25">
      <c r="B30" s="49" t="s">
        <v>69</v>
      </c>
      <c r="C30" s="49"/>
      <c r="D30" s="49"/>
      <c r="E30" s="7"/>
      <c r="F30" s="8"/>
      <c r="G30" s="4"/>
      <c r="H30" s="4" t="s">
        <v>70</v>
      </c>
      <c r="I30" s="4"/>
      <c r="J30" s="4"/>
      <c r="K30" s="4"/>
      <c r="L30" s="4"/>
      <c r="M30" s="4"/>
      <c r="N30" s="4"/>
    </row>
    <row r="31" spans="2:14" x14ac:dyDescent="0.25">
      <c r="B31" s="49" t="s">
        <v>90</v>
      </c>
      <c r="C31" s="49"/>
      <c r="D31" s="49"/>
      <c r="E31" s="9"/>
      <c r="F31" s="9"/>
      <c r="G31" s="4"/>
      <c r="H31" s="4"/>
      <c r="I31" s="4"/>
      <c r="J31" s="4"/>
      <c r="K31" s="4"/>
      <c r="L31" s="4"/>
      <c r="M31" s="4"/>
      <c r="N31" s="4"/>
    </row>
    <row r="32" spans="2:14" x14ac:dyDescent="0.25">
      <c r="B32" s="11" t="s">
        <v>74</v>
      </c>
      <c r="C32" s="26"/>
      <c r="D32" s="4"/>
      <c r="E32" s="8"/>
      <c r="F32" s="8"/>
      <c r="G32" s="4"/>
      <c r="H32" s="4" t="s">
        <v>75</v>
      </c>
      <c r="I32" s="4"/>
      <c r="J32" s="4"/>
      <c r="K32" s="4"/>
      <c r="L32" s="4"/>
      <c r="M32" s="4"/>
      <c r="N32" s="4"/>
    </row>
    <row r="33" spans="2:14" x14ac:dyDescent="0.25">
      <c r="B33" s="4"/>
      <c r="C33" s="2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2:14" x14ac:dyDescent="0.25">
      <c r="B34" s="4" t="s">
        <v>28</v>
      </c>
      <c r="C34" s="2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2:14" x14ac:dyDescent="0.25">
      <c r="B35" s="1" t="s">
        <v>36</v>
      </c>
      <c r="E35" s="1" t="s">
        <v>29</v>
      </c>
      <c r="H35" s="4" t="s">
        <v>37</v>
      </c>
    </row>
  </sheetData>
  <sortState ref="C15:K84">
    <sortCondition ref="C14"/>
  </sortState>
  <mergeCells count="8">
    <mergeCell ref="E11:F11"/>
    <mergeCell ref="B6:D6"/>
    <mergeCell ref="B31:D31"/>
    <mergeCell ref="B27:E27"/>
    <mergeCell ref="B26:G26"/>
    <mergeCell ref="B30:D30"/>
    <mergeCell ref="A9:H9"/>
    <mergeCell ref="A10:H10"/>
  </mergeCells>
  <pageMargins left="0.25" right="0.25" top="0.75" bottom="0.75" header="0.3" footer="0.3"/>
  <pageSetup paperSize="9" scale="7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5"/>
  <sheetViews>
    <sheetView workbookViewId="0">
      <selection activeCell="G13" sqref="G13"/>
    </sheetView>
  </sheetViews>
  <sheetFormatPr defaultRowHeight="15" x14ac:dyDescent="0.25"/>
  <cols>
    <col min="1" max="1" width="5" customWidth="1"/>
    <col min="2" max="2" width="18" customWidth="1"/>
    <col min="3" max="3" width="13.42578125" customWidth="1"/>
    <col min="4" max="4" width="17.140625" customWidth="1"/>
    <col min="5" max="5" width="19.85546875" customWidth="1"/>
    <col min="6" max="6" width="16.42578125" customWidth="1"/>
    <col min="7" max="7" width="16.28515625" customWidth="1"/>
    <col min="8" max="8" width="15.28515625" customWidth="1"/>
    <col min="9" max="9" width="36.5703125" customWidth="1"/>
  </cols>
  <sheetData>
    <row r="2" spans="1:9" x14ac:dyDescent="0.25">
      <c r="A2" s="1">
        <v>133</v>
      </c>
      <c r="B2" s="43" t="s">
        <v>56</v>
      </c>
      <c r="C2" s="43" t="s">
        <v>80</v>
      </c>
      <c r="D2" s="43" t="s">
        <v>62</v>
      </c>
      <c r="E2" s="32" t="s">
        <v>56</v>
      </c>
      <c r="F2" s="32" t="s">
        <v>61</v>
      </c>
      <c r="G2" s="32" t="s">
        <v>62</v>
      </c>
      <c r="H2" s="16">
        <v>3642909053</v>
      </c>
      <c r="I2" s="32" t="s">
        <v>63</v>
      </c>
    </row>
    <row r="3" spans="1:9" x14ac:dyDescent="0.25">
      <c r="A3" s="1">
        <v>166</v>
      </c>
      <c r="B3" s="44" t="s">
        <v>85</v>
      </c>
      <c r="C3" s="44" t="s">
        <v>86</v>
      </c>
      <c r="D3" s="44" t="s">
        <v>87</v>
      </c>
    </row>
    <row r="4" spans="1:9" x14ac:dyDescent="0.25">
      <c r="A4" s="1">
        <v>218</v>
      </c>
      <c r="B4" s="43" t="s">
        <v>38</v>
      </c>
      <c r="C4" s="43" t="s">
        <v>31</v>
      </c>
      <c r="D4" s="43" t="s">
        <v>39</v>
      </c>
      <c r="E4" s="33" t="s">
        <v>38</v>
      </c>
      <c r="F4" s="33" t="s">
        <v>31</v>
      </c>
      <c r="G4" s="33" t="s">
        <v>39</v>
      </c>
      <c r="H4" s="16">
        <v>3083116551</v>
      </c>
      <c r="I4" s="34" t="s">
        <v>40</v>
      </c>
    </row>
    <row r="5" spans="1:9" x14ac:dyDescent="0.25">
      <c r="A5" s="1">
        <v>79</v>
      </c>
      <c r="B5" s="43" t="s">
        <v>48</v>
      </c>
      <c r="C5" s="43" t="s">
        <v>49</v>
      </c>
      <c r="D5" s="43" t="s">
        <v>41</v>
      </c>
      <c r="E5" s="33" t="s">
        <v>48</v>
      </c>
      <c r="F5" s="33" t="s">
        <v>49</v>
      </c>
      <c r="G5" s="33" t="s">
        <v>41</v>
      </c>
      <c r="H5" s="16">
        <v>3450410271</v>
      </c>
      <c r="I5" s="34" t="s">
        <v>55</v>
      </c>
    </row>
    <row r="6" spans="1:9" x14ac:dyDescent="0.25">
      <c r="A6" s="1">
        <v>161</v>
      </c>
      <c r="B6" s="43" t="s">
        <v>34</v>
      </c>
      <c r="C6" s="43" t="s">
        <v>30</v>
      </c>
      <c r="D6" s="43" t="s">
        <v>33</v>
      </c>
      <c r="E6" s="35" t="s">
        <v>34</v>
      </c>
      <c r="F6" s="35" t="s">
        <v>30</v>
      </c>
      <c r="G6" s="35" t="s">
        <v>33</v>
      </c>
      <c r="H6" s="36">
        <v>3181815990</v>
      </c>
      <c r="I6" s="37" t="s">
        <v>35</v>
      </c>
    </row>
    <row r="7" spans="1:9" x14ac:dyDescent="0.25">
      <c r="A7" s="1">
        <v>132</v>
      </c>
      <c r="B7" s="43" t="s">
        <v>78</v>
      </c>
      <c r="C7" s="43" t="s">
        <v>79</v>
      </c>
      <c r="D7" s="43" t="s">
        <v>39</v>
      </c>
      <c r="E7" s="33" t="s">
        <v>42</v>
      </c>
      <c r="F7" s="33" t="s">
        <v>43</v>
      </c>
      <c r="G7" s="33" t="s">
        <v>39</v>
      </c>
      <c r="H7" s="38" t="s">
        <v>47</v>
      </c>
      <c r="I7" s="37" t="s">
        <v>44</v>
      </c>
    </row>
    <row r="8" spans="1:9" x14ac:dyDescent="0.25">
      <c r="A8" s="1">
        <v>148</v>
      </c>
      <c r="B8" s="44" t="s">
        <v>81</v>
      </c>
      <c r="C8" s="44" t="s">
        <v>82</v>
      </c>
      <c r="D8" s="44" t="s">
        <v>83</v>
      </c>
      <c r="E8" s="45" t="s">
        <v>21</v>
      </c>
      <c r="F8" s="45" t="s">
        <v>22</v>
      </c>
      <c r="G8" s="45" t="s">
        <v>23</v>
      </c>
      <c r="H8" s="46">
        <v>3245512168</v>
      </c>
      <c r="I8" s="47" t="s">
        <v>25</v>
      </c>
    </row>
    <row r="9" spans="1:9" x14ac:dyDescent="0.25">
      <c r="A9" s="1">
        <v>94</v>
      </c>
      <c r="B9" s="43" t="s">
        <v>50</v>
      </c>
      <c r="C9" s="43" t="s">
        <v>52</v>
      </c>
      <c r="D9" s="43" t="s">
        <v>76</v>
      </c>
      <c r="E9" s="33" t="s">
        <v>50</v>
      </c>
      <c r="F9" s="33" t="s">
        <v>52</v>
      </c>
      <c r="G9" s="33" t="s">
        <v>53</v>
      </c>
      <c r="H9" s="16" t="s">
        <v>54</v>
      </c>
      <c r="I9" s="24" t="s">
        <v>51</v>
      </c>
    </row>
    <row r="10" spans="1:9" x14ac:dyDescent="0.25">
      <c r="A10" s="1">
        <v>153</v>
      </c>
      <c r="B10" s="43" t="s">
        <v>64</v>
      </c>
      <c r="C10" s="43" t="s">
        <v>65</v>
      </c>
      <c r="D10" s="43" t="s">
        <v>66</v>
      </c>
      <c r="E10" s="33" t="s">
        <v>64</v>
      </c>
      <c r="F10" s="33" t="s">
        <v>65</v>
      </c>
      <c r="G10" s="33" t="s">
        <v>66</v>
      </c>
      <c r="H10" s="39">
        <v>2296116119</v>
      </c>
      <c r="I10" s="42" t="s">
        <v>67</v>
      </c>
    </row>
    <row r="11" spans="1:9" x14ac:dyDescent="0.25">
      <c r="A11" s="1">
        <v>257</v>
      </c>
      <c r="B11" s="43" t="s">
        <v>20</v>
      </c>
      <c r="C11" s="43" t="s">
        <v>86</v>
      </c>
      <c r="D11" s="43" t="s">
        <v>89</v>
      </c>
      <c r="E11" s="33" t="s">
        <v>20</v>
      </c>
      <c r="F11" s="33" t="s">
        <v>58</v>
      </c>
      <c r="G11" s="33" t="s">
        <v>59</v>
      </c>
      <c r="H11" s="16">
        <v>3299613844</v>
      </c>
      <c r="I11" s="34" t="s">
        <v>60</v>
      </c>
    </row>
    <row r="12" spans="1:9" x14ac:dyDescent="0.25">
      <c r="A12" s="1">
        <v>97</v>
      </c>
      <c r="B12" s="43" t="s">
        <v>45</v>
      </c>
      <c r="C12" s="43" t="s">
        <v>77</v>
      </c>
      <c r="D12" s="43" t="s">
        <v>41</v>
      </c>
      <c r="E12" s="33" t="s">
        <v>45</v>
      </c>
      <c r="F12" s="33" t="s">
        <v>24</v>
      </c>
      <c r="G12" s="40" t="s">
        <v>41</v>
      </c>
      <c r="H12" s="40">
        <v>3180524331</v>
      </c>
      <c r="I12" s="41" t="s">
        <v>46</v>
      </c>
    </row>
    <row r="13" spans="1:9" x14ac:dyDescent="0.25">
      <c r="A13" s="1">
        <v>154</v>
      </c>
      <c r="B13" s="44" t="s">
        <v>84</v>
      </c>
      <c r="C13" s="44" t="s">
        <v>31</v>
      </c>
      <c r="D13" s="44" t="s">
        <v>41</v>
      </c>
    </row>
    <row r="14" spans="1:9" x14ac:dyDescent="0.25">
      <c r="A14" s="1">
        <v>200</v>
      </c>
      <c r="B14" s="43" t="s">
        <v>9</v>
      </c>
      <c r="C14" s="43" t="s">
        <v>88</v>
      </c>
      <c r="D14" s="43" t="s">
        <v>8</v>
      </c>
      <c r="E14" s="33" t="s">
        <v>9</v>
      </c>
      <c r="F14" s="33" t="s">
        <v>10</v>
      </c>
      <c r="G14" s="33" t="s">
        <v>8</v>
      </c>
      <c r="H14" s="39">
        <v>2955600314</v>
      </c>
      <c r="I14" s="37" t="s">
        <v>26</v>
      </c>
    </row>
    <row r="15" spans="1:9" x14ac:dyDescent="0.25">
      <c r="A15" s="1">
        <v>109</v>
      </c>
      <c r="B15" s="43" t="s">
        <v>11</v>
      </c>
      <c r="C15" s="43" t="s">
        <v>7</v>
      </c>
      <c r="D15" s="43" t="s">
        <v>33</v>
      </c>
      <c r="E15" s="33" t="s">
        <v>11</v>
      </c>
      <c r="F15" s="33" t="s">
        <v>7</v>
      </c>
      <c r="G15" s="33" t="s">
        <v>33</v>
      </c>
      <c r="H15" s="39">
        <v>2792123772</v>
      </c>
      <c r="I15" s="37" t="s">
        <v>27</v>
      </c>
    </row>
  </sheetData>
  <sortState ref="A2:D15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чук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НАЧФИН</cp:lastModifiedBy>
  <cp:lastPrinted>2022-01-19T12:04:11Z</cp:lastPrinted>
  <dcterms:created xsi:type="dcterms:W3CDTF">2017-01-13T10:42:34Z</dcterms:created>
  <dcterms:modified xsi:type="dcterms:W3CDTF">2022-03-01T14:57:53Z</dcterms:modified>
</cp:coreProperties>
</file>