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N3PEPF0000E59C\EXCELCNV\2e7a5dc9-3e7a-471b-8cc2-48463a9c4936\"/>
    </mc:Choice>
  </mc:AlternateContent>
  <xr:revisionPtr revIDLastSave="0" documentId="8_{E601A334-EB06-46C6-A7D0-D0DA1002D521}" xr6:coauthVersionLast="47" xr6:coauthVersionMax="47" xr10:uidLastSave="{00000000-0000-0000-0000-000000000000}"/>
  <bookViews>
    <workbookView xWindow="-60" yWindow="-60" windowWidth="15480" windowHeight="11640" xr2:uid="{19C20368-2C8B-440F-B84F-E63D52DB4ED1}"/>
  </bookViews>
  <sheets>
    <sheet name="FRED Graph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5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3" i="1"/>
</calcChain>
</file>

<file path=xl/sharedStrings.xml><?xml version="1.0" encoding="utf-8"?>
<sst xmlns="http://schemas.openxmlformats.org/spreadsheetml/2006/main" count="7" uniqueCount="7">
  <si>
    <t>observation_date</t>
  </si>
  <si>
    <t>DFEDTARU</t>
  </si>
  <si>
    <t>DFEDTARL</t>
  </si>
  <si>
    <t>DFF</t>
  </si>
  <si>
    <t>PCECTPI</t>
  </si>
  <si>
    <t>PCECTPI NEW</t>
  </si>
  <si>
    <t>UNRATE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</si>
</sst>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F57B-C296-4C9E-8A04-FCC54A5AD119}">
  <dimension ref="A1:H78"/>
  <sheetViews>
    <sheetView tabSelected="1" workbookViewId="0">
      <selection activeCell="H53" sqref="H53"/>
    </sheetView>
  </sheetViews>
  <sheetFormatPr defaultRowHeight="12.75"/>
  <cols>
    <col min="1" max="256" width="20.710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39814</v>
      </c>
      <c r="B2" s="2">
        <v>0.25</v>
      </c>
      <c r="C2" s="2">
        <v>0</v>
      </c>
      <c r="D2" s="2">
        <v>0.18444444444444444</v>
      </c>
      <c r="E2" s="3">
        <v>88.180999999999997</v>
      </c>
      <c r="G2" s="4">
        <v>8.2666666666666675</v>
      </c>
    </row>
    <row r="3" spans="1:7">
      <c r="A3" s="1">
        <v>39904</v>
      </c>
      <c r="B3" s="2">
        <v>0.25</v>
      </c>
      <c r="C3" s="2">
        <v>0</v>
      </c>
      <c r="D3" s="2">
        <v>0.17802197802197803</v>
      </c>
      <c r="E3" s="3">
        <v>88.531999999999996</v>
      </c>
      <c r="F3">
        <f>(E3-E2)/E2 *400</f>
        <v>1.5921797212551416</v>
      </c>
      <c r="G3" s="4">
        <v>9.3000000000000007</v>
      </c>
    </row>
    <row r="4" spans="1:7">
      <c r="A4" s="1">
        <v>39995</v>
      </c>
      <c r="B4" s="2">
        <v>0.25</v>
      </c>
      <c r="C4" s="2">
        <v>0</v>
      </c>
      <c r="D4" s="2">
        <v>0.15434782608695652</v>
      </c>
      <c r="E4" s="3">
        <v>89.141999999999996</v>
      </c>
      <c r="F4">
        <f t="shared" ref="F4:F64" si="0">(E4-E3)/E3 *400</f>
        <v>2.756065603397639</v>
      </c>
      <c r="G4" s="4">
        <v>9.6333333333333329</v>
      </c>
    </row>
    <row r="5" spans="1:7">
      <c r="A5" s="1">
        <v>40087</v>
      </c>
      <c r="B5" s="2">
        <v>0.25</v>
      </c>
      <c r="C5" s="2">
        <v>0</v>
      </c>
      <c r="D5" s="2">
        <v>0.11836956521739131</v>
      </c>
      <c r="E5" s="3">
        <v>89.83</v>
      </c>
      <c r="F5">
        <f t="shared" si="0"/>
        <v>3.0872091718830741</v>
      </c>
      <c r="G5" s="4">
        <v>9.9333333333333336</v>
      </c>
    </row>
    <row r="6" spans="1:7">
      <c r="A6" s="1">
        <v>40179</v>
      </c>
      <c r="B6" s="2">
        <v>0.25</v>
      </c>
      <c r="C6" s="2">
        <v>0</v>
      </c>
      <c r="D6" s="2">
        <v>0.13388888888888889</v>
      </c>
      <c r="E6" s="3">
        <v>90.177000000000007</v>
      </c>
      <c r="F6">
        <f t="shared" si="0"/>
        <v>1.5451408215518576</v>
      </c>
      <c r="G6" s="4">
        <v>9.8333333333333339</v>
      </c>
    </row>
    <row r="7" spans="1:7">
      <c r="A7" s="1">
        <v>40269</v>
      </c>
      <c r="B7" s="2">
        <v>0.25</v>
      </c>
      <c r="C7" s="2">
        <v>0</v>
      </c>
      <c r="D7" s="2">
        <v>0.19197802197802197</v>
      </c>
      <c r="E7" s="3">
        <v>90.316999999999993</v>
      </c>
      <c r="F7">
        <f t="shared" si="0"/>
        <v>0.62100092041201793</v>
      </c>
      <c r="G7" s="4">
        <v>9.6333333333333329</v>
      </c>
    </row>
    <row r="8" spans="1:7">
      <c r="A8" s="1">
        <v>40360</v>
      </c>
      <c r="B8" s="2">
        <v>0.25</v>
      </c>
      <c r="C8" s="2">
        <v>0</v>
      </c>
      <c r="D8" s="2">
        <v>0.18880434782608696</v>
      </c>
      <c r="E8" s="3">
        <v>90.49</v>
      </c>
      <c r="F8">
        <f t="shared" si="0"/>
        <v>0.76619019675145017</v>
      </c>
      <c r="G8" s="4">
        <v>9.4666666666666668</v>
      </c>
    </row>
    <row r="9" spans="1:7">
      <c r="A9" s="1">
        <v>40452</v>
      </c>
      <c r="B9" s="2">
        <v>0.25</v>
      </c>
      <c r="C9" s="2">
        <v>0</v>
      </c>
      <c r="D9" s="2">
        <v>0.18956521739130436</v>
      </c>
      <c r="E9" s="3">
        <v>91.07</v>
      </c>
      <c r="F9">
        <f t="shared" si="0"/>
        <v>2.5638192065421519</v>
      </c>
      <c r="G9" s="4">
        <v>9.5</v>
      </c>
    </row>
    <row r="10" spans="1:7">
      <c r="A10" s="1">
        <v>40544</v>
      </c>
      <c r="B10" s="2">
        <v>0.25</v>
      </c>
      <c r="C10" s="2">
        <v>0</v>
      </c>
      <c r="D10" s="2">
        <v>0.15455555555555556</v>
      </c>
      <c r="E10" s="3">
        <v>91.834999999999994</v>
      </c>
      <c r="F10">
        <f t="shared" si="0"/>
        <v>3.3600527067091277</v>
      </c>
      <c r="G10" s="4">
        <v>9.0333333333333332</v>
      </c>
    </row>
    <row r="11" spans="1:7">
      <c r="A11" s="1">
        <v>40634</v>
      </c>
      <c r="B11" s="2">
        <v>0.25</v>
      </c>
      <c r="C11" s="2">
        <v>0</v>
      </c>
      <c r="D11" s="2">
        <v>9.4615384615384615E-2</v>
      </c>
      <c r="E11" s="3">
        <v>92.738</v>
      </c>
      <c r="F11">
        <f t="shared" si="0"/>
        <v>3.9331409593292572</v>
      </c>
      <c r="G11" s="4">
        <v>9.0666666666666664</v>
      </c>
    </row>
    <row r="12" spans="1:7">
      <c r="A12" s="1">
        <v>40725</v>
      </c>
      <c r="B12" s="2">
        <v>0.25</v>
      </c>
      <c r="C12" s="2">
        <v>0</v>
      </c>
      <c r="D12" s="2">
        <v>8.3586956521739128E-2</v>
      </c>
      <c r="E12" s="3">
        <v>93.167000000000002</v>
      </c>
      <c r="F12">
        <f t="shared" si="0"/>
        <v>1.8503741723996725</v>
      </c>
      <c r="G12" s="4">
        <v>9</v>
      </c>
    </row>
    <row r="13" spans="1:7">
      <c r="A13" s="1">
        <v>40817</v>
      </c>
      <c r="B13" s="2">
        <v>0.25</v>
      </c>
      <c r="C13" s="2">
        <v>0</v>
      </c>
      <c r="D13" s="2">
        <v>7.4347826086956517E-2</v>
      </c>
      <c r="E13" s="3">
        <v>93.474999999999994</v>
      </c>
      <c r="F13">
        <f t="shared" si="0"/>
        <v>1.3223566284199029</v>
      </c>
      <c r="G13" s="4">
        <v>8.6333333333333329</v>
      </c>
    </row>
    <row r="14" spans="1:7">
      <c r="A14" s="1">
        <v>40909</v>
      </c>
      <c r="B14" s="2">
        <v>0.25</v>
      </c>
      <c r="C14" s="2">
        <v>0</v>
      </c>
      <c r="D14" s="2">
        <v>0.10417582417582417</v>
      </c>
      <c r="E14" s="3">
        <v>94.093999999999994</v>
      </c>
      <c r="F14">
        <f t="shared" si="0"/>
        <v>2.6488365873228128</v>
      </c>
      <c r="G14" s="4">
        <v>8.2666666666666675</v>
      </c>
    </row>
    <row r="15" spans="1:7">
      <c r="A15" s="1">
        <v>41000</v>
      </c>
      <c r="B15" s="2">
        <v>0.25</v>
      </c>
      <c r="C15" s="2">
        <v>0</v>
      </c>
      <c r="D15" s="2">
        <v>0.15230769230769231</v>
      </c>
      <c r="E15" s="3">
        <v>94.320999999999998</v>
      </c>
      <c r="F15">
        <f t="shared" si="0"/>
        <v>0.96499245435417302</v>
      </c>
      <c r="G15" s="4">
        <v>8.1999999999999993</v>
      </c>
    </row>
    <row r="16" spans="1:7">
      <c r="A16" s="1">
        <v>41091</v>
      </c>
      <c r="B16" s="2">
        <v>0.25</v>
      </c>
      <c r="C16" s="2">
        <v>0</v>
      </c>
      <c r="D16" s="2">
        <v>0.14434782608695651</v>
      </c>
      <c r="E16" s="3">
        <v>94.594999999999999</v>
      </c>
      <c r="F16">
        <f t="shared" si="0"/>
        <v>1.161989376702965</v>
      </c>
      <c r="G16" s="4">
        <v>8.0333333333333332</v>
      </c>
    </row>
    <row r="17" spans="1:7">
      <c r="A17" s="1">
        <v>41183</v>
      </c>
      <c r="B17" s="2">
        <v>0.25</v>
      </c>
      <c r="C17" s="2">
        <v>0</v>
      </c>
      <c r="D17" s="2">
        <v>0.16119565217391305</v>
      </c>
      <c r="E17" s="3">
        <v>95.126000000000005</v>
      </c>
      <c r="F17">
        <f t="shared" si="0"/>
        <v>2.245361805592287</v>
      </c>
      <c r="G17" s="4">
        <v>7.8</v>
      </c>
    </row>
    <row r="18" spans="1:7">
      <c r="A18" s="1">
        <v>41275</v>
      </c>
      <c r="B18" s="2">
        <v>0.25</v>
      </c>
      <c r="C18" s="2">
        <v>0</v>
      </c>
      <c r="D18" s="2">
        <v>0.14366666666666666</v>
      </c>
      <c r="E18" s="3">
        <v>95.459000000000003</v>
      </c>
      <c r="F18">
        <f t="shared" si="0"/>
        <v>1.4002480920042824</v>
      </c>
      <c r="G18" s="4">
        <v>7.7333333333333334</v>
      </c>
    </row>
    <row r="19" spans="1:7">
      <c r="A19" s="1">
        <v>41365</v>
      </c>
      <c r="B19" s="2">
        <v>0.25</v>
      </c>
      <c r="C19" s="2">
        <v>0</v>
      </c>
      <c r="D19" s="2">
        <v>0.11582417582417583</v>
      </c>
      <c r="E19" s="3">
        <v>95.507999999999996</v>
      </c>
      <c r="F19">
        <f t="shared" si="0"/>
        <v>0.20532375155822868</v>
      </c>
      <c r="G19" s="4">
        <v>7.5333333333333332</v>
      </c>
    </row>
    <row r="20" spans="1:7">
      <c r="A20" s="1">
        <v>41456</v>
      </c>
      <c r="B20" s="2">
        <v>0.25</v>
      </c>
      <c r="C20" s="2">
        <v>0</v>
      </c>
      <c r="D20" s="2">
        <v>8.5217391304347828E-2</v>
      </c>
      <c r="E20" s="3">
        <v>95.900999999999996</v>
      </c>
      <c r="F20">
        <f t="shared" si="0"/>
        <v>1.6459354190224933</v>
      </c>
      <c r="G20" s="4">
        <v>7.2333333333333334</v>
      </c>
    </row>
    <row r="21" spans="1:7">
      <c r="A21" s="1">
        <v>41548</v>
      </c>
      <c r="B21" s="2">
        <v>0.25</v>
      </c>
      <c r="C21" s="2">
        <v>0</v>
      </c>
      <c r="D21" s="2">
        <v>8.5543478260869568E-2</v>
      </c>
      <c r="E21" s="3">
        <v>96.254000000000005</v>
      </c>
      <c r="F21">
        <f t="shared" si="0"/>
        <v>1.4723516960198899</v>
      </c>
      <c r="G21" s="4">
        <v>6.9333333333333336</v>
      </c>
    </row>
    <row r="22" spans="1:7">
      <c r="A22" s="1">
        <v>41640</v>
      </c>
      <c r="B22" s="2">
        <v>0.25</v>
      </c>
      <c r="C22" s="2">
        <v>0</v>
      </c>
      <c r="D22" s="2">
        <v>7.2222222222222215E-2</v>
      </c>
      <c r="E22" s="3">
        <v>96.695999999999998</v>
      </c>
      <c r="F22">
        <f t="shared" si="0"/>
        <v>1.8368067820557819</v>
      </c>
      <c r="G22" s="4">
        <v>6.666666666666667</v>
      </c>
    </row>
    <row r="23" spans="1:7">
      <c r="A23" s="1">
        <v>41730</v>
      </c>
      <c r="B23" s="2">
        <v>0.25</v>
      </c>
      <c r="C23" s="2">
        <v>0</v>
      </c>
      <c r="D23" s="2">
        <v>9.0989010989010993E-2</v>
      </c>
      <c r="E23" s="3">
        <v>97.129000000000005</v>
      </c>
      <c r="F23">
        <f t="shared" si="0"/>
        <v>1.7911806072640313</v>
      </c>
      <c r="G23" s="4">
        <v>6.2</v>
      </c>
    </row>
    <row r="24" spans="1:7">
      <c r="A24" s="1">
        <v>41821</v>
      </c>
      <c r="B24" s="2">
        <v>0.25</v>
      </c>
      <c r="C24" s="2">
        <v>0</v>
      </c>
      <c r="D24" s="2">
        <v>8.9130434782608695E-2</v>
      </c>
      <c r="E24" s="3">
        <v>97.394000000000005</v>
      </c>
      <c r="F24">
        <f t="shared" si="0"/>
        <v>1.091332145909051</v>
      </c>
      <c r="G24" s="4">
        <v>6.0666666666666664</v>
      </c>
    </row>
    <row r="25" spans="1:7">
      <c r="A25" s="1">
        <v>41913</v>
      </c>
      <c r="B25" s="2">
        <v>0.25</v>
      </c>
      <c r="C25" s="2">
        <v>0</v>
      </c>
      <c r="D25" s="2">
        <v>0.10130434782608695</v>
      </c>
      <c r="E25" s="3">
        <v>97.265000000000001</v>
      </c>
      <c r="F25">
        <f t="shared" si="0"/>
        <v>-0.52980676427708029</v>
      </c>
      <c r="G25" s="4">
        <v>5.7</v>
      </c>
    </row>
    <row r="26" spans="1:7">
      <c r="A26" s="1">
        <v>42005</v>
      </c>
      <c r="B26" s="2">
        <v>0.25</v>
      </c>
      <c r="C26" s="2">
        <v>0</v>
      </c>
      <c r="D26" s="2">
        <v>0.11288888888888889</v>
      </c>
      <c r="E26" s="3">
        <v>96.828999999999994</v>
      </c>
      <c r="F26">
        <f t="shared" si="0"/>
        <v>-1.7930396339896448</v>
      </c>
      <c r="G26" s="4">
        <v>5.5333333333333332</v>
      </c>
    </row>
    <row r="27" spans="1:7">
      <c r="A27" s="1">
        <v>42095</v>
      </c>
      <c r="B27" s="2">
        <v>0.25</v>
      </c>
      <c r="C27" s="2">
        <v>0</v>
      </c>
      <c r="D27" s="2">
        <v>0.1256043956043956</v>
      </c>
      <c r="E27" s="3">
        <v>97.311999999999998</v>
      </c>
      <c r="F27">
        <f t="shared" si="0"/>
        <v>1.9952700120831741</v>
      </c>
      <c r="G27" s="4">
        <v>5.4333333333333336</v>
      </c>
    </row>
    <row r="28" spans="1:7">
      <c r="A28" s="1">
        <v>42186</v>
      </c>
      <c r="B28" s="2">
        <v>0.25</v>
      </c>
      <c r="C28" s="2">
        <v>0</v>
      </c>
      <c r="D28" s="2">
        <v>0.13478260869565217</v>
      </c>
      <c r="E28" s="3">
        <v>97.564999999999998</v>
      </c>
      <c r="F28">
        <f t="shared" si="0"/>
        <v>1.039953962512332</v>
      </c>
      <c r="G28" s="4">
        <v>5.0999999999999996</v>
      </c>
    </row>
    <row r="29" spans="1:7">
      <c r="A29" s="1">
        <v>42278</v>
      </c>
      <c r="B29" s="2">
        <v>0.29347826086956524</v>
      </c>
      <c r="C29" s="2">
        <v>4.3478260869565216E-2</v>
      </c>
      <c r="D29" s="2">
        <v>0.16108695652173913</v>
      </c>
      <c r="E29" s="3">
        <v>97.49</v>
      </c>
      <c r="F29">
        <f t="shared" si="0"/>
        <v>-0.30748731614822056</v>
      </c>
      <c r="G29" s="4">
        <v>5.0333333333333332</v>
      </c>
    </row>
    <row r="30" spans="1:7">
      <c r="A30" s="1">
        <v>42370</v>
      </c>
      <c r="B30" s="2">
        <v>0.5</v>
      </c>
      <c r="C30" s="2">
        <v>0.25</v>
      </c>
      <c r="D30" s="2">
        <v>0.35978021978021979</v>
      </c>
      <c r="E30" s="3">
        <v>97.537999999999997</v>
      </c>
      <c r="F30">
        <f t="shared" si="0"/>
        <v>0.1969432762334673</v>
      </c>
      <c r="G30" s="4">
        <v>4.9000000000000004</v>
      </c>
    </row>
    <row r="31" spans="1:7">
      <c r="A31" s="1">
        <v>42461</v>
      </c>
      <c r="B31" s="2">
        <v>0.5</v>
      </c>
      <c r="C31" s="2">
        <v>0.25</v>
      </c>
      <c r="D31" s="2">
        <v>0.36934065934065935</v>
      </c>
      <c r="E31" s="3">
        <v>98.156999999999996</v>
      </c>
      <c r="F31">
        <f t="shared" si="0"/>
        <v>2.5384978162357226</v>
      </c>
      <c r="G31" s="4">
        <v>4.9333333333333336</v>
      </c>
    </row>
    <row r="32" spans="1:7">
      <c r="A32" s="1">
        <v>42552</v>
      </c>
      <c r="B32" s="2">
        <v>0.5</v>
      </c>
      <c r="C32" s="2">
        <v>0.25</v>
      </c>
      <c r="D32" s="2">
        <v>0.3948913043478261</v>
      </c>
      <c r="E32" s="3">
        <v>98.495999999999995</v>
      </c>
      <c r="F32">
        <f t="shared" si="0"/>
        <v>1.3814603135792602</v>
      </c>
      <c r="G32" s="4">
        <v>4.9000000000000004</v>
      </c>
    </row>
    <row r="33" spans="1:7">
      <c r="A33" s="1">
        <v>42644</v>
      </c>
      <c r="B33" s="2">
        <v>0.54891304347826086</v>
      </c>
      <c r="C33" s="2">
        <v>0.29891304347826086</v>
      </c>
      <c r="D33" s="2">
        <v>0.44815217391304346</v>
      </c>
      <c r="E33" s="3">
        <v>98.947000000000003</v>
      </c>
      <c r="F33">
        <f t="shared" si="0"/>
        <v>1.8315464587394723</v>
      </c>
      <c r="G33" s="4">
        <v>4.7666666666666666</v>
      </c>
    </row>
    <row r="34" spans="1:7">
      <c r="A34" s="1">
        <v>42736</v>
      </c>
      <c r="B34" s="2">
        <v>0.7944444444444444</v>
      </c>
      <c r="C34" s="2">
        <v>0.5444444444444444</v>
      </c>
      <c r="D34" s="2">
        <v>0.69888888888888889</v>
      </c>
      <c r="E34" s="3">
        <v>99.524000000000001</v>
      </c>
      <c r="F34">
        <f t="shared" si="0"/>
        <v>2.3325618765601712</v>
      </c>
      <c r="G34" s="4">
        <v>4.5666666666666664</v>
      </c>
    </row>
    <row r="35" spans="1:7">
      <c r="A35" s="1">
        <v>42826</v>
      </c>
      <c r="B35" s="2">
        <v>1.043956043956044</v>
      </c>
      <c r="C35" s="2">
        <v>0.79395604395604391</v>
      </c>
      <c r="D35" s="2">
        <v>0.94736263736263737</v>
      </c>
      <c r="E35" s="3">
        <v>99.724000000000004</v>
      </c>
      <c r="F35">
        <f t="shared" si="0"/>
        <v>0.80382621277280997</v>
      </c>
      <c r="G35" s="4">
        <v>4.3666666666666671</v>
      </c>
    </row>
    <row r="36" spans="1:7">
      <c r="A36" s="1">
        <v>42917</v>
      </c>
      <c r="B36" s="2">
        <v>1.25</v>
      </c>
      <c r="C36" s="2">
        <v>1</v>
      </c>
      <c r="D36" s="2">
        <v>1.153695652173913</v>
      </c>
      <c r="E36" s="3">
        <v>100.07599999999999</v>
      </c>
      <c r="F36">
        <f t="shared" si="0"/>
        <v>1.4118968352652908</v>
      </c>
      <c r="G36" s="4">
        <v>4.333333333333333</v>
      </c>
    </row>
    <row r="37" spans="1:7">
      <c r="A37" s="1">
        <v>43009</v>
      </c>
      <c r="B37" s="2">
        <v>1.298913043478261</v>
      </c>
      <c r="C37" s="2">
        <v>1.048913043478261</v>
      </c>
      <c r="D37" s="2">
        <v>1.2046739130434783</v>
      </c>
      <c r="E37" s="3">
        <v>100.676</v>
      </c>
      <c r="F37">
        <f t="shared" si="0"/>
        <v>2.3981773851872923</v>
      </c>
      <c r="G37" s="4">
        <v>4.166666666666667</v>
      </c>
    </row>
    <row r="38" spans="1:7">
      <c r="A38" s="1">
        <v>43101</v>
      </c>
      <c r="B38" s="2">
        <v>1.5277777777777779</v>
      </c>
      <c r="C38" s="2">
        <v>1.2777777777777779</v>
      </c>
      <c r="D38" s="2">
        <v>1.4470000000000001</v>
      </c>
      <c r="E38" s="3">
        <v>101.38</v>
      </c>
      <c r="F38">
        <f t="shared" si="0"/>
        <v>2.7970916603758331</v>
      </c>
      <c r="G38" s="4">
        <v>4.0333333333333332</v>
      </c>
    </row>
    <row r="39" spans="1:7">
      <c r="A39" s="1">
        <v>43191</v>
      </c>
      <c r="B39" s="2">
        <v>1.7967032967032968</v>
      </c>
      <c r="C39" s="2">
        <v>1.5467032967032968</v>
      </c>
      <c r="D39" s="2">
        <v>1.7369230769230768</v>
      </c>
      <c r="E39" s="3">
        <v>101.91200000000001</v>
      </c>
      <c r="F39">
        <f t="shared" si="0"/>
        <v>2.0990333399092944</v>
      </c>
      <c r="G39" s="4">
        <v>3.9333333333333331</v>
      </c>
    </row>
    <row r="40" spans="1:7">
      <c r="A40" s="1">
        <v>43282</v>
      </c>
      <c r="B40" s="2">
        <v>2.0108695652173911</v>
      </c>
      <c r="C40" s="2">
        <v>1.7608695652173914</v>
      </c>
      <c r="D40" s="2">
        <v>1.926195652173913</v>
      </c>
      <c r="E40" s="3">
        <v>102.254</v>
      </c>
      <c r="F40">
        <f t="shared" si="0"/>
        <v>1.3423345631525188</v>
      </c>
      <c r="G40" s="4">
        <v>3.7666666666666666</v>
      </c>
    </row>
    <row r="41" spans="1:7">
      <c r="A41" s="1">
        <v>43374</v>
      </c>
      <c r="B41" s="2">
        <v>2.2826086956521738</v>
      </c>
      <c r="C41" s="2">
        <v>2.0326086956521738</v>
      </c>
      <c r="D41" s="2">
        <v>2.2201086956521738</v>
      </c>
      <c r="E41" s="3">
        <v>102.642</v>
      </c>
      <c r="F41">
        <f t="shared" si="0"/>
        <v>1.5177890351477341</v>
      </c>
      <c r="G41" s="4">
        <v>3.8333333333333335</v>
      </c>
    </row>
    <row r="42" spans="1:7">
      <c r="A42" s="1">
        <v>43466</v>
      </c>
      <c r="B42" s="2">
        <v>2.5</v>
      </c>
      <c r="C42" s="2">
        <v>2.25</v>
      </c>
      <c r="D42" s="2">
        <v>2.4017777777777778</v>
      </c>
      <c r="E42" s="3">
        <v>102.851</v>
      </c>
      <c r="F42">
        <f t="shared" si="0"/>
        <v>0.8144814013756676</v>
      </c>
      <c r="G42" s="4">
        <v>3.8666666666666667</v>
      </c>
    </row>
    <row r="43" spans="1:7">
      <c r="A43" s="1">
        <v>43556</v>
      </c>
      <c r="B43" s="2">
        <v>2.5</v>
      </c>
      <c r="C43" s="2">
        <v>2.25</v>
      </c>
      <c r="D43" s="2">
        <v>2.3973626373626375</v>
      </c>
      <c r="E43" s="3">
        <v>103.426</v>
      </c>
      <c r="F43">
        <f t="shared" si="0"/>
        <v>2.2362446646119252</v>
      </c>
      <c r="G43" s="4">
        <v>3.6333333333333333</v>
      </c>
    </row>
    <row r="44" spans="1:7">
      <c r="A44" s="1">
        <v>43647</v>
      </c>
      <c r="B44" s="2">
        <v>2.3016304347826089</v>
      </c>
      <c r="C44" s="2">
        <v>2.0516304347826089</v>
      </c>
      <c r="D44" s="2">
        <v>2.1921739130434781</v>
      </c>
      <c r="E44" s="3">
        <v>103.675</v>
      </c>
      <c r="F44">
        <f t="shared" si="0"/>
        <v>0.96300736758646843</v>
      </c>
      <c r="G44" s="4">
        <v>3.6</v>
      </c>
    </row>
    <row r="45" spans="1:7">
      <c r="A45" s="1">
        <v>43739</v>
      </c>
      <c r="B45" s="2">
        <v>1.8315217391304348</v>
      </c>
      <c r="C45" s="2">
        <v>1.5815217391304348</v>
      </c>
      <c r="D45" s="2">
        <v>1.6456521739130434</v>
      </c>
      <c r="E45" s="3">
        <v>104.083</v>
      </c>
      <c r="F45">
        <f t="shared" si="0"/>
        <v>1.574149987943096</v>
      </c>
      <c r="G45" s="4">
        <v>3.6</v>
      </c>
    </row>
    <row r="46" spans="1:7">
      <c r="A46" s="1">
        <v>43831</v>
      </c>
      <c r="B46" s="2">
        <v>1.4203296703296704</v>
      </c>
      <c r="C46" s="2">
        <v>1.1703296703296704</v>
      </c>
      <c r="D46" s="2">
        <v>1.2549450549450549</v>
      </c>
      <c r="E46" s="3">
        <v>104.404</v>
      </c>
      <c r="F46">
        <f t="shared" si="0"/>
        <v>1.2336308523005599</v>
      </c>
      <c r="G46" s="4">
        <v>3.8333333333333335</v>
      </c>
    </row>
    <row r="47" spans="1:7">
      <c r="A47" s="1">
        <v>43922</v>
      </c>
      <c r="B47" s="2">
        <v>0.25</v>
      </c>
      <c r="C47" s="2">
        <v>0</v>
      </c>
      <c r="D47" s="2">
        <v>5.8791208791208791E-2</v>
      </c>
      <c r="E47" s="3">
        <v>103.988</v>
      </c>
      <c r="F47">
        <f t="shared" si="0"/>
        <v>-1.5938086663346112</v>
      </c>
      <c r="G47" s="4">
        <v>13</v>
      </c>
    </row>
    <row r="48" spans="1:7">
      <c r="A48" s="1">
        <v>44013</v>
      </c>
      <c r="B48" s="2">
        <v>0.25</v>
      </c>
      <c r="C48" s="2">
        <v>0</v>
      </c>
      <c r="D48" s="2">
        <v>9.2608695652173917E-2</v>
      </c>
      <c r="E48" s="3">
        <v>104.83199999999999</v>
      </c>
      <c r="F48">
        <f t="shared" si="0"/>
        <v>3.2465284455898531</v>
      </c>
      <c r="G48" s="4">
        <v>8.8000000000000007</v>
      </c>
    </row>
    <row r="49" spans="1:8">
      <c r="A49" s="1">
        <v>44105</v>
      </c>
      <c r="B49" s="2">
        <v>0.25</v>
      </c>
      <c r="C49" s="2">
        <v>0</v>
      </c>
      <c r="D49" s="2">
        <v>8.8804347826086955E-2</v>
      </c>
      <c r="E49" s="3">
        <v>105.34</v>
      </c>
      <c r="F49">
        <f t="shared" si="0"/>
        <v>1.9383394383394759</v>
      </c>
      <c r="G49" s="4">
        <v>6.7333333333333334</v>
      </c>
    </row>
    <row r="50" spans="1:8">
      <c r="A50" s="1">
        <v>44197</v>
      </c>
      <c r="B50" s="2">
        <v>0.25</v>
      </c>
      <c r="C50" s="2">
        <v>0</v>
      </c>
      <c r="D50" s="2">
        <v>7.6888888888888896E-2</v>
      </c>
      <c r="E50" s="3">
        <v>106.529</v>
      </c>
      <c r="F50">
        <f t="shared" si="0"/>
        <v>4.5149041199923783</v>
      </c>
      <c r="G50" s="4">
        <v>6.2333333333333334</v>
      </c>
    </row>
    <row r="51" spans="1:8">
      <c r="A51" s="1">
        <v>44287</v>
      </c>
      <c r="B51" s="2">
        <v>0.25</v>
      </c>
      <c r="C51" s="2">
        <v>0</v>
      </c>
      <c r="D51" s="2">
        <v>6.8241758241758238E-2</v>
      </c>
      <c r="E51" s="3">
        <v>108.188</v>
      </c>
      <c r="F51">
        <f t="shared" si="0"/>
        <v>6.2292896769893868</v>
      </c>
      <c r="G51" s="4">
        <v>5.9333333333333336</v>
      </c>
      <c r="H51" s="3">
        <f>AVERAGE(F61:F64)</f>
        <v>2.2554493894533265</v>
      </c>
    </row>
    <row r="52" spans="1:8">
      <c r="A52" s="1">
        <v>44378</v>
      </c>
      <c r="B52" s="2">
        <v>0.25</v>
      </c>
      <c r="C52" s="2">
        <v>0</v>
      </c>
      <c r="D52" s="2">
        <v>0.09</v>
      </c>
      <c r="E52" s="3">
        <v>109.681</v>
      </c>
      <c r="F52">
        <f t="shared" si="0"/>
        <v>5.5200207046992089</v>
      </c>
      <c r="G52" s="4">
        <v>5.0666666666666664</v>
      </c>
      <c r="H52">
        <f>AVERAGE(F57:F64)</f>
        <v>2.8027280645897572</v>
      </c>
    </row>
    <row r="53" spans="1:8">
      <c r="A53" s="1">
        <v>44470</v>
      </c>
      <c r="B53" s="2">
        <v>0.25</v>
      </c>
      <c r="C53" s="2">
        <v>0</v>
      </c>
      <c r="D53" s="2">
        <v>7.945652173913044E-2</v>
      </c>
      <c r="E53" s="3">
        <v>111.491</v>
      </c>
      <c r="F53">
        <f t="shared" si="0"/>
        <v>6.6009609686272093</v>
      </c>
      <c r="G53" s="4">
        <v>4.166666666666667</v>
      </c>
    </row>
    <row r="54" spans="1:8">
      <c r="A54" s="1">
        <v>44562</v>
      </c>
      <c r="B54" s="2">
        <v>0.29166666666666669</v>
      </c>
      <c r="C54" s="2">
        <v>4.1666666666666664E-2</v>
      </c>
      <c r="D54" s="2">
        <v>0.12144444444444444</v>
      </c>
      <c r="E54" s="3">
        <v>113.58499999999999</v>
      </c>
      <c r="F54">
        <f t="shared" si="0"/>
        <v>7.5127140307289162</v>
      </c>
      <c r="G54" s="4">
        <v>3.8</v>
      </c>
    </row>
    <row r="55" spans="1:8">
      <c r="A55" s="1">
        <v>44652</v>
      </c>
      <c r="B55" s="2">
        <v>0.93681318681318682</v>
      </c>
      <c r="C55" s="2">
        <v>0.68681318681318682</v>
      </c>
      <c r="D55" s="2">
        <v>0.76681318681318678</v>
      </c>
      <c r="E55" s="3">
        <v>115.672</v>
      </c>
      <c r="F55">
        <f t="shared" si="0"/>
        <v>7.3495620020249275</v>
      </c>
      <c r="G55" s="4">
        <v>3.6333333333333333</v>
      </c>
    </row>
    <row r="56" spans="1:8">
      <c r="A56" s="1">
        <v>44743</v>
      </c>
      <c r="B56" s="2">
        <v>2.3532608695652173</v>
      </c>
      <c r="C56" s="2">
        <v>2.1032608695652173</v>
      </c>
      <c r="D56" s="2">
        <v>2.1829347826086956</v>
      </c>
      <c r="E56" s="3">
        <v>117.014</v>
      </c>
      <c r="F56">
        <f t="shared" si="0"/>
        <v>4.6407082094197349</v>
      </c>
      <c r="G56" s="4">
        <v>3.5333333333333332</v>
      </c>
    </row>
    <row r="57" spans="1:8">
      <c r="A57" s="1">
        <v>44835</v>
      </c>
      <c r="B57" s="2">
        <v>3.8233695652173911</v>
      </c>
      <c r="C57" s="2">
        <v>3.5733695652173911</v>
      </c>
      <c r="D57" s="2">
        <v>3.6533695652173912</v>
      </c>
      <c r="E57" s="3">
        <v>118.172</v>
      </c>
      <c r="F57">
        <f t="shared" si="0"/>
        <v>3.9585006922248667</v>
      </c>
      <c r="G57" s="4">
        <v>3.5666666666666669</v>
      </c>
    </row>
    <row r="58" spans="1:8">
      <c r="A58" s="1">
        <v>44927</v>
      </c>
      <c r="B58" s="2">
        <v>4.6861111111111109</v>
      </c>
      <c r="C58" s="2">
        <v>4.4361111111111109</v>
      </c>
      <c r="D58" s="2">
        <v>4.5145555555555559</v>
      </c>
      <c r="E58" s="3">
        <v>119.32</v>
      </c>
      <c r="F58">
        <f t="shared" si="0"/>
        <v>3.8858612869376712</v>
      </c>
      <c r="G58" s="4">
        <v>3.5</v>
      </c>
    </row>
    <row r="59" spans="1:8">
      <c r="A59" s="1">
        <v>45017</v>
      </c>
      <c r="B59" s="2">
        <v>5.1593406593406597</v>
      </c>
      <c r="C59" s="2">
        <v>4.9093406593406597</v>
      </c>
      <c r="D59" s="2">
        <v>4.9881318681318678</v>
      </c>
      <c r="E59" s="3">
        <v>120.182</v>
      </c>
      <c r="F59">
        <f t="shared" si="0"/>
        <v>2.8897083473014047</v>
      </c>
      <c r="G59" s="4">
        <v>3.5666666666666669</v>
      </c>
    </row>
    <row r="60" spans="1:8">
      <c r="A60" s="1">
        <v>45108</v>
      </c>
      <c r="B60" s="2">
        <v>5.4293478260869561</v>
      </c>
      <c r="C60" s="2">
        <v>5.1793478260869561</v>
      </c>
      <c r="D60" s="2">
        <v>5.259239130434783</v>
      </c>
      <c r="E60" s="3">
        <v>120.983</v>
      </c>
      <c r="F60">
        <f t="shared" si="0"/>
        <v>2.6659566324408046</v>
      </c>
      <c r="G60" s="4">
        <v>3.7</v>
      </c>
    </row>
    <row r="61" spans="1:8">
      <c r="A61" s="1">
        <v>45200</v>
      </c>
      <c r="B61" s="2">
        <v>5.5</v>
      </c>
      <c r="C61" s="2">
        <v>5.25</v>
      </c>
      <c r="D61" s="2">
        <v>5.33</v>
      </c>
      <c r="E61" s="3">
        <v>121.48</v>
      </c>
      <c r="F61">
        <f t="shared" si="0"/>
        <v>1.6432060702743354</v>
      </c>
      <c r="G61" s="4">
        <v>3.7333333333333334</v>
      </c>
    </row>
    <row r="62" spans="1:8">
      <c r="A62" s="1">
        <v>45292</v>
      </c>
      <c r="B62" s="2">
        <v>5.5</v>
      </c>
      <c r="C62" s="2">
        <v>5.25</v>
      </c>
      <c r="D62" s="2">
        <v>5.33</v>
      </c>
      <c r="E62" s="3">
        <v>122.50700000000001</v>
      </c>
      <c r="F62">
        <f t="shared" si="0"/>
        <v>3.3816266052025057</v>
      </c>
      <c r="G62" s="4">
        <v>3.8</v>
      </c>
    </row>
    <row r="63" spans="1:8">
      <c r="A63" s="1">
        <v>45383</v>
      </c>
      <c r="B63" s="2">
        <v>5.5</v>
      </c>
      <c r="C63" s="2">
        <v>5.25</v>
      </c>
      <c r="D63" s="2">
        <v>5.33</v>
      </c>
      <c r="E63" s="3">
        <v>123.27500000000001</v>
      </c>
      <c r="F63">
        <f t="shared" si="0"/>
        <v>2.5076118099373934</v>
      </c>
      <c r="G63" s="4">
        <v>4</v>
      </c>
    </row>
    <row r="64" spans="1:8">
      <c r="A64" s="1">
        <v>45474</v>
      </c>
      <c r="B64" s="2">
        <v>5.4347826086956523</v>
      </c>
      <c r="C64" s="2">
        <v>5.1847826086956523</v>
      </c>
      <c r="D64" s="2">
        <v>5.2647826086956524</v>
      </c>
      <c r="E64" s="3">
        <v>123.73399999999999</v>
      </c>
      <c r="F64">
        <f t="shared" si="0"/>
        <v>1.4893530723990718</v>
      </c>
      <c r="G64" s="4">
        <v>4.2</v>
      </c>
    </row>
    <row r="65" spans="1:7">
      <c r="A65" s="1"/>
      <c r="B65" s="2"/>
      <c r="C65" s="2"/>
      <c r="D65" s="2"/>
      <c r="E65" s="3"/>
      <c r="G65" s="4"/>
    </row>
    <row r="66" spans="1:7">
      <c r="A66" s="1"/>
      <c r="B66" s="2"/>
      <c r="C66" s="2"/>
      <c r="D66" s="2"/>
      <c r="E66" s="3"/>
      <c r="G66" s="4"/>
    </row>
    <row r="67" spans="1:7">
      <c r="A67" s="1"/>
      <c r="B67" s="2"/>
      <c r="C67" s="2"/>
      <c r="D67" s="2"/>
      <c r="E67" s="3"/>
      <c r="G67" s="4"/>
    </row>
    <row r="68" spans="1:7">
      <c r="A68" s="1"/>
      <c r="B68" s="2"/>
      <c r="C68" s="2"/>
      <c r="D68" s="2"/>
      <c r="E68" s="3"/>
      <c r="G68" s="4"/>
    </row>
    <row r="69" spans="1:7">
      <c r="A69" s="1"/>
      <c r="B69" s="2"/>
      <c r="C69" s="2"/>
      <c r="D69" s="2"/>
      <c r="E69" s="3"/>
      <c r="G69" s="4"/>
    </row>
    <row r="70" spans="1:7">
      <c r="A70" s="1"/>
      <c r="B70" s="2"/>
      <c r="C70" s="2"/>
      <c r="D70" s="2"/>
      <c r="E70" s="3"/>
      <c r="G70" s="4"/>
    </row>
    <row r="71" spans="1:7">
      <c r="A71" s="1"/>
      <c r="B71" s="2"/>
      <c r="C71" s="2"/>
      <c r="D71" s="2"/>
      <c r="E71" s="3"/>
      <c r="G71" s="4"/>
    </row>
    <row r="72" spans="1:7">
      <c r="A72" s="1"/>
      <c r="B72" s="2"/>
      <c r="C72" s="2"/>
      <c r="D72" s="2"/>
      <c r="E72" s="3"/>
      <c r="G72" s="4"/>
    </row>
    <row r="73" spans="1:7">
      <c r="A73" s="1"/>
      <c r="B73" s="2"/>
      <c r="C73" s="2"/>
      <c r="D73" s="2"/>
      <c r="E73" s="3"/>
      <c r="G73" s="4"/>
    </row>
    <row r="74" spans="1:7">
      <c r="A74" s="1"/>
      <c r="B74" s="2"/>
      <c r="C74" s="2"/>
      <c r="D74" s="2"/>
      <c r="E74" s="3"/>
      <c r="G74" s="4"/>
    </row>
    <row r="75" spans="1:7">
      <c r="A75" s="1"/>
      <c r="B75" s="2"/>
      <c r="C75" s="2"/>
      <c r="D75" s="2"/>
      <c r="E75" s="3"/>
      <c r="G75" s="4"/>
    </row>
    <row r="76" spans="1:7">
      <c r="A76" s="1"/>
      <c r="B76" s="2"/>
      <c r="C76" s="2"/>
      <c r="D76" s="2"/>
      <c r="E76" s="3"/>
      <c r="G76" s="4"/>
    </row>
    <row r="77" spans="1:7">
      <c r="A77" s="1"/>
      <c r="B77" s="2"/>
      <c r="C77" s="2"/>
      <c r="D77" s="2"/>
      <c r="E77" s="3"/>
      <c r="G77" s="4"/>
    </row>
    <row r="78" spans="1:7">
      <c r="A78" s="1"/>
      <c r="B78" s="2"/>
      <c r="C78" s="2"/>
      <c r="D78" s="2"/>
      <c r="E78" s="3"/>
      <c r="G78" s="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2024-12-11T16:47:45Z</dcterms:created>
  <dcterms:modified xsi:type="dcterms:W3CDTF">2025-07-17T16:36:30Z</dcterms:modified>
  <cp:category/>
  <cp:contentStatus/>
</cp:coreProperties>
</file>