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onster" sheetId="1" r:id="rId1"/>
  </sheets>
  <calcPr calcId="152511"/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3" i="1"/>
</calcChain>
</file>

<file path=xl/comments1.xml><?xml version="1.0" encoding="utf-8"?>
<comments xmlns="http://schemas.openxmlformats.org/spreadsheetml/2006/main">
  <authors>
    <author>作者</author>
  </authors>
  <commentList>
    <comment ref="A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首位2
2345位charactar</t>
        </r>
      </text>
    </comment>
    <comment ref="D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初值+成长*等级 --- 模拟裸体
因子*等级强度 --- 模拟装备天赋等
战前总和 = 基础和*(1 + 百分比和/100）
基础和 = init + growth*(level - 1) + 基础factor/100*基础base
百分比 = 百分比factor/100*百分比base</t>
        </r>
      </text>
    </comment>
    <comment ref="J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乘等级</t>
        </r>
      </text>
    </comment>
    <comment ref="M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查monster_level_strength表，取值
因子均需要除以100</t>
        </r>
      </text>
    </comment>
    <comment ref="AM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技能id,等级;
技能</t>
        </r>
      </text>
    </comment>
  </commentList>
</comments>
</file>

<file path=xl/sharedStrings.xml><?xml version="1.0" encoding="utf-8"?>
<sst xmlns="http://schemas.openxmlformats.org/spreadsheetml/2006/main" count="154" uniqueCount="146">
  <si>
    <t>id</t>
  </si>
  <si>
    <t>charactar_id</t>
    <phoneticPr fontId="2" type="noConversion"/>
  </si>
  <si>
    <t>编号</t>
  </si>
  <si>
    <t>角色id</t>
    <phoneticPr fontId="2" type="noConversion"/>
  </si>
  <si>
    <t>speed_factor</t>
    <phoneticPr fontId="2" type="noConversion"/>
  </si>
  <si>
    <t>defence_factor</t>
    <phoneticPr fontId="2" type="noConversion"/>
  </si>
  <si>
    <t>life_factor</t>
    <phoneticPr fontId="2" type="noConversion"/>
  </si>
  <si>
    <t>speciality_factor</t>
    <phoneticPr fontId="2" type="noConversion"/>
  </si>
  <si>
    <t>attack_per_factor</t>
    <phoneticPr fontId="2" type="noConversion"/>
  </si>
  <si>
    <t>speed_per_factor</t>
    <phoneticPr fontId="2" type="noConversion"/>
  </si>
  <si>
    <t>critical_rate_per_factor</t>
    <phoneticPr fontId="2" type="noConversion"/>
  </si>
  <si>
    <t>critical_damage_per_factor</t>
    <phoneticPr fontId="2" type="noConversion"/>
  </si>
  <si>
    <t>accurate_per_factor</t>
    <phoneticPr fontId="2" type="noConversion"/>
  </si>
  <si>
    <t>penetrate_per_factor</t>
    <phoneticPr fontId="2" type="noConversion"/>
  </si>
  <si>
    <t>damage_increase_per_factor</t>
    <phoneticPr fontId="2" type="noConversion"/>
  </si>
  <si>
    <t>defence_per_factor</t>
    <phoneticPr fontId="2" type="noConversion"/>
  </si>
  <si>
    <t>dodge_per_factor</t>
    <phoneticPr fontId="2" type="noConversion"/>
  </si>
  <si>
    <t>debuff_resistance_per_factor</t>
    <phoneticPr fontId="2" type="noConversion"/>
  </si>
  <si>
    <t>damage_reduce_per_factor</t>
    <phoneticPr fontId="2" type="noConversion"/>
  </si>
  <si>
    <t>parry_per_factor</t>
    <phoneticPr fontId="2" type="noConversion"/>
  </si>
  <si>
    <t>rebound_per_factor</t>
    <phoneticPr fontId="2" type="noConversion"/>
  </si>
  <si>
    <t>tough_per_factor</t>
    <phoneticPr fontId="2" type="noConversion"/>
  </si>
  <si>
    <t>life_per_factor</t>
    <phoneticPr fontId="2" type="noConversion"/>
  </si>
  <si>
    <t>life_steal_per_factor</t>
    <phoneticPr fontId="2" type="noConversion"/>
  </si>
  <si>
    <t>heal_increase_per_factor</t>
    <phoneticPr fontId="2" type="noConversion"/>
  </si>
  <si>
    <t>recover_increase_per_factor</t>
    <phoneticPr fontId="2" type="noConversion"/>
  </si>
  <si>
    <t>cooldown_reduce_per_factor</t>
    <phoneticPr fontId="2" type="noConversion"/>
  </si>
  <si>
    <t>trigger_rate_per_factor</t>
    <phoneticPr fontId="2" type="noConversion"/>
  </si>
  <si>
    <t>速度因子</t>
  </si>
  <si>
    <t>attack_factor</t>
    <phoneticPr fontId="2" type="noConversion"/>
  </si>
  <si>
    <t>init_attack</t>
    <phoneticPr fontId="2" type="noConversion"/>
  </si>
  <si>
    <t>init_speed</t>
    <phoneticPr fontId="2" type="noConversion"/>
  </si>
  <si>
    <t>init_critical_rate_per</t>
    <phoneticPr fontId="2" type="noConversion"/>
  </si>
  <si>
    <t>init_critical_damage_per</t>
    <phoneticPr fontId="2" type="noConversion"/>
  </si>
  <si>
    <t>init_defence</t>
    <phoneticPr fontId="2" type="noConversion"/>
  </si>
  <si>
    <t>init_life</t>
    <phoneticPr fontId="2" type="noConversion"/>
  </si>
  <si>
    <t>初始攻击</t>
    <phoneticPr fontId="2" type="noConversion"/>
  </si>
  <si>
    <t>初始速度</t>
    <phoneticPr fontId="2" type="noConversion"/>
  </si>
  <si>
    <t>初始暴击率</t>
    <phoneticPr fontId="2" type="noConversion"/>
  </si>
  <si>
    <t>初始暴击伤害</t>
    <phoneticPr fontId="2" type="noConversion"/>
  </si>
  <si>
    <t>初始防御</t>
    <phoneticPr fontId="2" type="noConversion"/>
  </si>
  <si>
    <t>初始生命上限</t>
    <phoneticPr fontId="2" type="noConversion"/>
  </si>
  <si>
    <t>attack_growth</t>
    <phoneticPr fontId="2" type="noConversion"/>
  </si>
  <si>
    <t>defence_growth</t>
    <phoneticPr fontId="2" type="noConversion"/>
  </si>
  <si>
    <t>life_growth</t>
    <phoneticPr fontId="2" type="noConversion"/>
  </si>
  <si>
    <t>攻击成长</t>
    <phoneticPr fontId="2" type="noConversion"/>
  </si>
  <si>
    <t>防御成长</t>
    <phoneticPr fontId="2" type="noConversion"/>
  </si>
  <si>
    <t>生命成长</t>
    <phoneticPr fontId="2" type="noConversion"/>
  </si>
  <si>
    <t>攻击力因子</t>
  </si>
  <si>
    <t>防御力因子</t>
  </si>
  <si>
    <t>生命上限因子</t>
  </si>
  <si>
    <t>专业精通因子</t>
  </si>
  <si>
    <t>百分比攻击力因子</t>
  </si>
  <si>
    <t>百分比速度因子</t>
  </si>
  <si>
    <t>百分比暴击率因子</t>
  </si>
  <si>
    <t>百分比暴击伤害因子</t>
  </si>
  <si>
    <t>百分比无视格挡闪避因子</t>
  </si>
  <si>
    <t>百分比无视防御因子</t>
  </si>
  <si>
    <t>百分比伤害增加因子</t>
  </si>
  <si>
    <t>百分比防御力因子</t>
  </si>
  <si>
    <t>百分比闪避率因子</t>
  </si>
  <si>
    <t>百分比负面状态抵抗率因子</t>
  </si>
  <si>
    <t>百分比伤害减免因子</t>
  </si>
  <si>
    <t>百分比格挡率因子</t>
  </si>
  <si>
    <t>百分比反弹因子</t>
  </si>
  <si>
    <t>百分比免疫暴击因子</t>
  </si>
  <si>
    <t>百分比生命因子</t>
  </si>
  <si>
    <t>百分比吸血因子</t>
  </si>
  <si>
    <t>百分比治疗增加因子</t>
  </si>
  <si>
    <t>百分比受到回复效果增强因子</t>
  </si>
  <si>
    <t>百分比冷却缩短因子</t>
  </si>
  <si>
    <t>百分比特效发动率因子</t>
  </si>
  <si>
    <t>skill_list</t>
    <phoneticPr fontId="2" type="noConversion"/>
  </si>
  <si>
    <t>技能列表</t>
    <phoneticPr fontId="2" type="noConversion"/>
  </si>
  <si>
    <t>mark</t>
    <phoneticPr fontId="2" type="noConversion"/>
  </si>
  <si>
    <t>备注</t>
    <phoneticPr fontId="2" type="noConversion"/>
  </si>
  <si>
    <t>救世女法师（女巫王）</t>
    <phoneticPr fontId="2" type="noConversion"/>
  </si>
  <si>
    <t>20031,1;20032,1</t>
    <phoneticPr fontId="2" type="noConversion"/>
  </si>
  <si>
    <t>20051,1</t>
    <phoneticPr fontId="2" type="noConversion"/>
  </si>
  <si>
    <t>20061,1;20062,1;20063,1</t>
    <phoneticPr fontId="2" type="noConversion"/>
  </si>
  <si>
    <t>debuff_accurate_per_factor</t>
    <phoneticPr fontId="2" type="noConversion"/>
  </si>
  <si>
    <t>百分比负面状态命中率因子</t>
    <phoneticPr fontId="2" type="noConversion"/>
  </si>
  <si>
    <t>蓝贪吃龙（盗宝者）</t>
    <phoneticPr fontId="2" type="noConversion"/>
  </si>
  <si>
    <t>红贪吃龙大（吸血战士）</t>
    <phoneticPr fontId="2" type="noConversion"/>
  </si>
  <si>
    <t>岩神像</t>
    <phoneticPr fontId="2" type="noConversion"/>
  </si>
  <si>
    <t>食人花</t>
    <phoneticPr fontId="2" type="noConversion"/>
  </si>
  <si>
    <t>20011,1;20013,1</t>
    <phoneticPr fontId="2" type="noConversion"/>
  </si>
  <si>
    <t>佣兵1（小蓝帽）</t>
    <phoneticPr fontId="2" type="noConversion"/>
  </si>
  <si>
    <t>10011,1;10012,1;10013,1</t>
    <phoneticPr fontId="2" type="noConversion"/>
  </si>
  <si>
    <t>炎魔</t>
    <phoneticPr fontId="2" type="noConversion"/>
  </si>
  <si>
    <t>部落战士</t>
    <phoneticPr fontId="2" type="noConversion"/>
  </si>
  <si>
    <t>小蝎子</t>
    <phoneticPr fontId="2" type="noConversion"/>
  </si>
  <si>
    <t>恶魔（魅魔）</t>
    <phoneticPr fontId="2" type="noConversion"/>
  </si>
  <si>
    <t>仙女</t>
    <phoneticPr fontId="2" type="noConversion"/>
  </si>
  <si>
    <t>受伤仙女</t>
    <phoneticPr fontId="2" type="noConversion"/>
  </si>
  <si>
    <t>11001,1;11002,1</t>
    <phoneticPr fontId="2" type="noConversion"/>
  </si>
  <si>
    <t>20071,1;20072,1;20073,1</t>
    <phoneticPr fontId="2" type="noConversion"/>
  </si>
  <si>
    <t>20011,1;20012,1;11003,1</t>
    <phoneticPr fontId="2" type="noConversion"/>
  </si>
  <si>
    <t>20011,1;20014,1</t>
    <phoneticPr fontId="2" type="noConversion"/>
  </si>
  <si>
    <t>20031,1</t>
    <phoneticPr fontId="2" type="noConversion"/>
  </si>
  <si>
    <t>20011,1;20012,1</t>
    <phoneticPr fontId="2" type="noConversion"/>
  </si>
  <si>
    <t>20071,1</t>
    <phoneticPr fontId="2" type="noConversion"/>
  </si>
  <si>
    <t>20031,1;20032,1</t>
    <phoneticPr fontId="2" type="noConversion"/>
  </si>
  <si>
    <t>10011,1</t>
    <phoneticPr fontId="2" type="noConversion"/>
  </si>
  <si>
    <t>龙boss</t>
    <phoneticPr fontId="2" type="noConversion"/>
  </si>
  <si>
    <t>骷髅王</t>
    <phoneticPr fontId="2" type="noConversion"/>
  </si>
  <si>
    <t>骷髅法师</t>
    <phoneticPr fontId="2" type="noConversion"/>
  </si>
  <si>
    <t>骷髅射手</t>
    <phoneticPr fontId="2" type="noConversion"/>
  </si>
  <si>
    <t>骷髅战士</t>
    <phoneticPr fontId="2" type="noConversion"/>
  </si>
  <si>
    <t>3017,1;3005,1</t>
    <phoneticPr fontId="2" type="noConversion"/>
  </si>
  <si>
    <t>3000,1;3001,1;20091,1</t>
    <phoneticPr fontId="2" type="noConversion"/>
  </si>
  <si>
    <t>5000,1;5002,1</t>
    <phoneticPr fontId="2" type="noConversion"/>
  </si>
  <si>
    <t>4001,1;4003,1</t>
    <phoneticPr fontId="2" type="noConversion"/>
  </si>
  <si>
    <t>食人花王</t>
    <phoneticPr fontId="2" type="noConversion"/>
  </si>
  <si>
    <t>20071,1</t>
    <phoneticPr fontId="2" type="noConversion"/>
  </si>
  <si>
    <t>3014,1;20072,1;10013,1</t>
    <phoneticPr fontId="2" type="noConversion"/>
  </si>
  <si>
    <t>黄贪吃龙</t>
    <phoneticPr fontId="2" type="noConversion"/>
  </si>
  <si>
    <t>红贪吃龙</t>
    <phoneticPr fontId="2" type="noConversion"/>
  </si>
  <si>
    <t>绿贪吃龙</t>
    <phoneticPr fontId="2" type="noConversion"/>
  </si>
  <si>
    <t>20041,1;20042,1;20043,1</t>
    <phoneticPr fontId="2" type="noConversion"/>
  </si>
  <si>
    <t>4001,1</t>
    <phoneticPr fontId="2" type="noConversion"/>
  </si>
  <si>
    <t>冰波利</t>
    <phoneticPr fontId="2" type="noConversion"/>
  </si>
  <si>
    <t>冰岩神像</t>
    <phoneticPr fontId="2" type="noConversion"/>
  </si>
  <si>
    <t>雪怪</t>
    <phoneticPr fontId="2" type="noConversion"/>
  </si>
  <si>
    <t>3000,1;3004,1;3013,1</t>
    <phoneticPr fontId="2" type="noConversion"/>
  </si>
  <si>
    <t>魅魔</t>
    <phoneticPr fontId="2" type="noConversion"/>
  </si>
  <si>
    <t>剧情骷髅法师</t>
    <phoneticPr fontId="2" type="noConversion"/>
  </si>
  <si>
    <t>剧情魅魔</t>
    <phoneticPr fontId="2" type="noConversion"/>
  </si>
  <si>
    <t>20061,1</t>
    <phoneticPr fontId="2" type="noConversion"/>
  </si>
  <si>
    <t>波利</t>
    <phoneticPr fontId="2" type="noConversion"/>
  </si>
  <si>
    <t>蝎子（BOSS）</t>
    <phoneticPr fontId="2" type="noConversion"/>
  </si>
  <si>
    <t>怪物1（黄龙）</t>
    <phoneticPr fontId="2" type="noConversion"/>
  </si>
  <si>
    <t>新手迷宫蝎子王（BOSS）</t>
    <phoneticPr fontId="2" type="noConversion"/>
  </si>
  <si>
    <t>新手迷宫波利</t>
    <phoneticPr fontId="2" type="noConversion"/>
  </si>
  <si>
    <t>剧情护卫托姆</t>
    <phoneticPr fontId="2" type="noConversion"/>
  </si>
  <si>
    <t>10011,1;10012,1;10013,1</t>
    <phoneticPr fontId="2" type="noConversion"/>
  </si>
  <si>
    <t>兔子</t>
  </si>
  <si>
    <t>波波利王（绿色）</t>
  </si>
  <si>
    <t>食人花精英</t>
  </si>
  <si>
    <t>蝎子精英（金色）</t>
  </si>
  <si>
    <t>兔子精英（粉色）</t>
  </si>
  <si>
    <t>3017,1;5006,1;5009,1</t>
    <phoneticPr fontId="2" type="noConversion"/>
  </si>
  <si>
    <t>21001,1;21002,1</t>
    <phoneticPr fontId="2" type="noConversion"/>
  </si>
  <si>
    <t>21001,1</t>
    <phoneticPr fontId="2" type="noConversion"/>
  </si>
  <si>
    <t>24001,1;24002,1</t>
    <phoneticPr fontId="2" type="noConversion"/>
  </si>
  <si>
    <t>20031,1;5004,1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</si>
</sst>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name val="宋体"/>
      <family val="2"/>
      <scheme val="minor"/>
    </font>
    <font>
      <sz val="1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0"/>
  <sheetViews>
    <sheetView tabSelected="1" topLeftCell="H1" workbookViewId="0">
      <selection activeCell="L40" sqref="L40"/>
    </sheetView>
  </sheetViews>
  <sheetFormatPr defaultRowHeight="12" x14ac:dyDescent="0.15"/>
  <cols>
    <col min="1" max="1" width="9" style="3"/>
    <col min="2" max="2" width="24.375" style="3" customWidth="1"/>
    <col min="3" max="12" width="23.25" style="3" customWidth="1"/>
    <col min="13" max="38" width="25.75" style="3" customWidth="1"/>
    <col min="39" max="39" width="26.5" style="5" customWidth="1"/>
    <col min="40" max="16384" width="9" style="1"/>
  </cols>
  <sheetData>
    <row r="1" spans="1:39" x14ac:dyDescent="0.15">
      <c r="A1" s="8" t="s">
        <v>0</v>
      </c>
      <c r="B1" s="8" t="s">
        <v>74</v>
      </c>
      <c r="C1" s="8" t="s">
        <v>1</v>
      </c>
      <c r="D1" s="9" t="s">
        <v>30</v>
      </c>
      <c r="E1" s="10" t="s">
        <v>31</v>
      </c>
      <c r="F1" s="8" t="s">
        <v>32</v>
      </c>
      <c r="G1" s="8" t="s">
        <v>33</v>
      </c>
      <c r="H1" s="8" t="s">
        <v>34</v>
      </c>
      <c r="I1" s="8" t="s">
        <v>35</v>
      </c>
      <c r="J1" s="8" t="s">
        <v>42</v>
      </c>
      <c r="K1" s="8" t="s">
        <v>43</v>
      </c>
      <c r="L1" s="8" t="s">
        <v>44</v>
      </c>
      <c r="M1" s="8" t="s">
        <v>29</v>
      </c>
      <c r="N1" s="8" t="s">
        <v>4</v>
      </c>
      <c r="O1" s="8" t="s">
        <v>5</v>
      </c>
      <c r="P1" s="8" t="s">
        <v>6</v>
      </c>
      <c r="Q1" s="8" t="s">
        <v>7</v>
      </c>
      <c r="R1" s="8" t="s">
        <v>8</v>
      </c>
      <c r="S1" s="8" t="s">
        <v>9</v>
      </c>
      <c r="T1" s="8" t="s">
        <v>10</v>
      </c>
      <c r="U1" s="8" t="s">
        <v>11</v>
      </c>
      <c r="V1" s="8" t="s">
        <v>12</v>
      </c>
      <c r="W1" s="8" t="s">
        <v>13</v>
      </c>
      <c r="X1" s="8" t="s">
        <v>14</v>
      </c>
      <c r="Y1" s="8" t="s">
        <v>80</v>
      </c>
      <c r="Z1" s="8" t="s">
        <v>15</v>
      </c>
      <c r="AA1" s="8" t="s">
        <v>16</v>
      </c>
      <c r="AB1" s="8" t="s">
        <v>17</v>
      </c>
      <c r="AC1" s="8" t="s">
        <v>18</v>
      </c>
      <c r="AD1" s="8" t="s">
        <v>19</v>
      </c>
      <c r="AE1" s="8" t="s">
        <v>20</v>
      </c>
      <c r="AF1" s="8" t="s">
        <v>21</v>
      </c>
      <c r="AG1" s="8" t="s">
        <v>22</v>
      </c>
      <c r="AH1" s="8" t="s">
        <v>23</v>
      </c>
      <c r="AI1" s="8" t="s">
        <v>24</v>
      </c>
      <c r="AJ1" s="8" t="s">
        <v>25</v>
      </c>
      <c r="AK1" s="8" t="s">
        <v>26</v>
      </c>
      <c r="AL1" s="8" t="s">
        <v>27</v>
      </c>
      <c r="AM1" s="11" t="s">
        <v>72</v>
      </c>
    </row>
    <row r="2" spans="1:39" x14ac:dyDescent="0.15">
      <c r="A2" s="8" t="s">
        <v>2</v>
      </c>
      <c r="B2" s="8" t="s">
        <v>75</v>
      </c>
      <c r="C2" s="8" t="s">
        <v>3</v>
      </c>
      <c r="D2" s="8" t="s">
        <v>36</v>
      </c>
      <c r="E2" s="9" t="s">
        <v>37</v>
      </c>
      <c r="F2" s="8" t="s">
        <v>38</v>
      </c>
      <c r="G2" s="8" t="s">
        <v>39</v>
      </c>
      <c r="H2" s="8" t="s">
        <v>40</v>
      </c>
      <c r="I2" s="8" t="s">
        <v>41</v>
      </c>
      <c r="J2" s="8" t="s">
        <v>45</v>
      </c>
      <c r="K2" s="8" t="s">
        <v>46</v>
      </c>
      <c r="L2" s="8" t="s">
        <v>47</v>
      </c>
      <c r="M2" s="8" t="s">
        <v>48</v>
      </c>
      <c r="N2" s="8" t="s">
        <v>28</v>
      </c>
      <c r="O2" s="8" t="s">
        <v>49</v>
      </c>
      <c r="P2" s="8" t="s">
        <v>50</v>
      </c>
      <c r="Q2" s="8" t="s">
        <v>51</v>
      </c>
      <c r="R2" s="8" t="s">
        <v>52</v>
      </c>
      <c r="S2" s="8" t="s">
        <v>53</v>
      </c>
      <c r="T2" s="8" t="s">
        <v>54</v>
      </c>
      <c r="U2" s="8" t="s">
        <v>55</v>
      </c>
      <c r="V2" s="8" t="s">
        <v>56</v>
      </c>
      <c r="W2" s="8" t="s">
        <v>57</v>
      </c>
      <c r="X2" s="8" t="s">
        <v>58</v>
      </c>
      <c r="Y2" s="8" t="s">
        <v>81</v>
      </c>
      <c r="Z2" s="8" t="s">
        <v>59</v>
      </c>
      <c r="AA2" s="8" t="s">
        <v>60</v>
      </c>
      <c r="AB2" s="8" t="s">
        <v>61</v>
      </c>
      <c r="AC2" s="8" t="s">
        <v>62</v>
      </c>
      <c r="AD2" s="8" t="s">
        <v>63</v>
      </c>
      <c r="AE2" s="8" t="s">
        <v>64</v>
      </c>
      <c r="AF2" s="8" t="s">
        <v>65</v>
      </c>
      <c r="AG2" s="8" t="s">
        <v>66</v>
      </c>
      <c r="AH2" s="8" t="s">
        <v>67</v>
      </c>
      <c r="AI2" s="8" t="s">
        <v>68</v>
      </c>
      <c r="AJ2" s="8" t="s">
        <v>69</v>
      </c>
      <c r="AK2" s="8" t="s">
        <v>70</v>
      </c>
      <c r="AL2" s="8" t="s">
        <v>71</v>
      </c>
      <c r="AM2" s="11" t="s">
        <v>73</v>
      </c>
    </row>
    <row r="3" spans="1:39" x14ac:dyDescent="0.15">
      <c r="A3" s="2">
        <v>20001</v>
      </c>
      <c r="B3" s="12" t="s">
        <v>108</v>
      </c>
      <c r="C3" s="2">
        <v>2001</v>
      </c>
      <c r="D3" s="2">
        <v>75</v>
      </c>
      <c r="E3" s="6">
        <v>750</v>
      </c>
      <c r="F3" s="2">
        <v>5</v>
      </c>
      <c r="G3" s="2">
        <v>100</v>
      </c>
      <c r="H3" s="2">
        <v>0</v>
      </c>
      <c r="I3" s="2">
        <v>1000</v>
      </c>
      <c r="J3" s="2">
        <f>INT(D3*0.08)</f>
        <v>6</v>
      </c>
      <c r="K3" s="2">
        <v>0</v>
      </c>
      <c r="L3" s="2">
        <f>INT(I3*0.08)</f>
        <v>80</v>
      </c>
      <c r="M3" s="2">
        <v>100</v>
      </c>
      <c r="N3" s="2">
        <v>0</v>
      </c>
      <c r="O3" s="2">
        <v>200</v>
      </c>
      <c r="P3" s="2">
        <v>200</v>
      </c>
      <c r="Q3" s="2">
        <v>0</v>
      </c>
      <c r="R3" s="2">
        <v>0</v>
      </c>
      <c r="S3" s="2">
        <v>0</v>
      </c>
      <c r="T3" s="2">
        <v>0</v>
      </c>
      <c r="U3" s="2">
        <v>15</v>
      </c>
      <c r="V3" s="2">
        <v>0</v>
      </c>
      <c r="W3" s="2">
        <v>0</v>
      </c>
      <c r="X3" s="2">
        <v>0</v>
      </c>
      <c r="Y3" s="2">
        <v>0</v>
      </c>
      <c r="Z3" s="2">
        <v>2</v>
      </c>
      <c r="AA3" s="2">
        <v>10</v>
      </c>
      <c r="AB3" s="2">
        <v>0</v>
      </c>
      <c r="AC3" s="2">
        <v>10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4" t="s">
        <v>109</v>
      </c>
    </row>
    <row r="4" spans="1:39" x14ac:dyDescent="0.15">
      <c r="A4" s="2">
        <v>20002</v>
      </c>
      <c r="B4" s="12" t="s">
        <v>107</v>
      </c>
      <c r="C4" s="2">
        <v>2002</v>
      </c>
      <c r="D4" s="2">
        <v>120</v>
      </c>
      <c r="E4" s="6">
        <v>800</v>
      </c>
      <c r="F4" s="2">
        <v>10</v>
      </c>
      <c r="G4" s="2">
        <v>100</v>
      </c>
      <c r="H4" s="2">
        <v>0</v>
      </c>
      <c r="I4" s="2">
        <v>650</v>
      </c>
      <c r="J4" s="2">
        <f t="shared" ref="J4:J40" si="0">INT(D4*0.08)</f>
        <v>9</v>
      </c>
      <c r="K4" s="2">
        <v>0</v>
      </c>
      <c r="L4" s="2">
        <f t="shared" ref="L4:L40" si="1">INT(I4*0.08)</f>
        <v>52</v>
      </c>
      <c r="M4" s="2">
        <v>150</v>
      </c>
      <c r="N4" s="2">
        <v>0</v>
      </c>
      <c r="O4" s="2">
        <v>150</v>
      </c>
      <c r="P4" s="2">
        <v>120</v>
      </c>
      <c r="Q4" s="2">
        <v>0</v>
      </c>
      <c r="R4" s="2">
        <v>0</v>
      </c>
      <c r="S4" s="2">
        <v>0</v>
      </c>
      <c r="T4" s="2">
        <v>20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5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4" t="s">
        <v>112</v>
      </c>
    </row>
    <row r="5" spans="1:39" x14ac:dyDescent="0.15">
      <c r="A5" s="2">
        <v>20003</v>
      </c>
      <c r="B5" s="12" t="s">
        <v>106</v>
      </c>
      <c r="C5" s="2">
        <v>2003</v>
      </c>
      <c r="D5" s="2">
        <v>150</v>
      </c>
      <c r="E5" s="6">
        <v>700</v>
      </c>
      <c r="F5" s="2">
        <v>5</v>
      </c>
      <c r="G5" s="2">
        <v>100</v>
      </c>
      <c r="H5" s="2">
        <v>0</v>
      </c>
      <c r="I5" s="2">
        <v>450</v>
      </c>
      <c r="J5" s="2">
        <f t="shared" si="0"/>
        <v>12</v>
      </c>
      <c r="K5" s="2">
        <v>0</v>
      </c>
      <c r="L5" s="2">
        <f t="shared" si="1"/>
        <v>36</v>
      </c>
      <c r="M5" s="2">
        <v>120</v>
      </c>
      <c r="N5" s="2">
        <v>0</v>
      </c>
      <c r="O5" s="2">
        <v>100</v>
      </c>
      <c r="P5" s="2">
        <v>150</v>
      </c>
      <c r="Q5" s="2">
        <v>0</v>
      </c>
      <c r="R5" s="2">
        <v>0</v>
      </c>
      <c r="S5" s="2">
        <v>0</v>
      </c>
      <c r="T5" s="2">
        <v>0</v>
      </c>
      <c r="U5" s="2">
        <v>13</v>
      </c>
      <c r="V5" s="2">
        <v>0</v>
      </c>
      <c r="W5" s="2">
        <v>0</v>
      </c>
      <c r="X5" s="2">
        <v>5</v>
      </c>
      <c r="Y5" s="2">
        <v>0</v>
      </c>
      <c r="Z5" s="2">
        <v>0</v>
      </c>
      <c r="AA5" s="2">
        <v>5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4" t="s">
        <v>111</v>
      </c>
    </row>
    <row r="6" spans="1:39" x14ac:dyDescent="0.15">
      <c r="A6" s="2">
        <v>20004</v>
      </c>
      <c r="B6" s="2" t="s">
        <v>76</v>
      </c>
      <c r="C6" s="2">
        <v>2004</v>
      </c>
      <c r="D6" s="2">
        <v>225</v>
      </c>
      <c r="E6" s="6">
        <v>650</v>
      </c>
      <c r="F6" s="2">
        <v>5</v>
      </c>
      <c r="G6" s="2">
        <v>100</v>
      </c>
      <c r="H6" s="2">
        <v>0</v>
      </c>
      <c r="I6" s="2">
        <v>1080</v>
      </c>
      <c r="J6" s="2">
        <f t="shared" si="0"/>
        <v>18</v>
      </c>
      <c r="K6" s="2">
        <v>0</v>
      </c>
      <c r="L6" s="2">
        <f t="shared" si="1"/>
        <v>86</v>
      </c>
      <c r="M6" s="2">
        <v>270</v>
      </c>
      <c r="N6" s="2">
        <v>0</v>
      </c>
      <c r="O6" s="2">
        <v>200</v>
      </c>
      <c r="P6" s="2">
        <v>350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5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4" t="s">
        <v>86</v>
      </c>
    </row>
    <row r="7" spans="1:39" x14ac:dyDescent="0.15">
      <c r="A7" s="2">
        <v>20005</v>
      </c>
      <c r="B7" s="2" t="s">
        <v>82</v>
      </c>
      <c r="C7" s="2">
        <v>2005</v>
      </c>
      <c r="D7" s="2">
        <v>75</v>
      </c>
      <c r="E7" s="2">
        <v>700</v>
      </c>
      <c r="F7" s="2">
        <v>5</v>
      </c>
      <c r="G7" s="2">
        <v>100</v>
      </c>
      <c r="H7" s="2">
        <v>0</v>
      </c>
      <c r="I7" s="2">
        <v>360</v>
      </c>
      <c r="J7" s="2">
        <f t="shared" si="0"/>
        <v>6</v>
      </c>
      <c r="K7" s="2">
        <v>0</v>
      </c>
      <c r="L7" s="2">
        <f t="shared" si="1"/>
        <v>28</v>
      </c>
      <c r="M7" s="2">
        <v>100</v>
      </c>
      <c r="N7" s="2">
        <v>0</v>
      </c>
      <c r="O7" s="2">
        <v>100</v>
      </c>
      <c r="P7" s="2">
        <v>100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5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4" t="s">
        <v>78</v>
      </c>
    </row>
    <row r="8" spans="1:39" x14ac:dyDescent="0.15">
      <c r="A8" s="2">
        <v>20006</v>
      </c>
      <c r="B8" s="2" t="s">
        <v>130</v>
      </c>
      <c r="C8" s="2">
        <v>2006</v>
      </c>
      <c r="D8" s="2">
        <v>120</v>
      </c>
      <c r="E8" s="6">
        <v>650</v>
      </c>
      <c r="F8" s="2">
        <v>5</v>
      </c>
      <c r="G8" s="2">
        <v>50</v>
      </c>
      <c r="H8" s="2">
        <v>0</v>
      </c>
      <c r="I8" s="2">
        <v>540</v>
      </c>
      <c r="J8" s="2">
        <f t="shared" si="0"/>
        <v>9</v>
      </c>
      <c r="K8" s="2">
        <v>0</v>
      </c>
      <c r="L8" s="2">
        <f t="shared" si="1"/>
        <v>43</v>
      </c>
      <c r="M8" s="2">
        <v>270</v>
      </c>
      <c r="N8" s="2">
        <v>0</v>
      </c>
      <c r="O8" s="2">
        <v>200</v>
      </c>
      <c r="P8" s="2">
        <v>350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5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4" t="s">
        <v>79</v>
      </c>
    </row>
    <row r="9" spans="1:39" x14ac:dyDescent="0.15">
      <c r="A9" s="2">
        <v>20007</v>
      </c>
      <c r="B9" s="2" t="s">
        <v>83</v>
      </c>
      <c r="C9" s="2">
        <v>2007</v>
      </c>
      <c r="D9" s="2">
        <v>180</v>
      </c>
      <c r="E9" s="6">
        <v>700</v>
      </c>
      <c r="F9" s="2">
        <v>5</v>
      </c>
      <c r="G9" s="2">
        <v>100</v>
      </c>
      <c r="H9" s="2">
        <v>0</v>
      </c>
      <c r="I9" s="2">
        <v>720</v>
      </c>
      <c r="J9" s="2">
        <f t="shared" si="0"/>
        <v>14</v>
      </c>
      <c r="K9" s="2">
        <v>0</v>
      </c>
      <c r="L9" s="2">
        <f t="shared" si="1"/>
        <v>57</v>
      </c>
      <c r="M9" s="2">
        <v>185</v>
      </c>
      <c r="N9" s="2">
        <v>0</v>
      </c>
      <c r="O9" s="2">
        <v>150</v>
      </c>
      <c r="P9" s="2">
        <v>275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5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4" t="s">
        <v>96</v>
      </c>
    </row>
    <row r="10" spans="1:39" x14ac:dyDescent="0.15">
      <c r="A10" s="2">
        <v>20008</v>
      </c>
      <c r="B10" s="2" t="s">
        <v>84</v>
      </c>
      <c r="C10" s="2">
        <v>2008</v>
      </c>
      <c r="D10" s="2">
        <v>180</v>
      </c>
      <c r="E10" s="6">
        <v>650</v>
      </c>
      <c r="F10" s="2">
        <v>10</v>
      </c>
      <c r="G10" s="2">
        <v>100</v>
      </c>
      <c r="H10" s="2">
        <v>0</v>
      </c>
      <c r="I10" s="2">
        <v>1500</v>
      </c>
      <c r="J10" s="2">
        <f t="shared" si="0"/>
        <v>14</v>
      </c>
      <c r="K10" s="2">
        <v>0</v>
      </c>
      <c r="L10" s="2">
        <f t="shared" si="1"/>
        <v>120</v>
      </c>
      <c r="M10" s="2">
        <v>185</v>
      </c>
      <c r="N10" s="2">
        <v>0</v>
      </c>
      <c r="O10" s="2">
        <v>200</v>
      </c>
      <c r="P10" s="2">
        <v>350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4" t="s">
        <v>97</v>
      </c>
    </row>
    <row r="11" spans="1:39" x14ac:dyDescent="0.15">
      <c r="A11" s="2">
        <v>20009</v>
      </c>
      <c r="B11" s="7" t="s">
        <v>129</v>
      </c>
      <c r="C11" s="2">
        <v>2009</v>
      </c>
      <c r="D11" s="2">
        <v>27</v>
      </c>
      <c r="E11" s="6">
        <v>750</v>
      </c>
      <c r="F11" s="2">
        <v>5</v>
      </c>
      <c r="G11" s="2">
        <v>50</v>
      </c>
      <c r="H11" s="2">
        <v>0</v>
      </c>
      <c r="I11" s="2">
        <v>180</v>
      </c>
      <c r="J11" s="2">
        <f t="shared" si="0"/>
        <v>2</v>
      </c>
      <c r="K11" s="2">
        <v>0</v>
      </c>
      <c r="L11" s="2">
        <f t="shared" si="1"/>
        <v>14</v>
      </c>
      <c r="M11" s="2">
        <v>100</v>
      </c>
      <c r="N11" s="2">
        <v>0</v>
      </c>
      <c r="O11" s="2">
        <v>100</v>
      </c>
      <c r="P11" s="2">
        <v>100</v>
      </c>
      <c r="Q11" s="2">
        <v>0</v>
      </c>
      <c r="R11" s="2">
        <v>0</v>
      </c>
      <c r="S11" s="2">
        <v>0</v>
      </c>
      <c r="T11" s="2">
        <v>0</v>
      </c>
      <c r="U11" s="2">
        <v>15</v>
      </c>
      <c r="V11" s="2">
        <v>0</v>
      </c>
      <c r="W11" s="2">
        <v>0</v>
      </c>
      <c r="X11" s="2">
        <v>0</v>
      </c>
      <c r="Y11" s="2">
        <v>0</v>
      </c>
      <c r="Z11" s="2">
        <v>2</v>
      </c>
      <c r="AA11" s="2">
        <v>5</v>
      </c>
      <c r="AB11" s="2">
        <v>0</v>
      </c>
      <c r="AC11" s="2">
        <v>10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4" t="s">
        <v>98</v>
      </c>
    </row>
    <row r="12" spans="1:39" x14ac:dyDescent="0.15">
      <c r="A12" s="2">
        <v>20010</v>
      </c>
      <c r="B12" s="2" t="s">
        <v>85</v>
      </c>
      <c r="C12" s="2">
        <v>2010</v>
      </c>
      <c r="D12" s="2">
        <v>30</v>
      </c>
      <c r="E12" s="6">
        <v>800</v>
      </c>
      <c r="F12" s="2">
        <v>5</v>
      </c>
      <c r="G12" s="2">
        <v>50</v>
      </c>
      <c r="H12" s="2">
        <v>0</v>
      </c>
      <c r="I12" s="2">
        <v>70</v>
      </c>
      <c r="J12" s="2">
        <f t="shared" si="0"/>
        <v>2</v>
      </c>
      <c r="K12" s="2">
        <v>0</v>
      </c>
      <c r="L12" s="2">
        <f t="shared" si="1"/>
        <v>5</v>
      </c>
      <c r="M12" s="2">
        <v>150</v>
      </c>
      <c r="N12" s="2">
        <v>0</v>
      </c>
      <c r="O12" s="2">
        <v>150</v>
      </c>
      <c r="P12" s="2">
        <v>120</v>
      </c>
      <c r="Q12" s="2">
        <v>0</v>
      </c>
      <c r="R12" s="2">
        <v>0</v>
      </c>
      <c r="S12" s="2">
        <v>0</v>
      </c>
      <c r="T12" s="2">
        <v>20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12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4" t="s">
        <v>99</v>
      </c>
    </row>
    <row r="13" spans="1:39" x14ac:dyDescent="0.15">
      <c r="A13" s="2">
        <v>20011</v>
      </c>
      <c r="B13" s="7" t="s">
        <v>116</v>
      </c>
      <c r="C13" s="2">
        <v>2018</v>
      </c>
      <c r="D13" s="2">
        <v>60</v>
      </c>
      <c r="E13" s="6">
        <v>750</v>
      </c>
      <c r="F13" s="2">
        <v>5</v>
      </c>
      <c r="G13" s="2">
        <v>100</v>
      </c>
      <c r="H13" s="2">
        <v>0</v>
      </c>
      <c r="I13" s="2">
        <v>400</v>
      </c>
      <c r="J13" s="2">
        <f t="shared" si="0"/>
        <v>4</v>
      </c>
      <c r="K13" s="2">
        <v>0</v>
      </c>
      <c r="L13" s="2">
        <f t="shared" si="1"/>
        <v>32</v>
      </c>
      <c r="M13" s="2">
        <v>100</v>
      </c>
      <c r="N13" s="2">
        <v>0</v>
      </c>
      <c r="O13" s="2">
        <v>100</v>
      </c>
      <c r="P13" s="2">
        <v>100</v>
      </c>
      <c r="Q13" s="2">
        <v>0</v>
      </c>
      <c r="R13" s="2">
        <v>0</v>
      </c>
      <c r="S13" s="2">
        <v>0</v>
      </c>
      <c r="T13" s="2">
        <v>0</v>
      </c>
      <c r="U13" s="2">
        <v>15</v>
      </c>
      <c r="V13" s="2">
        <v>0</v>
      </c>
      <c r="W13" s="2">
        <v>0</v>
      </c>
      <c r="X13" s="2">
        <v>0</v>
      </c>
      <c r="Y13" s="2">
        <v>0</v>
      </c>
      <c r="Z13" s="2">
        <v>2</v>
      </c>
      <c r="AA13" s="2">
        <v>5</v>
      </c>
      <c r="AB13" s="2">
        <v>0</v>
      </c>
      <c r="AC13" s="2">
        <v>10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4" t="s">
        <v>100</v>
      </c>
    </row>
    <row r="14" spans="1:39" x14ac:dyDescent="0.15">
      <c r="A14" s="2">
        <v>20012</v>
      </c>
      <c r="B14" s="2" t="s">
        <v>117</v>
      </c>
      <c r="C14" s="2">
        <v>2019</v>
      </c>
      <c r="D14" s="2">
        <v>60</v>
      </c>
      <c r="E14" s="6">
        <v>800</v>
      </c>
      <c r="F14" s="2">
        <v>5</v>
      </c>
      <c r="G14" s="2">
        <v>100</v>
      </c>
      <c r="H14" s="2">
        <v>0</v>
      </c>
      <c r="I14" s="2">
        <v>400</v>
      </c>
      <c r="J14" s="2">
        <f t="shared" si="0"/>
        <v>4</v>
      </c>
      <c r="K14" s="2">
        <v>0</v>
      </c>
      <c r="L14" s="2">
        <f t="shared" si="1"/>
        <v>32</v>
      </c>
      <c r="M14" s="2">
        <v>150</v>
      </c>
      <c r="N14" s="2">
        <v>0</v>
      </c>
      <c r="O14" s="2">
        <v>150</v>
      </c>
      <c r="P14" s="2">
        <v>120</v>
      </c>
      <c r="Q14" s="2">
        <v>0</v>
      </c>
      <c r="R14" s="2">
        <v>0</v>
      </c>
      <c r="S14" s="2">
        <v>0</v>
      </c>
      <c r="T14" s="2">
        <v>20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5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4" t="s">
        <v>101</v>
      </c>
    </row>
    <row r="15" spans="1:39" x14ac:dyDescent="0.15">
      <c r="A15" s="2">
        <v>20013</v>
      </c>
      <c r="B15" s="2" t="s">
        <v>118</v>
      </c>
      <c r="C15" s="2">
        <v>2020</v>
      </c>
      <c r="D15" s="2">
        <v>60</v>
      </c>
      <c r="E15" s="6">
        <v>750</v>
      </c>
      <c r="F15" s="2">
        <v>5</v>
      </c>
      <c r="G15" s="2">
        <v>100</v>
      </c>
      <c r="H15" s="2">
        <v>0</v>
      </c>
      <c r="I15" s="2">
        <v>400</v>
      </c>
      <c r="J15" s="2">
        <f t="shared" si="0"/>
        <v>4</v>
      </c>
      <c r="K15" s="2">
        <v>0</v>
      </c>
      <c r="L15" s="2">
        <f t="shared" si="1"/>
        <v>32</v>
      </c>
      <c r="M15" s="2">
        <v>120</v>
      </c>
      <c r="N15" s="2">
        <v>0</v>
      </c>
      <c r="O15" s="2">
        <v>100</v>
      </c>
      <c r="P15" s="2">
        <v>200</v>
      </c>
      <c r="Q15" s="2">
        <v>0</v>
      </c>
      <c r="R15" s="2">
        <v>0</v>
      </c>
      <c r="S15" s="2">
        <v>0</v>
      </c>
      <c r="T15" s="2">
        <v>0</v>
      </c>
      <c r="U15" s="2">
        <v>13</v>
      </c>
      <c r="V15" s="2">
        <v>0</v>
      </c>
      <c r="W15" s="2">
        <v>0</v>
      </c>
      <c r="X15" s="2">
        <v>5</v>
      </c>
      <c r="Y15" s="2">
        <v>0</v>
      </c>
      <c r="Z15" s="2">
        <v>0</v>
      </c>
      <c r="AA15" s="2">
        <v>5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4" t="s">
        <v>102</v>
      </c>
    </row>
    <row r="16" spans="1:39" x14ac:dyDescent="0.15">
      <c r="A16" s="2">
        <v>20014</v>
      </c>
      <c r="B16" s="2" t="s">
        <v>121</v>
      </c>
      <c r="C16" s="2">
        <v>2021</v>
      </c>
      <c r="D16" s="2">
        <v>97</v>
      </c>
      <c r="E16" s="2">
        <v>700</v>
      </c>
      <c r="F16" s="2">
        <v>5</v>
      </c>
      <c r="G16" s="2">
        <v>100</v>
      </c>
      <c r="H16" s="2">
        <v>0</v>
      </c>
      <c r="I16" s="2">
        <v>700</v>
      </c>
      <c r="J16" s="2">
        <f t="shared" si="0"/>
        <v>7</v>
      </c>
      <c r="K16" s="2">
        <v>0</v>
      </c>
      <c r="L16" s="2">
        <f t="shared" si="1"/>
        <v>56</v>
      </c>
      <c r="M16" s="2">
        <v>100</v>
      </c>
      <c r="N16" s="2">
        <v>0</v>
      </c>
      <c r="O16" s="2">
        <v>100</v>
      </c>
      <c r="P16" s="2">
        <v>100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5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4" t="s">
        <v>120</v>
      </c>
    </row>
    <row r="17" spans="1:39" x14ac:dyDescent="0.15">
      <c r="A17" s="2">
        <v>20015</v>
      </c>
      <c r="B17" s="2" t="s">
        <v>122</v>
      </c>
      <c r="C17" s="2">
        <v>2022</v>
      </c>
      <c r="D17" s="2">
        <v>300</v>
      </c>
      <c r="E17" s="6">
        <v>650</v>
      </c>
      <c r="F17" s="2">
        <v>5</v>
      </c>
      <c r="G17" s="2">
        <v>100</v>
      </c>
      <c r="H17" s="2">
        <v>0</v>
      </c>
      <c r="I17" s="2">
        <v>4000</v>
      </c>
      <c r="J17" s="2">
        <f t="shared" si="0"/>
        <v>24</v>
      </c>
      <c r="K17" s="2">
        <v>0</v>
      </c>
      <c r="L17" s="2">
        <f t="shared" si="1"/>
        <v>320</v>
      </c>
      <c r="M17" s="2">
        <v>270</v>
      </c>
      <c r="N17" s="2">
        <v>0</v>
      </c>
      <c r="O17" s="2">
        <v>200</v>
      </c>
      <c r="P17" s="2">
        <v>350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5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4" t="s">
        <v>119</v>
      </c>
    </row>
    <row r="18" spans="1:39" x14ac:dyDescent="0.15">
      <c r="A18" s="2">
        <v>20016</v>
      </c>
      <c r="B18" s="2" t="s">
        <v>123</v>
      </c>
      <c r="C18" s="2">
        <v>2023</v>
      </c>
      <c r="D18" s="2">
        <v>210</v>
      </c>
      <c r="E18" s="6">
        <v>700</v>
      </c>
      <c r="F18" s="2">
        <v>5</v>
      </c>
      <c r="G18" s="2">
        <v>100</v>
      </c>
      <c r="H18" s="2">
        <v>0</v>
      </c>
      <c r="I18" s="2">
        <v>1350</v>
      </c>
      <c r="J18" s="2">
        <f t="shared" si="0"/>
        <v>16</v>
      </c>
      <c r="K18" s="2">
        <v>0</v>
      </c>
      <c r="L18" s="2">
        <f t="shared" si="1"/>
        <v>108</v>
      </c>
      <c r="M18" s="2">
        <v>185</v>
      </c>
      <c r="N18" s="2">
        <v>0</v>
      </c>
      <c r="O18" s="2">
        <v>150</v>
      </c>
      <c r="P18" s="2">
        <v>275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5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4" t="s">
        <v>124</v>
      </c>
    </row>
    <row r="19" spans="1:39" x14ac:dyDescent="0.15">
      <c r="A19" s="2">
        <v>20017</v>
      </c>
      <c r="B19" s="2" t="s">
        <v>104</v>
      </c>
      <c r="C19" s="2">
        <v>2011</v>
      </c>
      <c r="D19" s="2">
        <v>120</v>
      </c>
      <c r="E19" s="6">
        <v>700</v>
      </c>
      <c r="F19" s="2">
        <v>12</v>
      </c>
      <c r="G19" s="2">
        <v>100</v>
      </c>
      <c r="H19" s="2">
        <v>0</v>
      </c>
      <c r="I19" s="2">
        <v>2000</v>
      </c>
      <c r="J19" s="2">
        <f t="shared" si="0"/>
        <v>9</v>
      </c>
      <c r="K19" s="2">
        <v>0</v>
      </c>
      <c r="L19" s="2">
        <f t="shared" si="1"/>
        <v>160</v>
      </c>
      <c r="M19" s="2">
        <v>185</v>
      </c>
      <c r="N19" s="2">
        <v>0</v>
      </c>
      <c r="O19" s="2">
        <v>150</v>
      </c>
      <c r="P19" s="2">
        <v>275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8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4" t="s">
        <v>96</v>
      </c>
    </row>
    <row r="20" spans="1:39" x14ac:dyDescent="0.15">
      <c r="A20" s="2">
        <v>20018</v>
      </c>
      <c r="B20" s="7" t="s">
        <v>89</v>
      </c>
      <c r="C20" s="2">
        <v>2012</v>
      </c>
      <c r="D20" s="2">
        <v>150</v>
      </c>
      <c r="E20" s="6">
        <v>750</v>
      </c>
      <c r="F20" s="2">
        <v>5</v>
      </c>
      <c r="G20" s="2">
        <v>100</v>
      </c>
      <c r="H20" s="2">
        <v>0</v>
      </c>
      <c r="I20" s="2">
        <v>360</v>
      </c>
      <c r="J20" s="2">
        <f t="shared" si="0"/>
        <v>12</v>
      </c>
      <c r="K20" s="2">
        <v>0</v>
      </c>
      <c r="L20" s="2">
        <f t="shared" si="1"/>
        <v>28</v>
      </c>
      <c r="M20" s="2">
        <v>100</v>
      </c>
      <c r="N20" s="2">
        <v>0</v>
      </c>
      <c r="O20" s="2">
        <v>100</v>
      </c>
      <c r="P20" s="2">
        <v>100</v>
      </c>
      <c r="Q20" s="2">
        <v>0</v>
      </c>
      <c r="R20" s="2">
        <v>0</v>
      </c>
      <c r="S20" s="2">
        <v>0</v>
      </c>
      <c r="T20" s="2">
        <v>0</v>
      </c>
      <c r="U20" s="2">
        <v>15</v>
      </c>
      <c r="V20" s="2">
        <v>0</v>
      </c>
      <c r="W20" s="2">
        <v>0</v>
      </c>
      <c r="X20" s="2">
        <v>0</v>
      </c>
      <c r="Y20" s="2">
        <v>0</v>
      </c>
      <c r="Z20" s="2">
        <v>2</v>
      </c>
      <c r="AA20" s="2">
        <v>5</v>
      </c>
      <c r="AB20" s="2">
        <v>0</v>
      </c>
      <c r="AC20" s="2">
        <v>10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4" t="s">
        <v>100</v>
      </c>
    </row>
    <row r="21" spans="1:39" x14ac:dyDescent="0.15">
      <c r="A21" s="2">
        <v>20019</v>
      </c>
      <c r="B21" s="12" t="s">
        <v>105</v>
      </c>
      <c r="C21" s="2">
        <v>2016</v>
      </c>
      <c r="D21" s="2">
        <v>285</v>
      </c>
      <c r="E21" s="6">
        <v>750</v>
      </c>
      <c r="F21" s="2">
        <v>8</v>
      </c>
      <c r="G21" s="2">
        <v>100</v>
      </c>
      <c r="H21" s="2">
        <v>0</v>
      </c>
      <c r="I21" s="2">
        <v>3750</v>
      </c>
      <c r="J21" s="2">
        <f t="shared" si="0"/>
        <v>22</v>
      </c>
      <c r="K21" s="2">
        <v>0</v>
      </c>
      <c r="L21" s="2">
        <f t="shared" si="1"/>
        <v>300</v>
      </c>
      <c r="M21" s="2">
        <v>120</v>
      </c>
      <c r="N21" s="2">
        <v>0</v>
      </c>
      <c r="O21" s="2">
        <v>100</v>
      </c>
      <c r="P21" s="2">
        <v>200</v>
      </c>
      <c r="Q21" s="2">
        <v>0</v>
      </c>
      <c r="R21" s="2">
        <v>0</v>
      </c>
      <c r="S21" s="2">
        <v>0</v>
      </c>
      <c r="T21" s="2">
        <v>0</v>
      </c>
      <c r="U21" s="2">
        <v>13</v>
      </c>
      <c r="V21" s="2">
        <v>0</v>
      </c>
      <c r="W21" s="2">
        <v>0</v>
      </c>
      <c r="X21" s="2">
        <v>5</v>
      </c>
      <c r="Y21" s="2">
        <v>0</v>
      </c>
      <c r="Z21" s="2">
        <v>0</v>
      </c>
      <c r="AA21" s="2">
        <v>12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4" t="s">
        <v>110</v>
      </c>
    </row>
    <row r="22" spans="1:39" x14ac:dyDescent="0.15">
      <c r="A22" s="2">
        <v>20020</v>
      </c>
      <c r="B22" s="2" t="s">
        <v>90</v>
      </c>
      <c r="C22" s="2">
        <v>2014</v>
      </c>
      <c r="D22" s="2">
        <v>75</v>
      </c>
      <c r="E22" s="6">
        <v>800</v>
      </c>
      <c r="F22" s="2">
        <v>8</v>
      </c>
      <c r="G22" s="2">
        <v>100</v>
      </c>
      <c r="H22" s="2">
        <v>0</v>
      </c>
      <c r="I22" s="2">
        <v>360</v>
      </c>
      <c r="J22" s="2">
        <f t="shared" si="0"/>
        <v>6</v>
      </c>
      <c r="K22" s="2">
        <v>0</v>
      </c>
      <c r="L22" s="2">
        <f t="shared" si="1"/>
        <v>28</v>
      </c>
      <c r="M22" s="2">
        <v>150</v>
      </c>
      <c r="N22" s="2">
        <v>0</v>
      </c>
      <c r="O22" s="2">
        <v>150</v>
      </c>
      <c r="P22" s="2">
        <v>120</v>
      </c>
      <c r="Q22" s="2">
        <v>0</v>
      </c>
      <c r="R22" s="2">
        <v>0</v>
      </c>
      <c r="S22" s="2">
        <v>0</v>
      </c>
      <c r="T22" s="2">
        <v>20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10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4" t="s">
        <v>103</v>
      </c>
    </row>
    <row r="23" spans="1:39" x14ac:dyDescent="0.15">
      <c r="A23" s="2">
        <v>20021</v>
      </c>
      <c r="B23" s="7" t="s">
        <v>91</v>
      </c>
      <c r="C23" s="2">
        <v>2015</v>
      </c>
      <c r="D23" s="2">
        <v>75</v>
      </c>
      <c r="E23" s="6">
        <v>750</v>
      </c>
      <c r="F23" s="2">
        <v>15</v>
      </c>
      <c r="G23" s="2">
        <v>100</v>
      </c>
      <c r="H23" s="2">
        <v>0</v>
      </c>
      <c r="I23" s="2">
        <v>360</v>
      </c>
      <c r="J23" s="2">
        <f t="shared" si="0"/>
        <v>6</v>
      </c>
      <c r="K23" s="2">
        <v>0</v>
      </c>
      <c r="L23" s="2">
        <f t="shared" si="1"/>
        <v>28</v>
      </c>
      <c r="M23" s="2">
        <v>100</v>
      </c>
      <c r="N23" s="2">
        <v>0</v>
      </c>
      <c r="O23" s="2">
        <v>100</v>
      </c>
      <c r="P23" s="2">
        <v>100</v>
      </c>
      <c r="Q23" s="2">
        <v>0</v>
      </c>
      <c r="R23" s="2">
        <v>0</v>
      </c>
      <c r="S23" s="2">
        <v>0</v>
      </c>
      <c r="T23" s="2">
        <v>0</v>
      </c>
      <c r="U23" s="2">
        <v>15</v>
      </c>
      <c r="V23" s="2">
        <v>0</v>
      </c>
      <c r="W23" s="2">
        <v>0</v>
      </c>
      <c r="X23" s="2">
        <v>0</v>
      </c>
      <c r="Y23" s="2">
        <v>0</v>
      </c>
      <c r="Z23" s="2">
        <v>2</v>
      </c>
      <c r="AA23" s="2">
        <v>5</v>
      </c>
      <c r="AB23" s="2">
        <v>0</v>
      </c>
      <c r="AC23" s="2">
        <v>10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4" t="s">
        <v>128</v>
      </c>
    </row>
    <row r="24" spans="1:39" x14ac:dyDescent="0.15">
      <c r="A24" s="2">
        <v>20022</v>
      </c>
      <c r="B24" s="7" t="s">
        <v>93</v>
      </c>
      <c r="C24" s="2">
        <v>1100</v>
      </c>
      <c r="D24" s="2">
        <v>150</v>
      </c>
      <c r="E24" s="6">
        <v>750</v>
      </c>
      <c r="F24" s="2">
        <v>10</v>
      </c>
      <c r="G24" s="2">
        <v>100</v>
      </c>
      <c r="H24" s="2">
        <v>0</v>
      </c>
      <c r="I24" s="2">
        <v>600</v>
      </c>
      <c r="J24" s="2">
        <f t="shared" si="0"/>
        <v>12</v>
      </c>
      <c r="K24" s="2">
        <v>0</v>
      </c>
      <c r="L24" s="2">
        <f t="shared" si="1"/>
        <v>48</v>
      </c>
      <c r="M24" s="2">
        <v>100</v>
      </c>
      <c r="N24" s="2">
        <v>0</v>
      </c>
      <c r="O24" s="2">
        <v>100</v>
      </c>
      <c r="P24" s="2">
        <v>100</v>
      </c>
      <c r="Q24" s="2">
        <v>0</v>
      </c>
      <c r="R24" s="2">
        <v>0</v>
      </c>
      <c r="S24" s="2">
        <v>0</v>
      </c>
      <c r="T24" s="2">
        <v>0</v>
      </c>
      <c r="U24" s="2">
        <v>15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5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4" t="s">
        <v>95</v>
      </c>
    </row>
    <row r="25" spans="1:39" x14ac:dyDescent="0.15">
      <c r="A25" s="2">
        <v>20023</v>
      </c>
      <c r="B25" s="7" t="s">
        <v>94</v>
      </c>
      <c r="C25" s="2">
        <v>1100</v>
      </c>
      <c r="D25" s="2">
        <v>300</v>
      </c>
      <c r="E25" s="6">
        <v>800</v>
      </c>
      <c r="F25" s="2">
        <v>10</v>
      </c>
      <c r="G25" s="2">
        <v>100</v>
      </c>
      <c r="H25" s="2">
        <v>0</v>
      </c>
      <c r="I25" s="2">
        <v>720</v>
      </c>
      <c r="J25" s="2">
        <f t="shared" si="0"/>
        <v>24</v>
      </c>
      <c r="K25" s="2">
        <v>0</v>
      </c>
      <c r="L25" s="2">
        <f t="shared" si="1"/>
        <v>57</v>
      </c>
      <c r="M25" s="2">
        <v>150</v>
      </c>
      <c r="N25" s="2">
        <v>0</v>
      </c>
      <c r="O25" s="2">
        <v>150</v>
      </c>
      <c r="P25" s="2">
        <v>120</v>
      </c>
      <c r="Q25" s="2">
        <v>0</v>
      </c>
      <c r="R25" s="2">
        <v>0</v>
      </c>
      <c r="S25" s="2">
        <v>0</v>
      </c>
      <c r="T25" s="2">
        <v>0</v>
      </c>
      <c r="U25" s="2">
        <v>15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5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4" t="s">
        <v>95</v>
      </c>
    </row>
    <row r="26" spans="1:39" x14ac:dyDescent="0.15">
      <c r="A26" s="2">
        <v>20024</v>
      </c>
      <c r="B26" s="12" t="s">
        <v>113</v>
      </c>
      <c r="C26" s="2">
        <v>2017</v>
      </c>
      <c r="D26" s="2">
        <v>75</v>
      </c>
      <c r="E26" s="6">
        <v>750</v>
      </c>
      <c r="F26" s="2">
        <v>8</v>
      </c>
      <c r="G26" s="2">
        <v>100</v>
      </c>
      <c r="H26" s="2">
        <v>0</v>
      </c>
      <c r="I26" s="2">
        <v>2000</v>
      </c>
      <c r="J26" s="2">
        <f t="shared" si="0"/>
        <v>6</v>
      </c>
      <c r="K26" s="2">
        <v>0</v>
      </c>
      <c r="L26" s="2">
        <f t="shared" si="1"/>
        <v>160</v>
      </c>
      <c r="M26" s="2">
        <v>120</v>
      </c>
      <c r="N26" s="2">
        <v>0</v>
      </c>
      <c r="O26" s="2">
        <v>100</v>
      </c>
      <c r="P26" s="2">
        <v>200</v>
      </c>
      <c r="Q26" s="2">
        <v>0</v>
      </c>
      <c r="R26" s="2">
        <v>0</v>
      </c>
      <c r="S26" s="2">
        <v>0</v>
      </c>
      <c r="T26" s="2">
        <v>0</v>
      </c>
      <c r="U26" s="2">
        <v>13</v>
      </c>
      <c r="V26" s="2">
        <v>0</v>
      </c>
      <c r="W26" s="2">
        <v>0</v>
      </c>
      <c r="X26" s="2">
        <v>5</v>
      </c>
      <c r="Y26" s="2">
        <v>0</v>
      </c>
      <c r="Z26" s="2">
        <v>0</v>
      </c>
      <c r="AA26" s="2">
        <v>12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4" t="s">
        <v>115</v>
      </c>
    </row>
    <row r="27" spans="1:39" x14ac:dyDescent="0.15">
      <c r="A27" s="2">
        <v>20025</v>
      </c>
      <c r="B27" s="2" t="s">
        <v>125</v>
      </c>
      <c r="C27" s="2">
        <v>2013</v>
      </c>
      <c r="D27" s="2">
        <v>45</v>
      </c>
      <c r="E27" s="6">
        <v>750</v>
      </c>
      <c r="F27" s="2">
        <v>5</v>
      </c>
      <c r="G27" s="2">
        <v>100</v>
      </c>
      <c r="H27" s="2">
        <v>0</v>
      </c>
      <c r="I27" s="2">
        <v>300</v>
      </c>
      <c r="J27" s="2">
        <f t="shared" si="0"/>
        <v>3</v>
      </c>
      <c r="K27" s="2">
        <v>0</v>
      </c>
      <c r="L27" s="2">
        <f t="shared" si="1"/>
        <v>24</v>
      </c>
      <c r="M27" s="2">
        <v>100</v>
      </c>
      <c r="N27" s="2">
        <v>0</v>
      </c>
      <c r="O27" s="2">
        <v>100</v>
      </c>
      <c r="P27" s="2">
        <v>100</v>
      </c>
      <c r="Q27" s="2">
        <v>0</v>
      </c>
      <c r="R27" s="2">
        <v>0</v>
      </c>
      <c r="S27" s="2">
        <v>0</v>
      </c>
      <c r="T27" s="2">
        <v>0</v>
      </c>
      <c r="U27" s="2">
        <v>15</v>
      </c>
      <c r="V27" s="2">
        <v>0</v>
      </c>
      <c r="W27" s="2">
        <v>0</v>
      </c>
      <c r="X27" s="2">
        <v>0</v>
      </c>
      <c r="Y27" s="2">
        <v>0</v>
      </c>
      <c r="Z27" s="2">
        <v>2</v>
      </c>
      <c r="AA27" s="2">
        <v>5</v>
      </c>
      <c r="AB27" s="2">
        <v>0</v>
      </c>
      <c r="AC27" s="2">
        <v>10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4" t="s">
        <v>77</v>
      </c>
    </row>
    <row r="28" spans="1:39" x14ac:dyDescent="0.15">
      <c r="A28" s="2">
        <v>20026</v>
      </c>
      <c r="B28" s="2" t="s">
        <v>132</v>
      </c>
      <c r="C28" s="2">
        <v>2034</v>
      </c>
      <c r="D28" s="2">
        <v>90</v>
      </c>
      <c r="E28" s="6">
        <v>650</v>
      </c>
      <c r="F28" s="2">
        <v>5</v>
      </c>
      <c r="G28" s="2">
        <v>50</v>
      </c>
      <c r="H28" s="2">
        <v>0</v>
      </c>
      <c r="I28" s="2">
        <v>400</v>
      </c>
      <c r="J28" s="2">
        <f t="shared" si="0"/>
        <v>7</v>
      </c>
      <c r="K28" s="2">
        <v>0</v>
      </c>
      <c r="L28" s="2">
        <f t="shared" si="1"/>
        <v>32</v>
      </c>
      <c r="M28" s="2">
        <v>270</v>
      </c>
      <c r="N28" s="2">
        <v>0</v>
      </c>
      <c r="O28" s="2">
        <v>200</v>
      </c>
      <c r="P28" s="2">
        <v>350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5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4" t="s">
        <v>79</v>
      </c>
    </row>
    <row r="29" spans="1:39" x14ac:dyDescent="0.15">
      <c r="A29" s="2">
        <v>20027</v>
      </c>
      <c r="B29" s="2" t="s">
        <v>133</v>
      </c>
      <c r="C29" s="2">
        <v>2009</v>
      </c>
      <c r="D29" s="2">
        <v>30</v>
      </c>
      <c r="E29" s="6">
        <v>750</v>
      </c>
      <c r="F29" s="2">
        <v>5</v>
      </c>
      <c r="G29" s="2">
        <v>50</v>
      </c>
      <c r="H29" s="2">
        <v>0</v>
      </c>
      <c r="I29" s="2">
        <v>175</v>
      </c>
      <c r="J29" s="2">
        <f t="shared" si="0"/>
        <v>2</v>
      </c>
      <c r="K29" s="2">
        <v>0</v>
      </c>
      <c r="L29" s="2">
        <f t="shared" si="1"/>
        <v>14</v>
      </c>
      <c r="M29" s="2">
        <v>100</v>
      </c>
      <c r="N29" s="2">
        <v>0</v>
      </c>
      <c r="O29" s="2">
        <v>100</v>
      </c>
      <c r="P29" s="2">
        <v>100</v>
      </c>
      <c r="Q29" s="2">
        <v>0</v>
      </c>
      <c r="R29" s="2">
        <v>0</v>
      </c>
      <c r="S29" s="2">
        <v>0</v>
      </c>
      <c r="T29" s="2">
        <v>0</v>
      </c>
      <c r="U29" s="2">
        <v>15</v>
      </c>
      <c r="V29" s="2">
        <v>0</v>
      </c>
      <c r="W29" s="2">
        <v>0</v>
      </c>
      <c r="X29" s="2">
        <v>0</v>
      </c>
      <c r="Y29" s="2">
        <v>0</v>
      </c>
      <c r="Z29" s="2">
        <v>2</v>
      </c>
      <c r="AA29" s="2">
        <v>5</v>
      </c>
      <c r="AB29" s="2">
        <v>0</v>
      </c>
      <c r="AC29" s="2">
        <v>10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4" t="s">
        <v>98</v>
      </c>
    </row>
    <row r="30" spans="1:39" x14ac:dyDescent="0.15">
      <c r="A30" s="2">
        <v>20028</v>
      </c>
      <c r="B30" s="12" t="s">
        <v>136</v>
      </c>
      <c r="C30" s="2">
        <v>2029</v>
      </c>
      <c r="D30" s="2">
        <v>30</v>
      </c>
      <c r="E30" s="6">
        <v>700</v>
      </c>
      <c r="F30" s="2">
        <v>5</v>
      </c>
      <c r="G30" s="2">
        <v>50</v>
      </c>
      <c r="H30" s="2">
        <v>0</v>
      </c>
      <c r="I30" s="2">
        <v>70</v>
      </c>
      <c r="J30" s="2">
        <f t="shared" si="0"/>
        <v>2</v>
      </c>
      <c r="K30" s="2">
        <v>0</v>
      </c>
      <c r="L30" s="2">
        <f t="shared" si="1"/>
        <v>5</v>
      </c>
      <c r="M30" s="2">
        <v>150</v>
      </c>
      <c r="N30" s="2">
        <v>0</v>
      </c>
      <c r="O30" s="2">
        <v>150</v>
      </c>
      <c r="P30" s="2">
        <v>120</v>
      </c>
      <c r="Q30" s="2">
        <v>0</v>
      </c>
      <c r="R30" s="2">
        <v>0</v>
      </c>
      <c r="S30" s="2">
        <v>0</v>
      </c>
      <c r="T30" s="2">
        <v>20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12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4" t="s">
        <v>143</v>
      </c>
    </row>
    <row r="31" spans="1:39" x14ac:dyDescent="0.15">
      <c r="A31" s="2">
        <v>20029</v>
      </c>
      <c r="B31" s="12" t="s">
        <v>137</v>
      </c>
      <c r="C31" s="2">
        <v>2030</v>
      </c>
      <c r="D31" s="2">
        <v>135</v>
      </c>
      <c r="E31" s="6">
        <v>900</v>
      </c>
      <c r="F31" s="2">
        <v>5</v>
      </c>
      <c r="G31" s="2">
        <v>50</v>
      </c>
      <c r="H31" s="2">
        <v>0</v>
      </c>
      <c r="I31" s="2">
        <v>2000</v>
      </c>
      <c r="J31" s="2">
        <f t="shared" si="0"/>
        <v>10</v>
      </c>
      <c r="K31" s="2">
        <v>0</v>
      </c>
      <c r="L31" s="2">
        <f t="shared" si="1"/>
        <v>160</v>
      </c>
      <c r="M31" s="2">
        <v>270</v>
      </c>
      <c r="N31" s="2">
        <v>0</v>
      </c>
      <c r="O31" s="2">
        <v>200</v>
      </c>
      <c r="P31" s="2">
        <v>350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5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4" t="s">
        <v>141</v>
      </c>
    </row>
    <row r="32" spans="1:39" x14ac:dyDescent="0.15">
      <c r="A32" s="2">
        <v>20030</v>
      </c>
      <c r="B32" s="12" t="s">
        <v>138</v>
      </c>
      <c r="C32" s="2">
        <v>2031</v>
      </c>
      <c r="D32" s="2">
        <v>60</v>
      </c>
      <c r="E32" s="6">
        <v>800</v>
      </c>
      <c r="F32" s="2">
        <v>5</v>
      </c>
      <c r="G32" s="2">
        <v>50</v>
      </c>
      <c r="H32" s="2">
        <v>0</v>
      </c>
      <c r="I32" s="2">
        <v>750</v>
      </c>
      <c r="J32" s="2">
        <f t="shared" si="0"/>
        <v>4</v>
      </c>
      <c r="K32" s="2">
        <v>0</v>
      </c>
      <c r="L32" s="2">
        <f t="shared" si="1"/>
        <v>60</v>
      </c>
      <c r="M32" s="2">
        <v>150</v>
      </c>
      <c r="N32" s="2">
        <v>0</v>
      </c>
      <c r="O32" s="2">
        <v>150</v>
      </c>
      <c r="P32" s="2">
        <v>120</v>
      </c>
      <c r="Q32" s="2">
        <v>0</v>
      </c>
      <c r="R32" s="2">
        <v>0</v>
      </c>
      <c r="S32" s="2">
        <v>0</v>
      </c>
      <c r="T32" s="2">
        <v>20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12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4" t="s">
        <v>145</v>
      </c>
    </row>
    <row r="33" spans="1:39" x14ac:dyDescent="0.15">
      <c r="A33" s="2">
        <v>20031</v>
      </c>
      <c r="B33" s="12" t="s">
        <v>139</v>
      </c>
      <c r="C33" s="2">
        <v>2032</v>
      </c>
      <c r="D33" s="2">
        <v>90</v>
      </c>
      <c r="E33" s="6">
        <v>800</v>
      </c>
      <c r="F33" s="2">
        <v>15</v>
      </c>
      <c r="G33" s="2">
        <v>100</v>
      </c>
      <c r="H33" s="2">
        <v>0</v>
      </c>
      <c r="I33" s="2">
        <v>750</v>
      </c>
      <c r="J33" s="2">
        <f t="shared" si="0"/>
        <v>7</v>
      </c>
      <c r="K33" s="2">
        <v>0</v>
      </c>
      <c r="L33" s="2">
        <f t="shared" si="1"/>
        <v>60</v>
      </c>
      <c r="M33" s="2">
        <v>100</v>
      </c>
      <c r="N33" s="2">
        <v>0</v>
      </c>
      <c r="O33" s="2">
        <v>100</v>
      </c>
      <c r="P33" s="2">
        <v>100</v>
      </c>
      <c r="Q33" s="2">
        <v>0</v>
      </c>
      <c r="R33" s="2">
        <v>0</v>
      </c>
      <c r="S33" s="2">
        <v>0</v>
      </c>
      <c r="T33" s="2">
        <v>0</v>
      </c>
      <c r="U33" s="2">
        <v>15</v>
      </c>
      <c r="V33" s="2">
        <v>0</v>
      </c>
      <c r="W33" s="2">
        <v>0</v>
      </c>
      <c r="X33" s="2">
        <v>0</v>
      </c>
      <c r="Y33" s="2">
        <v>0</v>
      </c>
      <c r="Z33" s="2">
        <v>2</v>
      </c>
      <c r="AA33" s="2">
        <v>5</v>
      </c>
      <c r="AB33" s="2">
        <v>0</v>
      </c>
      <c r="AC33" s="2">
        <v>10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4" t="s">
        <v>144</v>
      </c>
    </row>
    <row r="34" spans="1:39" x14ac:dyDescent="0.15">
      <c r="A34" s="2">
        <v>20032</v>
      </c>
      <c r="B34" s="12" t="s">
        <v>140</v>
      </c>
      <c r="C34" s="2">
        <v>2033</v>
      </c>
      <c r="D34" s="2">
        <v>90</v>
      </c>
      <c r="E34" s="6">
        <v>800</v>
      </c>
      <c r="F34" s="2">
        <v>15</v>
      </c>
      <c r="G34" s="2">
        <v>100</v>
      </c>
      <c r="H34" s="2">
        <v>0</v>
      </c>
      <c r="I34" s="2">
        <v>1000</v>
      </c>
      <c r="J34" s="2">
        <f t="shared" si="0"/>
        <v>7</v>
      </c>
      <c r="K34" s="2">
        <v>0</v>
      </c>
      <c r="L34" s="2">
        <f t="shared" si="1"/>
        <v>80</v>
      </c>
      <c r="M34" s="2">
        <v>100</v>
      </c>
      <c r="N34" s="2">
        <v>0</v>
      </c>
      <c r="O34" s="2">
        <v>100</v>
      </c>
      <c r="P34" s="2">
        <v>100</v>
      </c>
      <c r="Q34" s="2">
        <v>0</v>
      </c>
      <c r="R34" s="2">
        <v>0</v>
      </c>
      <c r="S34" s="2">
        <v>0</v>
      </c>
      <c r="T34" s="2">
        <v>0</v>
      </c>
      <c r="U34" s="2">
        <v>15</v>
      </c>
      <c r="V34" s="2">
        <v>0</v>
      </c>
      <c r="W34" s="2">
        <v>0</v>
      </c>
      <c r="X34" s="2">
        <v>0</v>
      </c>
      <c r="Y34" s="2">
        <v>0</v>
      </c>
      <c r="Z34" s="2">
        <v>2</v>
      </c>
      <c r="AA34" s="2">
        <v>5</v>
      </c>
      <c r="AB34" s="2">
        <v>0</v>
      </c>
      <c r="AC34" s="2">
        <v>10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4" t="s">
        <v>142</v>
      </c>
    </row>
    <row r="35" spans="1:39" x14ac:dyDescent="0.15">
      <c r="A35" s="2">
        <v>30001</v>
      </c>
      <c r="B35" s="7" t="s">
        <v>87</v>
      </c>
      <c r="C35" s="2">
        <v>1001</v>
      </c>
      <c r="D35" s="2">
        <v>300</v>
      </c>
      <c r="E35" s="6">
        <v>750</v>
      </c>
      <c r="F35" s="2">
        <v>10</v>
      </c>
      <c r="G35" s="2">
        <v>100</v>
      </c>
      <c r="H35" s="2">
        <v>0</v>
      </c>
      <c r="I35" s="2">
        <v>600</v>
      </c>
      <c r="J35" s="2">
        <f t="shared" si="0"/>
        <v>24</v>
      </c>
      <c r="K35" s="2">
        <v>0</v>
      </c>
      <c r="L35" s="2">
        <f t="shared" si="1"/>
        <v>48</v>
      </c>
      <c r="M35" s="2">
        <v>200</v>
      </c>
      <c r="N35" s="2">
        <v>0</v>
      </c>
      <c r="O35" s="2">
        <v>100</v>
      </c>
      <c r="P35" s="2">
        <v>100</v>
      </c>
      <c r="Q35" s="2">
        <v>0</v>
      </c>
      <c r="R35" s="2">
        <v>0</v>
      </c>
      <c r="S35" s="2">
        <v>0</v>
      </c>
      <c r="T35" s="2">
        <v>0</v>
      </c>
      <c r="U35" s="2">
        <v>15</v>
      </c>
      <c r="V35" s="2">
        <v>0</v>
      </c>
      <c r="W35" s="2">
        <v>0</v>
      </c>
      <c r="X35" s="2">
        <v>0</v>
      </c>
      <c r="Y35" s="2">
        <v>0</v>
      </c>
      <c r="Z35" s="2">
        <v>2</v>
      </c>
      <c r="AA35" s="2">
        <v>5</v>
      </c>
      <c r="AB35" s="2">
        <v>0</v>
      </c>
      <c r="AC35" s="2">
        <v>10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4" t="s">
        <v>88</v>
      </c>
    </row>
    <row r="36" spans="1:39" x14ac:dyDescent="0.15">
      <c r="A36" s="2">
        <v>30002</v>
      </c>
      <c r="B36" s="2" t="s">
        <v>131</v>
      </c>
      <c r="C36" s="2">
        <v>2001</v>
      </c>
      <c r="D36" s="2">
        <v>300</v>
      </c>
      <c r="E36" s="6">
        <v>800</v>
      </c>
      <c r="F36" s="2">
        <v>10</v>
      </c>
      <c r="G36" s="2">
        <v>100</v>
      </c>
      <c r="H36" s="2">
        <v>0</v>
      </c>
      <c r="I36" s="2">
        <v>600</v>
      </c>
      <c r="J36" s="2">
        <f t="shared" si="0"/>
        <v>24</v>
      </c>
      <c r="K36" s="2">
        <v>0</v>
      </c>
      <c r="L36" s="2">
        <f t="shared" si="1"/>
        <v>48</v>
      </c>
      <c r="M36" s="2">
        <v>200</v>
      </c>
      <c r="N36" s="2">
        <v>0</v>
      </c>
      <c r="O36" s="2">
        <v>150</v>
      </c>
      <c r="P36" s="2">
        <v>120</v>
      </c>
      <c r="Q36" s="2">
        <v>0</v>
      </c>
      <c r="R36" s="2">
        <v>0</v>
      </c>
      <c r="S36" s="2">
        <v>0</v>
      </c>
      <c r="T36" s="2">
        <v>20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5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4" t="s">
        <v>114</v>
      </c>
    </row>
    <row r="37" spans="1:39" x14ac:dyDescent="0.15">
      <c r="A37" s="2">
        <v>30003</v>
      </c>
      <c r="B37" s="2" t="s">
        <v>92</v>
      </c>
      <c r="C37" s="2">
        <v>2013</v>
      </c>
      <c r="D37" s="2">
        <v>300</v>
      </c>
      <c r="E37" s="6">
        <v>750</v>
      </c>
      <c r="F37" s="2">
        <v>10</v>
      </c>
      <c r="G37" s="2">
        <v>100</v>
      </c>
      <c r="H37" s="2">
        <v>0</v>
      </c>
      <c r="I37" s="2">
        <v>600</v>
      </c>
      <c r="J37" s="2">
        <f t="shared" si="0"/>
        <v>24</v>
      </c>
      <c r="K37" s="2">
        <v>0</v>
      </c>
      <c r="L37" s="2">
        <f t="shared" si="1"/>
        <v>48</v>
      </c>
      <c r="M37" s="2">
        <v>120</v>
      </c>
      <c r="N37" s="2">
        <v>0</v>
      </c>
      <c r="O37" s="2">
        <v>100</v>
      </c>
      <c r="P37" s="2">
        <v>200</v>
      </c>
      <c r="Q37" s="2">
        <v>0</v>
      </c>
      <c r="R37" s="2">
        <v>0</v>
      </c>
      <c r="S37" s="2">
        <v>0</v>
      </c>
      <c r="T37" s="2">
        <v>0</v>
      </c>
      <c r="U37" s="2">
        <v>13</v>
      </c>
      <c r="V37" s="2">
        <v>0</v>
      </c>
      <c r="W37" s="2">
        <v>0</v>
      </c>
      <c r="X37" s="2">
        <v>5</v>
      </c>
      <c r="Y37" s="2">
        <v>0</v>
      </c>
      <c r="Z37" s="2">
        <v>0</v>
      </c>
      <c r="AA37" s="2">
        <v>5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4" t="s">
        <v>77</v>
      </c>
    </row>
    <row r="38" spans="1:39" x14ac:dyDescent="0.15">
      <c r="A38" s="2">
        <v>40001</v>
      </c>
      <c r="B38" s="13" t="s">
        <v>127</v>
      </c>
      <c r="C38" s="2">
        <v>2013</v>
      </c>
      <c r="D38" s="2">
        <v>19</v>
      </c>
      <c r="E38" s="6">
        <v>750</v>
      </c>
      <c r="F38" s="2">
        <v>5</v>
      </c>
      <c r="G38" s="2">
        <v>100</v>
      </c>
      <c r="H38" s="2">
        <v>0</v>
      </c>
      <c r="I38" s="2">
        <v>100</v>
      </c>
      <c r="J38" s="2">
        <f t="shared" si="0"/>
        <v>1</v>
      </c>
      <c r="K38" s="2">
        <v>0</v>
      </c>
      <c r="L38" s="2">
        <f t="shared" si="1"/>
        <v>8</v>
      </c>
      <c r="M38" s="2">
        <v>100</v>
      </c>
      <c r="N38" s="2">
        <v>0</v>
      </c>
      <c r="O38" s="2">
        <v>100</v>
      </c>
      <c r="P38" s="2">
        <v>100</v>
      </c>
      <c r="Q38" s="2">
        <v>0</v>
      </c>
      <c r="R38" s="2">
        <v>0</v>
      </c>
      <c r="S38" s="2">
        <v>0</v>
      </c>
      <c r="T38" s="2">
        <v>0</v>
      </c>
      <c r="U38" s="2">
        <v>15</v>
      </c>
      <c r="V38" s="2">
        <v>0</v>
      </c>
      <c r="W38" s="2">
        <v>0</v>
      </c>
      <c r="X38" s="2">
        <v>0</v>
      </c>
      <c r="Y38" s="2">
        <v>0</v>
      </c>
      <c r="Z38" s="2">
        <v>2</v>
      </c>
      <c r="AA38" s="2">
        <v>5</v>
      </c>
      <c r="AB38" s="2">
        <v>0</v>
      </c>
      <c r="AC38" s="2">
        <v>10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4" t="s">
        <v>77</v>
      </c>
    </row>
    <row r="39" spans="1:39" x14ac:dyDescent="0.15">
      <c r="A39" s="2">
        <v>40002</v>
      </c>
      <c r="B39" s="13" t="s">
        <v>126</v>
      </c>
      <c r="C39" s="2">
        <v>2003</v>
      </c>
      <c r="D39" s="2">
        <v>37</v>
      </c>
      <c r="E39" s="6">
        <v>700</v>
      </c>
      <c r="F39" s="2">
        <v>5</v>
      </c>
      <c r="G39" s="2">
        <v>100</v>
      </c>
      <c r="H39" s="2">
        <v>0</v>
      </c>
      <c r="I39" s="2">
        <v>150</v>
      </c>
      <c r="J39" s="2">
        <f t="shared" si="0"/>
        <v>2</v>
      </c>
      <c r="K39" s="2">
        <v>0</v>
      </c>
      <c r="L39" s="2">
        <f t="shared" si="1"/>
        <v>12</v>
      </c>
      <c r="M39" s="2">
        <v>120</v>
      </c>
      <c r="N39" s="2">
        <v>0</v>
      </c>
      <c r="O39" s="2">
        <v>100</v>
      </c>
      <c r="P39" s="2">
        <v>150</v>
      </c>
      <c r="Q39" s="2">
        <v>0</v>
      </c>
      <c r="R39" s="2">
        <v>0</v>
      </c>
      <c r="S39" s="2">
        <v>0</v>
      </c>
      <c r="T39" s="2">
        <v>0</v>
      </c>
      <c r="U39" s="2">
        <v>13</v>
      </c>
      <c r="V39" s="2">
        <v>0</v>
      </c>
      <c r="W39" s="2">
        <v>0</v>
      </c>
      <c r="X39" s="2">
        <v>5</v>
      </c>
      <c r="Y39" s="2">
        <v>0</v>
      </c>
      <c r="Z39" s="2">
        <v>0</v>
      </c>
      <c r="AA39" s="2">
        <v>5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4" t="s">
        <v>111</v>
      </c>
    </row>
    <row r="40" spans="1:39" x14ac:dyDescent="0.15">
      <c r="A40" s="2">
        <v>40003</v>
      </c>
      <c r="B40" s="13" t="s">
        <v>134</v>
      </c>
      <c r="C40" s="2">
        <v>1001</v>
      </c>
      <c r="D40" s="2">
        <v>180</v>
      </c>
      <c r="E40" s="6">
        <v>800</v>
      </c>
      <c r="F40" s="2">
        <v>8</v>
      </c>
      <c r="G40" s="2">
        <v>100</v>
      </c>
      <c r="H40" s="2">
        <v>0</v>
      </c>
      <c r="I40" s="2">
        <v>750</v>
      </c>
      <c r="J40" s="2">
        <f t="shared" si="0"/>
        <v>14</v>
      </c>
      <c r="K40" s="2">
        <v>0</v>
      </c>
      <c r="L40" s="2">
        <f t="shared" si="1"/>
        <v>60</v>
      </c>
      <c r="M40" s="2">
        <v>270</v>
      </c>
      <c r="N40" s="2">
        <v>0</v>
      </c>
      <c r="O40" s="2">
        <v>200</v>
      </c>
      <c r="P40" s="2">
        <v>350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5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4" t="s">
        <v>135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monster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怪物</dc:title>
  <dc:creator/>
  <cp:lastModifiedBy/>
  <dcterms:created xsi:type="dcterms:W3CDTF">2006-09-16T00:00:00Z</dcterms:created>
  <dcterms:modified xsi:type="dcterms:W3CDTF">2017-07-05T07:04:18Z</dcterms:modified>
</cp:coreProperties>
</file>