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2017年6月工作\building表备份\"/>
    </mc:Choice>
  </mc:AlternateContent>
  <bookViews>
    <workbookView xWindow="0" yWindow="0" windowWidth="28800" windowHeight="12450"/>
  </bookViews>
  <sheets>
    <sheet name="building_decoration" sheetId="1" r:id="rId1"/>
    <sheet name="功能列表记录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63" i="1" l="1"/>
  <c r="W95" i="1" l="1"/>
  <c r="Q95" i="1"/>
  <c r="M95" i="1"/>
  <c r="N95" i="1"/>
  <c r="W4" i="1" l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3" i="1"/>
  <c r="K94" i="1" l="1"/>
  <c r="M94" i="1"/>
  <c r="N94" i="1"/>
  <c r="Q94" i="1"/>
  <c r="Q93" i="1" l="1"/>
  <c r="Q92" i="1"/>
  <c r="Q91" i="1"/>
  <c r="Q90" i="1"/>
  <c r="Q89" i="1"/>
  <c r="Q88" i="1"/>
  <c r="Q87" i="1"/>
  <c r="M87" i="1"/>
  <c r="N87" i="1"/>
  <c r="M88" i="1"/>
  <c r="N88" i="1"/>
  <c r="M89" i="1"/>
  <c r="N89" i="1"/>
  <c r="M90" i="1"/>
  <c r="N90" i="1"/>
  <c r="M91" i="1"/>
  <c r="N91" i="1"/>
  <c r="M92" i="1"/>
  <c r="N92" i="1"/>
  <c r="M93" i="1"/>
  <c r="N93" i="1"/>
  <c r="K93" i="1"/>
  <c r="K92" i="1"/>
  <c r="K91" i="1"/>
  <c r="K90" i="1"/>
  <c r="K89" i="1"/>
  <c r="K88" i="1"/>
  <c r="K87" i="1"/>
  <c r="Q86" i="1" l="1"/>
  <c r="N86" i="1"/>
  <c r="M86" i="1"/>
  <c r="K86" i="1"/>
  <c r="Q85" i="1" l="1"/>
  <c r="N85" i="1"/>
  <c r="M85" i="1"/>
  <c r="K85" i="1"/>
  <c r="Q69" i="1" l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M71" i="1"/>
  <c r="N71" i="1"/>
  <c r="M72" i="1"/>
  <c r="N72" i="1"/>
  <c r="M73" i="1"/>
  <c r="N73" i="1"/>
  <c r="M74" i="1"/>
  <c r="N74" i="1"/>
  <c r="M75" i="1"/>
  <c r="N75" i="1"/>
  <c r="M76" i="1"/>
  <c r="N76" i="1"/>
  <c r="M77" i="1"/>
  <c r="N77" i="1"/>
  <c r="M78" i="1"/>
  <c r="N78" i="1"/>
  <c r="M79" i="1"/>
  <c r="N79" i="1"/>
  <c r="M80" i="1"/>
  <c r="N80" i="1"/>
  <c r="M81" i="1"/>
  <c r="N81" i="1"/>
  <c r="M82" i="1"/>
  <c r="N82" i="1"/>
  <c r="M83" i="1"/>
  <c r="N83" i="1"/>
  <c r="M84" i="1"/>
  <c r="N84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M70" i="1"/>
  <c r="N70" i="1"/>
  <c r="Q184" i="1" l="1"/>
  <c r="N184" i="1"/>
  <c r="M184" i="1"/>
  <c r="K184" i="1"/>
  <c r="Q179" i="1"/>
  <c r="N179" i="1"/>
  <c r="M179" i="1"/>
  <c r="K179" i="1"/>
  <c r="N69" i="1" l="1"/>
  <c r="M69" i="1"/>
  <c r="K69" i="1"/>
  <c r="K149" i="1" l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59" i="1"/>
  <c r="K60" i="1"/>
  <c r="K61" i="1"/>
  <c r="K62" i="1"/>
  <c r="K63" i="1"/>
  <c r="K64" i="1"/>
  <c r="K65" i="1"/>
  <c r="K66" i="1"/>
  <c r="K67" i="1"/>
  <c r="Q68" i="1"/>
  <c r="N68" i="1"/>
  <c r="M68" i="1"/>
  <c r="K68" i="1"/>
  <c r="Q67" i="1"/>
  <c r="N67" i="1"/>
  <c r="M67" i="1"/>
  <c r="Q66" i="1"/>
  <c r="N66" i="1"/>
  <c r="M66" i="1"/>
  <c r="Q65" i="1" l="1"/>
  <c r="N65" i="1"/>
  <c r="M65" i="1"/>
  <c r="Q64" i="1" l="1"/>
  <c r="N64" i="1"/>
  <c r="M64" i="1"/>
  <c r="Q63" i="1"/>
  <c r="N63" i="1"/>
  <c r="M63" i="1"/>
  <c r="Q62" i="1"/>
  <c r="N62" i="1"/>
  <c r="M62" i="1"/>
  <c r="Q61" i="1"/>
  <c r="N61" i="1"/>
  <c r="M61" i="1"/>
  <c r="Q60" i="1"/>
  <c r="N60" i="1"/>
  <c r="M60" i="1"/>
  <c r="Q59" i="1"/>
  <c r="N59" i="1"/>
  <c r="M59" i="1"/>
  <c r="Q54" i="1" l="1"/>
  <c r="Q55" i="1"/>
  <c r="Q56" i="1"/>
  <c r="Q57" i="1"/>
  <c r="Q58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M57" i="1"/>
  <c r="N57" i="1"/>
  <c r="M58" i="1"/>
  <c r="N58" i="1"/>
  <c r="M56" i="1" l="1"/>
  <c r="N56" i="1"/>
  <c r="M55" i="1"/>
  <c r="N55" i="1"/>
  <c r="M54" i="1"/>
  <c r="N54" i="1"/>
  <c r="K5" i="1" l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175" i="1"/>
  <c r="K176" i="1"/>
  <c r="K177" i="1"/>
  <c r="K178" i="1"/>
  <c r="K180" i="1"/>
  <c r="K181" i="1"/>
  <c r="K182" i="1"/>
  <c r="K183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4" i="1"/>
  <c r="K3" i="1"/>
  <c r="Q143" i="1" l="1"/>
  <c r="Q139" i="1"/>
  <c r="Q135" i="1"/>
  <c r="Q131" i="1"/>
  <c r="Q127" i="1"/>
  <c r="Q123" i="1"/>
  <c r="Q119" i="1"/>
  <c r="Q115" i="1"/>
  <c r="Q111" i="1"/>
  <c r="Q107" i="1"/>
  <c r="Q103" i="1"/>
  <c r="Q99" i="1"/>
  <c r="Q254" i="1"/>
  <c r="Q250" i="1"/>
  <c r="Q246" i="1"/>
  <c r="Q242" i="1"/>
  <c r="Q238" i="1"/>
  <c r="Q234" i="1"/>
  <c r="Q230" i="1"/>
  <c r="Q226" i="1"/>
  <c r="Q222" i="1"/>
  <c r="Q218" i="1"/>
  <c r="Q214" i="1"/>
  <c r="Q210" i="1"/>
  <c r="Q206" i="1"/>
  <c r="Q202" i="1"/>
  <c r="Q198" i="1"/>
  <c r="Q194" i="1"/>
  <c r="Q190" i="1"/>
  <c r="Q186" i="1"/>
  <c r="Q181" i="1"/>
  <c r="Q177" i="1"/>
  <c r="Q53" i="1"/>
  <c r="Q49" i="1"/>
  <c r="Q45" i="1"/>
  <c r="Q41" i="1"/>
  <c r="Q37" i="1"/>
  <c r="Q33" i="1"/>
  <c r="Q29" i="1"/>
  <c r="Q25" i="1"/>
  <c r="Q21" i="1"/>
  <c r="Q17" i="1"/>
  <c r="Q13" i="1"/>
  <c r="Q9" i="1"/>
  <c r="Q5" i="1"/>
  <c r="Q4" i="1"/>
  <c r="Q6" i="1"/>
  <c r="Q7" i="1"/>
  <c r="Q8" i="1"/>
  <c r="Q10" i="1"/>
  <c r="Q11" i="1"/>
  <c r="Q12" i="1"/>
  <c r="Q14" i="1"/>
  <c r="Q15" i="1"/>
  <c r="Q16" i="1"/>
  <c r="Q18" i="1"/>
  <c r="Q19" i="1"/>
  <c r="Q20" i="1"/>
  <c r="Q22" i="1"/>
  <c r="Q23" i="1"/>
  <c r="Q24" i="1"/>
  <c r="Q26" i="1"/>
  <c r="Q27" i="1"/>
  <c r="Q28" i="1"/>
  <c r="Q30" i="1"/>
  <c r="Q31" i="1"/>
  <c r="Q32" i="1"/>
  <c r="Q34" i="1"/>
  <c r="Q35" i="1"/>
  <c r="Q36" i="1"/>
  <c r="Q38" i="1"/>
  <c r="Q39" i="1"/>
  <c r="Q40" i="1"/>
  <c r="Q42" i="1"/>
  <c r="Q43" i="1"/>
  <c r="Q44" i="1"/>
  <c r="Q46" i="1"/>
  <c r="Q47" i="1"/>
  <c r="Q48" i="1"/>
  <c r="Q50" i="1"/>
  <c r="Q51" i="1"/>
  <c r="Q52" i="1"/>
  <c r="Q175" i="1"/>
  <c r="Q176" i="1"/>
  <c r="Q178" i="1"/>
  <c r="Q180" i="1"/>
  <c r="Q182" i="1"/>
  <c r="Q183" i="1"/>
  <c r="Q185" i="1"/>
  <c r="Q187" i="1"/>
  <c r="Q188" i="1"/>
  <c r="Q189" i="1"/>
  <c r="Q191" i="1"/>
  <c r="Q192" i="1"/>
  <c r="Q193" i="1"/>
  <c r="Q195" i="1"/>
  <c r="Q196" i="1"/>
  <c r="Q197" i="1"/>
  <c r="Q199" i="1"/>
  <c r="Q200" i="1"/>
  <c r="Q201" i="1"/>
  <c r="Q203" i="1"/>
  <c r="Q204" i="1"/>
  <c r="Q205" i="1"/>
  <c r="Q207" i="1"/>
  <c r="Q208" i="1"/>
  <c r="Q209" i="1"/>
  <c r="Q211" i="1"/>
  <c r="Q212" i="1"/>
  <c r="Q213" i="1"/>
  <c r="Q215" i="1"/>
  <c r="Q216" i="1"/>
  <c r="Q217" i="1"/>
  <c r="Q219" i="1"/>
  <c r="Q220" i="1"/>
  <c r="Q221" i="1"/>
  <c r="Q223" i="1"/>
  <c r="Q224" i="1"/>
  <c r="Q225" i="1"/>
  <c r="Q227" i="1"/>
  <c r="Q228" i="1"/>
  <c r="Q229" i="1"/>
  <c r="Q231" i="1"/>
  <c r="Q232" i="1"/>
  <c r="Q233" i="1"/>
  <c r="Q235" i="1"/>
  <c r="Q236" i="1"/>
  <c r="Q237" i="1"/>
  <c r="Q239" i="1"/>
  <c r="Q240" i="1"/>
  <c r="Q241" i="1"/>
  <c r="Q243" i="1"/>
  <c r="Q244" i="1"/>
  <c r="Q245" i="1"/>
  <c r="Q247" i="1"/>
  <c r="Q248" i="1"/>
  <c r="Q249" i="1"/>
  <c r="Q251" i="1"/>
  <c r="Q252" i="1"/>
  <c r="Q253" i="1"/>
  <c r="Q96" i="1"/>
  <c r="Q97" i="1"/>
  <c r="Q98" i="1"/>
  <c r="Q100" i="1"/>
  <c r="Q101" i="1"/>
  <c r="Q102" i="1"/>
  <c r="Q104" i="1"/>
  <c r="Q105" i="1"/>
  <c r="Q106" i="1"/>
  <c r="Q108" i="1"/>
  <c r="Q109" i="1"/>
  <c r="Q110" i="1"/>
  <c r="Q112" i="1"/>
  <c r="Q113" i="1"/>
  <c r="Q114" i="1"/>
  <c r="Q116" i="1"/>
  <c r="Q117" i="1"/>
  <c r="Q118" i="1"/>
  <c r="Q120" i="1"/>
  <c r="Q121" i="1"/>
  <c r="Q122" i="1"/>
  <c r="Q124" i="1"/>
  <c r="Q125" i="1"/>
  <c r="Q126" i="1"/>
  <c r="Q128" i="1"/>
  <c r="Q129" i="1"/>
  <c r="Q130" i="1"/>
  <c r="Q132" i="1"/>
  <c r="Q133" i="1"/>
  <c r="Q134" i="1"/>
  <c r="Q136" i="1"/>
  <c r="Q137" i="1"/>
  <c r="Q138" i="1"/>
  <c r="Q140" i="1"/>
  <c r="Q141" i="1"/>
  <c r="Q142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3" i="1"/>
  <c r="M173" i="1" l="1"/>
  <c r="N173" i="1"/>
  <c r="M174" i="1"/>
  <c r="N174" i="1"/>
  <c r="M172" i="1" l="1"/>
  <c r="N172" i="1"/>
  <c r="N171" i="1" l="1"/>
  <c r="M171" i="1"/>
  <c r="M170" i="1" l="1"/>
  <c r="N170" i="1"/>
  <c r="M169" i="1"/>
  <c r="N169" i="1"/>
  <c r="M168" i="1"/>
  <c r="N168" i="1"/>
  <c r="M49" i="1" l="1"/>
  <c r="N49" i="1"/>
  <c r="M50" i="1"/>
  <c r="N50" i="1"/>
  <c r="M51" i="1"/>
  <c r="N51" i="1"/>
  <c r="M52" i="1"/>
  <c r="N52" i="1"/>
  <c r="M53" i="1"/>
  <c r="N53" i="1"/>
  <c r="M167" i="1" l="1"/>
  <c r="N167" i="1"/>
  <c r="M166" i="1"/>
  <c r="N166" i="1"/>
  <c r="M165" i="1"/>
  <c r="N165" i="1"/>
  <c r="M164" i="1" l="1"/>
  <c r="N164" i="1"/>
  <c r="M163" i="1"/>
  <c r="N163" i="1"/>
  <c r="M162" i="1" l="1"/>
  <c r="N162" i="1"/>
  <c r="M161" i="1" l="1"/>
  <c r="N161" i="1"/>
  <c r="M160" i="1" l="1"/>
  <c r="N160" i="1"/>
  <c r="M159" i="1" l="1"/>
  <c r="N159" i="1"/>
  <c r="M158" i="1"/>
  <c r="N158" i="1"/>
  <c r="M157" i="1" l="1"/>
  <c r="N157" i="1"/>
  <c r="M156" i="1" l="1"/>
  <c r="N156" i="1"/>
  <c r="M155" i="1" l="1"/>
  <c r="N155" i="1"/>
  <c r="M123" i="1" l="1"/>
  <c r="N154" i="1" l="1"/>
  <c r="M154" i="1"/>
  <c r="N153" i="1"/>
  <c r="M153" i="1"/>
  <c r="M152" i="1"/>
  <c r="N152" i="1"/>
  <c r="M151" i="1" l="1"/>
  <c r="N151" i="1"/>
  <c r="M150" i="1" l="1"/>
  <c r="N150" i="1"/>
  <c r="M149" i="1" l="1"/>
  <c r="N149" i="1"/>
  <c r="M148" i="1" l="1"/>
  <c r="N148" i="1"/>
  <c r="M147" i="1" l="1"/>
  <c r="N147" i="1"/>
  <c r="M146" i="1" l="1"/>
  <c r="N146" i="1"/>
  <c r="M145" i="1"/>
  <c r="N145" i="1"/>
  <c r="M144" i="1"/>
  <c r="N144" i="1"/>
  <c r="N143" i="1" l="1"/>
  <c r="M143" i="1"/>
  <c r="M142" i="1"/>
  <c r="N142" i="1"/>
  <c r="M141" i="1"/>
  <c r="N141" i="1"/>
  <c r="M140" i="1"/>
  <c r="N140" i="1"/>
  <c r="M139" i="1" l="1"/>
  <c r="N139" i="1"/>
  <c r="M138" i="1" l="1"/>
  <c r="N138" i="1"/>
  <c r="M137" i="1"/>
  <c r="N137" i="1"/>
  <c r="M136" i="1" l="1"/>
  <c r="N136" i="1"/>
  <c r="M135" i="1"/>
  <c r="N135" i="1"/>
  <c r="M134" i="1" l="1"/>
  <c r="N134" i="1"/>
  <c r="M133" i="1"/>
  <c r="N133" i="1"/>
  <c r="M130" i="1" l="1"/>
  <c r="N130" i="1"/>
  <c r="M131" i="1"/>
  <c r="N131" i="1"/>
  <c r="M132" i="1"/>
  <c r="N132" i="1"/>
  <c r="M129" i="1" l="1"/>
  <c r="N129" i="1"/>
  <c r="N128" i="1" l="1"/>
  <c r="M128" i="1"/>
  <c r="N127" i="1"/>
  <c r="M127" i="1"/>
  <c r="N126" i="1"/>
  <c r="M126" i="1"/>
  <c r="M125" i="1"/>
  <c r="N125" i="1"/>
  <c r="M124" i="1" l="1"/>
  <c r="N124" i="1"/>
  <c r="N123" i="1" l="1"/>
  <c r="N122" i="1"/>
  <c r="M122" i="1"/>
  <c r="M121" i="1" l="1"/>
  <c r="N121" i="1"/>
  <c r="M120" i="1" l="1"/>
  <c r="N120" i="1"/>
  <c r="M119" i="1"/>
  <c r="N119" i="1"/>
  <c r="N118" i="1" l="1"/>
  <c r="M118" i="1"/>
  <c r="N117" i="1"/>
  <c r="M117" i="1"/>
  <c r="N116" i="1"/>
  <c r="M116" i="1"/>
  <c r="M115" i="1"/>
  <c r="N115" i="1"/>
  <c r="M114" i="1" l="1"/>
  <c r="N114" i="1"/>
  <c r="M113" i="1"/>
  <c r="N113" i="1"/>
  <c r="N112" i="1" l="1"/>
  <c r="M112" i="1"/>
  <c r="N111" i="1"/>
  <c r="M111" i="1"/>
  <c r="N110" i="1"/>
  <c r="M110" i="1"/>
  <c r="N109" i="1"/>
  <c r="M109" i="1"/>
  <c r="N108" i="1"/>
  <c r="M108" i="1"/>
  <c r="N107" i="1"/>
  <c r="M107" i="1"/>
  <c r="N106" i="1"/>
  <c r="M106" i="1"/>
  <c r="M105" i="1"/>
  <c r="N105" i="1"/>
  <c r="M104" i="1"/>
  <c r="N104" i="1"/>
  <c r="M103" i="1"/>
  <c r="N103" i="1"/>
  <c r="M102" i="1"/>
  <c r="N102" i="1"/>
  <c r="M101" i="1"/>
  <c r="N101" i="1"/>
  <c r="N100" i="1"/>
  <c r="M100" i="1"/>
  <c r="N99" i="1"/>
  <c r="M99" i="1"/>
  <c r="M98" i="1" l="1"/>
  <c r="N98" i="1"/>
  <c r="M97" i="1" l="1"/>
  <c r="N97" i="1"/>
  <c r="M96" i="1" l="1"/>
  <c r="N96" i="1"/>
  <c r="N48" i="1" l="1"/>
  <c r="N47" i="1"/>
  <c r="N46" i="1"/>
  <c r="M48" i="1"/>
  <c r="M47" i="1"/>
  <c r="M46" i="1"/>
  <c r="N45" i="1"/>
  <c r="N44" i="1"/>
  <c r="N43" i="1"/>
  <c r="M45" i="1"/>
  <c r="M44" i="1"/>
  <c r="M43" i="1"/>
  <c r="M42" i="1" l="1"/>
  <c r="N42" i="1"/>
  <c r="M41" i="1" l="1"/>
  <c r="N41" i="1"/>
  <c r="M40" i="1"/>
  <c r="N40" i="1"/>
  <c r="M39" i="1" l="1"/>
  <c r="N39" i="1"/>
  <c r="M38" i="1" l="1"/>
  <c r="N38" i="1"/>
  <c r="M37" i="1" l="1"/>
  <c r="N37" i="1"/>
  <c r="M36" i="1"/>
  <c r="N36" i="1"/>
  <c r="M35" i="1"/>
  <c r="N35" i="1"/>
  <c r="M34" i="1" l="1"/>
  <c r="N34" i="1"/>
  <c r="M33" i="1" l="1"/>
  <c r="N33" i="1"/>
  <c r="M32" i="1"/>
  <c r="N32" i="1"/>
  <c r="M31" i="1" l="1"/>
  <c r="N31" i="1"/>
  <c r="M30" i="1" l="1"/>
  <c r="N30" i="1"/>
  <c r="M29" i="1" l="1"/>
  <c r="N29" i="1"/>
  <c r="N252" i="1" l="1"/>
  <c r="N253" i="1"/>
  <c r="N254" i="1"/>
  <c r="M252" i="1"/>
  <c r="M253" i="1"/>
  <c r="M254" i="1"/>
  <c r="M251" i="1"/>
  <c r="N251" i="1"/>
  <c r="M250" i="1"/>
  <c r="N250" i="1"/>
  <c r="M249" i="1" l="1"/>
  <c r="N249" i="1"/>
  <c r="M248" i="1"/>
  <c r="N248" i="1"/>
  <c r="M247" i="1"/>
  <c r="N247" i="1"/>
  <c r="M246" i="1"/>
  <c r="N246" i="1"/>
  <c r="M245" i="1"/>
  <c r="N245" i="1"/>
  <c r="N4" i="1" l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175" i="1"/>
  <c r="N176" i="1"/>
  <c r="N177" i="1"/>
  <c r="N178" i="1"/>
  <c r="N180" i="1"/>
  <c r="N181" i="1"/>
  <c r="N182" i="1"/>
  <c r="N183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175" i="1"/>
  <c r="M176" i="1"/>
  <c r="M177" i="1"/>
  <c r="M178" i="1"/>
  <c r="M180" i="1"/>
  <c r="M181" i="1"/>
  <c r="M182" i="1"/>
  <c r="M183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N3" i="1"/>
  <c r="M3" i="1"/>
</calcChain>
</file>

<file path=xl/comments1.xml><?xml version="1.0" encoding="utf-8"?>
<comments xmlns="http://schemas.openxmlformats.org/spreadsheetml/2006/main">
  <authors>
    <author>admin</author>
  </authors>
  <commentList>
    <comment ref="A2" authorId="0" shapeId="0">
      <text>
        <r>
          <rPr>
            <b/>
            <sz val="9"/>
            <color indexed="81"/>
            <rFont val="宋体"/>
            <family val="3"/>
            <charset val="134"/>
          </rPr>
          <t>admin:</t>
        </r>
        <r>
          <rPr>
            <sz val="9"/>
            <color indexed="81"/>
            <rFont val="宋体"/>
            <family val="3"/>
            <charset val="134"/>
          </rPr>
          <t xml:space="preserve">
10000以上的不是玩家家具
新规则4位：
第12位家具id
第34位等级
（从101开始）</t>
        </r>
      </text>
    </comment>
    <comment ref="C2" authorId="0" shapeId="0">
      <text>
        <r>
          <rPr>
            <b/>
            <sz val="9"/>
            <color indexed="81"/>
            <rFont val="宋体"/>
            <family val="3"/>
            <charset val="134"/>
          </rPr>
          <t>admin:</t>
        </r>
        <r>
          <rPr>
            <sz val="9"/>
            <color indexed="81"/>
            <rFont val="宋体"/>
            <family val="3"/>
            <charset val="134"/>
          </rPr>
          <t xml:space="preserve">
0即不显示</t>
        </r>
      </text>
    </commen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admin:</t>
        </r>
        <r>
          <rPr>
            <sz val="9"/>
            <color indexed="81"/>
            <rFont val="宋体"/>
            <family val="3"/>
            <charset val="134"/>
          </rPr>
          <t xml:space="preserve">
旗帜等级</t>
        </r>
      </text>
    </comment>
    <comment ref="F2" authorId="0" shapeId="0">
      <text>
        <r>
          <rPr>
            <b/>
            <sz val="9"/>
            <color indexed="81"/>
            <rFont val="宋体"/>
            <family val="3"/>
            <charset val="134"/>
          </rPr>
          <t>admin:</t>
        </r>
        <r>
          <rPr>
            <sz val="9"/>
            <color indexed="81"/>
            <rFont val="宋体"/>
            <family val="3"/>
            <charset val="134"/>
          </rPr>
          <t xml:space="preserve">
只能造一个</t>
        </r>
      </text>
    </comment>
    <comment ref="H2" authorId="0" shapeId="0">
      <text>
        <r>
          <rPr>
            <b/>
            <sz val="9"/>
            <color indexed="81"/>
            <rFont val="宋体"/>
            <family val="3"/>
            <charset val="134"/>
          </rPr>
          <t>admin:</t>
        </r>
        <r>
          <rPr>
            <sz val="9"/>
            <color indexed="81"/>
            <rFont val="宋体"/>
            <family val="3"/>
            <charset val="134"/>
          </rPr>
          <t xml:space="preserve">
1,主家具（不同主家具互斥）
2,装饰</t>
        </r>
      </text>
    </comment>
    <comment ref="Q2" authorId="0" shapeId="0">
      <text>
        <r>
          <rPr>
            <b/>
            <sz val="9"/>
            <color indexed="81"/>
            <rFont val="宋体"/>
            <family val="3"/>
            <charset val="134"/>
          </rPr>
          <t>admin:</t>
        </r>
        <r>
          <rPr>
            <sz val="9"/>
            <color indexed="81"/>
            <rFont val="宋体"/>
            <family val="3"/>
            <charset val="134"/>
          </rPr>
          <t xml:space="preserve">
单位：秒</t>
        </r>
      </text>
    </comment>
    <comment ref="R2" authorId="0" shapeId="0">
      <text>
        <r>
          <rPr>
            <b/>
            <sz val="9"/>
            <color indexed="81"/>
            <rFont val="宋体"/>
            <family val="3"/>
            <charset val="134"/>
          </rPr>
          <t>admin:</t>
        </r>
        <r>
          <rPr>
            <sz val="9"/>
            <color indexed="81"/>
            <rFont val="宋体"/>
            <family val="3"/>
            <charset val="134"/>
          </rPr>
          <t xml:space="preserve">
类型，id，数量；类型，id，数量</t>
        </r>
      </text>
    </comment>
    <comment ref="X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admin:
</t>
        </r>
        <r>
          <rPr>
            <sz val="9"/>
            <color indexed="81"/>
            <rFont val="宋体"/>
            <family val="3"/>
            <charset val="134"/>
          </rPr>
          <t>//功能id，0(主家具细分id肯定是0)，1（参数，表示此功能的第n级）</t>
        </r>
        <r>
          <rPr>
            <b/>
            <sz val="9"/>
            <color indexed="81"/>
            <rFont val="宋体"/>
            <family val="3"/>
            <charset val="134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
2 制作类
2.1 扩展制作库，增加特殊配方
-----------
3 开地图
3.1 无限迷宫跳关（暂无）
-----------
4 招募类（刷新访客）
4.1（属性）扩展访客库，增加稀有访客
-----------
5 仓库类
5.1（属性）提高迷宫背包格数 
-----------
8 医疗房
8.1 栏位
-----------
9 居民房（冒险者人数上限）
9.1 允许入住，提高入住功能等级
-----------
41 生产类
暂无
-----------
42 属性类</t>
        </r>
      </text>
    </comment>
    <comment ref="Y2" authorId="0" shapeId="0">
      <text>
        <r>
          <rPr>
            <b/>
            <sz val="9"/>
            <color indexed="81"/>
            <rFont val="宋体"/>
            <family val="3"/>
            <charset val="134"/>
          </rPr>
          <t>admin:</t>
        </r>
        <r>
          <rPr>
            <sz val="9"/>
            <color indexed="81"/>
            <rFont val="宋体"/>
            <family val="3"/>
            <charset val="134"/>
          </rPr>
          <t xml:space="preserve">
属性实现
属性id，数值，类型
类型1：单一房间
类型2：村庄全局</t>
        </r>
      </text>
    </comment>
  </commentList>
</comments>
</file>

<file path=xl/sharedStrings.xml><?xml version="1.0" encoding="utf-8"?>
<sst xmlns="http://schemas.openxmlformats.org/spreadsheetml/2006/main" count="889" uniqueCount="615">
  <si>
    <t>id</t>
    <phoneticPr fontId="1" type="noConversion"/>
  </si>
  <si>
    <t>家具id</t>
    <phoneticPr fontId="1" type="noConversion"/>
  </si>
  <si>
    <t>备注</t>
    <phoneticPr fontId="1" type="noConversion"/>
  </si>
  <si>
    <t>model</t>
    <phoneticPr fontId="1" type="noConversion"/>
  </si>
  <si>
    <t>模型</t>
    <phoneticPr fontId="1" type="noConversion"/>
  </si>
  <si>
    <t>cost_time</t>
    <phoneticPr fontId="1" type="noConversion"/>
  </si>
  <si>
    <t>制造时间</t>
    <phoneticPr fontId="1" type="noConversion"/>
  </si>
  <si>
    <t>cost_material</t>
    <phoneticPr fontId="1" type="noConversion"/>
  </si>
  <si>
    <t>消耗材料</t>
    <phoneticPr fontId="1" type="noConversion"/>
  </si>
  <si>
    <t>3级图纸设计台</t>
  </si>
  <si>
    <t>4级图纸设计台</t>
  </si>
  <si>
    <t>5级图纸设计台</t>
  </si>
  <si>
    <t>3级调酒台</t>
  </si>
  <si>
    <t>4级调酒台</t>
  </si>
  <si>
    <t>5级调酒台</t>
  </si>
  <si>
    <t>酒吧柜台</t>
    <phoneticPr fontId="1" type="noConversion"/>
  </si>
  <si>
    <t>1级床</t>
    <phoneticPr fontId="1" type="noConversion"/>
  </si>
  <si>
    <t>2级床</t>
  </si>
  <si>
    <t>3级床</t>
  </si>
  <si>
    <t>4级床</t>
  </si>
  <si>
    <t>5级床</t>
  </si>
  <si>
    <t>照明</t>
    <phoneticPr fontId="1" type="noConversion"/>
  </si>
  <si>
    <t>居住装饰</t>
    <phoneticPr fontId="1" type="noConversion"/>
  </si>
  <si>
    <t>木桌</t>
    <phoneticPr fontId="1" type="noConversion"/>
  </si>
  <si>
    <t>脸盆</t>
    <phoneticPr fontId="1" type="noConversion"/>
  </si>
  <si>
    <t>1级马栏</t>
    <phoneticPr fontId="1" type="noConversion"/>
  </si>
  <si>
    <t>2级马栏</t>
  </si>
  <si>
    <t>3级马栏</t>
  </si>
  <si>
    <t>4级马栏</t>
  </si>
  <si>
    <t>5级马栏</t>
  </si>
  <si>
    <t>马槽</t>
    <phoneticPr fontId="1" type="noConversion"/>
  </si>
  <si>
    <t>1级锻造台</t>
    <phoneticPr fontId="1" type="noConversion"/>
  </si>
  <si>
    <t>2级锻造台</t>
    <phoneticPr fontId="1" type="noConversion"/>
  </si>
  <si>
    <t>3级锻造台</t>
  </si>
  <si>
    <t>4级锻造台</t>
  </si>
  <si>
    <t>5级锻造台</t>
  </si>
  <si>
    <t>收纳箱</t>
    <phoneticPr fontId="1" type="noConversion"/>
  </si>
  <si>
    <t>1级裁缝台</t>
    <phoneticPr fontId="1" type="noConversion"/>
  </si>
  <si>
    <t>2级裁缝台</t>
  </si>
  <si>
    <t>3级裁缝台</t>
  </si>
  <si>
    <t>4级裁缝台</t>
  </si>
  <si>
    <t>5级裁缝台</t>
  </si>
  <si>
    <t>1级木工台</t>
    <phoneticPr fontId="1" type="noConversion"/>
  </si>
  <si>
    <t>2级木工台</t>
  </si>
  <si>
    <t>3级木工台</t>
  </si>
  <si>
    <t>4级木工台</t>
  </si>
  <si>
    <t>5级木工台</t>
  </si>
  <si>
    <t>1级魔法台</t>
    <phoneticPr fontId="1" type="noConversion"/>
  </si>
  <si>
    <t>2级魔法台</t>
  </si>
  <si>
    <t>3级魔法台</t>
  </si>
  <si>
    <t>4级魔法台</t>
  </si>
  <si>
    <t>5级魔法台</t>
  </si>
  <si>
    <t>1级料理台</t>
    <phoneticPr fontId="1" type="noConversion"/>
  </si>
  <si>
    <t>2级料理台</t>
  </si>
  <si>
    <t>3级料理台</t>
  </si>
  <si>
    <t>4级料理台</t>
  </si>
  <si>
    <t>5级料理台</t>
  </si>
  <si>
    <t>1级大仓库</t>
    <phoneticPr fontId="1" type="noConversion"/>
  </si>
  <si>
    <t>2级大仓库</t>
  </si>
  <si>
    <t>3级大仓库</t>
  </si>
  <si>
    <t>4级大仓库</t>
  </si>
  <si>
    <t>5级大仓库</t>
  </si>
  <si>
    <t>金币仓库</t>
    <phoneticPr fontId="1" type="noConversion"/>
  </si>
  <si>
    <t>兽皮仓库</t>
    <phoneticPr fontId="1" type="noConversion"/>
  </si>
  <si>
    <t>木材仓库</t>
    <phoneticPr fontId="1" type="noConversion"/>
  </si>
  <si>
    <t>矿石仓库</t>
    <phoneticPr fontId="1" type="noConversion"/>
  </si>
  <si>
    <t>水晶仓库</t>
    <phoneticPr fontId="1" type="noConversion"/>
  </si>
  <si>
    <t>1级长椅</t>
    <phoneticPr fontId="1" type="noConversion"/>
  </si>
  <si>
    <t>2级长椅</t>
  </si>
  <si>
    <t>3级长椅</t>
  </si>
  <si>
    <t>4级长椅</t>
  </si>
  <si>
    <t>5级长椅</t>
  </si>
  <si>
    <t>低矮植物</t>
    <phoneticPr fontId="1" type="noConversion"/>
  </si>
  <si>
    <t>白花1</t>
    <phoneticPr fontId="1" type="noConversion"/>
  </si>
  <si>
    <t>白花2</t>
    <phoneticPr fontId="1" type="noConversion"/>
  </si>
  <si>
    <t>草1</t>
    <phoneticPr fontId="1" type="noConversion"/>
  </si>
  <si>
    <t>草2</t>
    <phoneticPr fontId="1" type="noConversion"/>
  </si>
  <si>
    <t>树1</t>
    <phoneticPr fontId="1" type="noConversion"/>
  </si>
  <si>
    <t>树2</t>
    <phoneticPr fontId="1" type="noConversion"/>
  </si>
  <si>
    <t>1级矿车</t>
    <phoneticPr fontId="1" type="noConversion"/>
  </si>
  <si>
    <t>2级矿车</t>
  </si>
  <si>
    <t>3级矿车</t>
  </si>
  <si>
    <t>4级矿车</t>
  </si>
  <si>
    <t>5级矿车</t>
  </si>
  <si>
    <t>1级伐木机</t>
    <phoneticPr fontId="1" type="noConversion"/>
  </si>
  <si>
    <t>2级伐木机</t>
  </si>
  <si>
    <t>3级伐木机</t>
  </si>
  <si>
    <t>4级伐木机</t>
  </si>
  <si>
    <t>5级伐木机</t>
  </si>
  <si>
    <t>1级捕兽夹</t>
    <phoneticPr fontId="1" type="noConversion"/>
  </si>
  <si>
    <t>2级捕兽夹</t>
  </si>
  <si>
    <t>3级捕兽夹</t>
  </si>
  <si>
    <t>4级捕兽夹</t>
  </si>
  <si>
    <t>5级捕兽夹</t>
  </si>
  <si>
    <t>金矿</t>
    <phoneticPr fontId="1" type="noConversion"/>
  </si>
  <si>
    <t>棕樟树</t>
    <phoneticPr fontId="1" type="noConversion"/>
  </si>
  <si>
    <t>兽栏</t>
    <phoneticPr fontId="1" type="noConversion"/>
  </si>
  <si>
    <t>石矿</t>
    <phoneticPr fontId="1" type="noConversion"/>
  </si>
  <si>
    <t>水晶矿</t>
    <phoneticPr fontId="1" type="noConversion"/>
  </si>
  <si>
    <t>name</t>
    <phoneticPr fontId="1" type="noConversion"/>
  </si>
  <si>
    <t>desc</t>
    <phoneticPr fontId="1" type="noConversion"/>
  </si>
  <si>
    <t>名字</t>
    <phoneticPr fontId="1" type="noConversion"/>
  </si>
  <si>
    <t>描述</t>
    <phoneticPr fontId="1" type="noConversion"/>
  </si>
  <si>
    <t>size_x</t>
    <phoneticPr fontId="1" type="noConversion"/>
  </si>
  <si>
    <t>size_y</t>
    <phoneticPr fontId="1" type="noConversion"/>
  </si>
  <si>
    <t>尺寸x轴</t>
    <phoneticPr fontId="1" type="noConversion"/>
  </si>
  <si>
    <t>尺寸y轴</t>
    <phoneticPr fontId="1" type="noConversion"/>
  </si>
  <si>
    <t>1级沙盘桌</t>
    <phoneticPr fontId="1" type="noConversion"/>
  </si>
  <si>
    <t>2级沙盘桌</t>
  </si>
  <si>
    <t>3级沙盘桌</t>
  </si>
  <si>
    <t>4级沙盘桌</t>
  </si>
  <si>
    <t>5级沙盘桌</t>
  </si>
  <si>
    <t>icon</t>
    <phoneticPr fontId="1" type="noConversion"/>
  </si>
  <si>
    <t>图标</t>
    <phoneticPr fontId="1" type="noConversion"/>
  </si>
  <si>
    <t>Item#daoju_163</t>
    <phoneticPr fontId="1" type="noConversion"/>
  </si>
  <si>
    <t>Item#daoju_166</t>
  </si>
  <si>
    <t>Item#daoju_166</t>
    <phoneticPr fontId="1" type="noConversion"/>
  </si>
  <si>
    <t>Item#daoju_160</t>
  </si>
  <si>
    <t>Item#daoju_160</t>
    <phoneticPr fontId="1" type="noConversion"/>
  </si>
  <si>
    <t>Item#daoju_159</t>
    <phoneticPr fontId="1" type="noConversion"/>
  </si>
  <si>
    <t>Item#daoju_191</t>
    <phoneticPr fontId="1" type="noConversion"/>
  </si>
  <si>
    <t>Item#daoju_39</t>
    <phoneticPr fontId="1" type="noConversion"/>
  </si>
  <si>
    <t>Item#daoju_110</t>
    <phoneticPr fontId="1" type="noConversion"/>
  </si>
  <si>
    <t>Item#daoju_86</t>
    <phoneticPr fontId="1" type="noConversion"/>
  </si>
  <si>
    <t>Item#daoju_153</t>
    <phoneticPr fontId="1" type="noConversion"/>
  </si>
  <si>
    <t>Item#daoju_43</t>
    <phoneticPr fontId="1" type="noConversion"/>
  </si>
  <si>
    <t>Item#daoju_3</t>
    <phoneticPr fontId="1" type="noConversion"/>
  </si>
  <si>
    <t>Item#daoju_122</t>
    <phoneticPr fontId="1" type="noConversion"/>
  </si>
  <si>
    <t>Item#daoju_157</t>
    <phoneticPr fontId="1" type="noConversion"/>
  </si>
  <si>
    <t>Item#daoju_129</t>
    <phoneticPr fontId="1" type="noConversion"/>
  </si>
  <si>
    <t>Item#daoju_115</t>
    <phoneticPr fontId="1" type="noConversion"/>
  </si>
  <si>
    <t>Item#daoju_119</t>
    <phoneticPr fontId="1" type="noConversion"/>
  </si>
  <si>
    <t>Item#daoju_125</t>
    <phoneticPr fontId="1" type="noConversion"/>
  </si>
  <si>
    <t>Item#daoju_131</t>
    <phoneticPr fontId="1" type="noConversion"/>
  </si>
  <si>
    <t>Item#daoju_170</t>
  </si>
  <si>
    <t>Item#daoju_47</t>
  </si>
  <si>
    <t>Item#daoju_47</t>
    <phoneticPr fontId="1" type="noConversion"/>
  </si>
  <si>
    <t>Item#daoju_89</t>
  </si>
  <si>
    <t>Item#daoju_89</t>
    <phoneticPr fontId="1" type="noConversion"/>
  </si>
  <si>
    <t>Item#daoju_137</t>
  </si>
  <si>
    <t>Item#daoju_137</t>
    <phoneticPr fontId="1" type="noConversion"/>
  </si>
  <si>
    <t>Item#daoju_94</t>
  </si>
  <si>
    <t>Item#daoju_94</t>
    <phoneticPr fontId="1" type="noConversion"/>
  </si>
  <si>
    <t>Item#daoju_53</t>
  </si>
  <si>
    <t>Item#daoju_53</t>
    <phoneticPr fontId="1" type="noConversion"/>
  </si>
  <si>
    <t>Item#daoju_98</t>
  </si>
  <si>
    <t>Item#daoju_98</t>
    <phoneticPr fontId="1" type="noConversion"/>
  </si>
  <si>
    <t>Item#daoju_86</t>
  </si>
  <si>
    <t>Item#daoju_86</t>
    <phoneticPr fontId="1" type="noConversion"/>
  </si>
  <si>
    <t>Item#daoju_174</t>
    <phoneticPr fontId="1" type="noConversion"/>
  </si>
  <si>
    <t>Item#daoju_74</t>
  </si>
  <si>
    <t>Item#daoju_74</t>
    <phoneticPr fontId="1" type="noConversion"/>
  </si>
  <si>
    <t>Item#daoju_130</t>
  </si>
  <si>
    <t>Item#daoju_130</t>
    <phoneticPr fontId="1" type="noConversion"/>
  </si>
  <si>
    <t>Item#daoju_97</t>
  </si>
  <si>
    <t>Item#daoju_97</t>
    <phoneticPr fontId="1" type="noConversion"/>
  </si>
  <si>
    <t>Item#daoju_43</t>
  </si>
  <si>
    <t>Item#daoju_43</t>
    <phoneticPr fontId="1" type="noConversion"/>
  </si>
  <si>
    <t>苍蓝圣火</t>
    <phoneticPr fontId="1" type="noConversion"/>
  </si>
  <si>
    <t>炎黄圣火</t>
    <phoneticPr fontId="1" type="noConversion"/>
  </si>
  <si>
    <t>Item#daoju_181</t>
    <phoneticPr fontId="1" type="noConversion"/>
  </si>
  <si>
    <t>Item#daoju_164</t>
    <phoneticPr fontId="1" type="noConversion"/>
  </si>
  <si>
    <t>Item#daoju_21</t>
    <phoneticPr fontId="1" type="noConversion"/>
  </si>
  <si>
    <t>Item#daoju_173</t>
    <phoneticPr fontId="1" type="noConversion"/>
  </si>
  <si>
    <t>Item#daoju_168</t>
    <phoneticPr fontId="1" type="noConversion"/>
  </si>
  <si>
    <t>翡翠圣火</t>
    <phoneticPr fontId="1" type="noConversion"/>
  </si>
  <si>
    <t>金橙圣火</t>
    <phoneticPr fontId="1" type="noConversion"/>
  </si>
  <si>
    <t>焰红圣火</t>
    <phoneticPr fontId="1" type="noConversion"/>
  </si>
  <si>
    <t>建造限制等级</t>
    <phoneticPr fontId="1" type="noConversion"/>
  </si>
  <si>
    <t>build_limit_level</t>
    <phoneticPr fontId="1" type="noConversion"/>
  </si>
  <si>
    <t>Item#daoju_167</t>
  </si>
  <si>
    <t>旗帜（4格）</t>
    <phoneticPr fontId="1" type="noConversion"/>
  </si>
  <si>
    <t>床（东西）</t>
    <phoneticPr fontId="1" type="noConversion"/>
  </si>
  <si>
    <t>酒桶</t>
    <phoneticPr fontId="1" type="noConversion"/>
  </si>
  <si>
    <t>架子</t>
    <phoneticPr fontId="1" type="noConversion"/>
  </si>
  <si>
    <t>罐子</t>
    <phoneticPr fontId="1" type="noConversion"/>
  </si>
  <si>
    <t>火堆</t>
    <phoneticPr fontId="1" type="noConversion"/>
  </si>
  <si>
    <t>红蘑菇</t>
    <phoneticPr fontId="1" type="noConversion"/>
  </si>
  <si>
    <t>棕蘑菇-南北</t>
    <phoneticPr fontId="1" type="noConversion"/>
  </si>
  <si>
    <t>棕蘑菇-东西</t>
    <phoneticPr fontId="1" type="noConversion"/>
  </si>
  <si>
    <t>红色的花</t>
    <phoneticPr fontId="1" type="noConversion"/>
  </si>
  <si>
    <t>壁炉（南北）</t>
    <phoneticPr fontId="1" type="noConversion"/>
  </si>
  <si>
    <t>壁炉（东西）</t>
    <phoneticPr fontId="1" type="noConversion"/>
  </si>
  <si>
    <t>栅栏（东西）</t>
    <phoneticPr fontId="1" type="noConversion"/>
  </si>
  <si>
    <t>栅栏（南北）</t>
    <phoneticPr fontId="1" type="noConversion"/>
  </si>
  <si>
    <t>猪(废弃）</t>
    <phoneticPr fontId="1" type="noConversion"/>
  </si>
  <si>
    <t>窗户-2格高度</t>
  </si>
  <si>
    <t>农场-猪</t>
    <phoneticPr fontId="1" type="noConversion"/>
  </si>
  <si>
    <t>农场-奶牛</t>
    <phoneticPr fontId="1" type="noConversion"/>
  </si>
  <si>
    <t>农场-公鸡</t>
    <phoneticPr fontId="1" type="noConversion"/>
  </si>
  <si>
    <t>1格明黄色栅栏-南北</t>
    <phoneticPr fontId="1" type="noConversion"/>
  </si>
  <si>
    <t>1格明黄色栅栏-东西</t>
    <phoneticPr fontId="1" type="noConversion"/>
  </si>
  <si>
    <t>1格明黄色栅栏-东西</t>
    <phoneticPr fontId="1" type="noConversion"/>
  </si>
  <si>
    <t>横排3高2窗户-东西</t>
    <phoneticPr fontId="1" type="noConversion"/>
  </si>
  <si>
    <t>1格明黄色栅栏-南北</t>
    <phoneticPr fontId="1" type="noConversion"/>
  </si>
  <si>
    <t>横排3高2窗户-南北</t>
    <phoneticPr fontId="1" type="noConversion"/>
  </si>
  <si>
    <t>圆柱形的浅灰石头</t>
    <phoneticPr fontId="1" type="noConversion"/>
  </si>
  <si>
    <t>横排1高3窗户-东西</t>
    <phoneticPr fontId="1" type="noConversion"/>
  </si>
  <si>
    <t>横排1高3窗户-南北</t>
    <phoneticPr fontId="1" type="noConversion"/>
  </si>
  <si>
    <t>横排2高3窗户-东西</t>
    <phoneticPr fontId="1" type="noConversion"/>
  </si>
  <si>
    <t>横排2高3窗户-南北</t>
    <phoneticPr fontId="1" type="noConversion"/>
  </si>
  <si>
    <t>楼梯（房顶）-东</t>
    <phoneticPr fontId="1" type="noConversion"/>
  </si>
  <si>
    <t>楼梯（房顶）-南</t>
    <phoneticPr fontId="1" type="noConversion"/>
  </si>
  <si>
    <t>楼梯（房顶）-西</t>
    <phoneticPr fontId="1" type="noConversion"/>
  </si>
  <si>
    <t>楼梯（房顶）-北</t>
    <phoneticPr fontId="1" type="noConversion"/>
  </si>
  <si>
    <t>楼梯（房顶）-颠倒-东</t>
    <phoneticPr fontId="1" type="noConversion"/>
  </si>
  <si>
    <t>楼梯（房顶）-颠倒-西</t>
    <phoneticPr fontId="1" type="noConversion"/>
  </si>
  <si>
    <t>楼梯（房顶）-颠倒-北</t>
    <phoneticPr fontId="1" type="noConversion"/>
  </si>
  <si>
    <t>楼梯（房顶）-颠倒-南</t>
    <phoneticPr fontId="1" type="noConversion"/>
  </si>
  <si>
    <t>横排2高2窗户-东西</t>
    <phoneticPr fontId="1" type="noConversion"/>
  </si>
  <si>
    <t>横排2高2窗户-南北</t>
    <phoneticPr fontId="1" type="noConversion"/>
  </si>
  <si>
    <t>下半格砖-东西</t>
    <phoneticPr fontId="1" type="noConversion"/>
  </si>
  <si>
    <t>上半格砖-东西</t>
    <phoneticPr fontId="1" type="noConversion"/>
  </si>
  <si>
    <t>下半格砖-南北</t>
    <phoneticPr fontId="1" type="noConversion"/>
  </si>
  <si>
    <t>上半格砖-南北</t>
    <phoneticPr fontId="1" type="noConversion"/>
  </si>
  <si>
    <t>农作物-玉米</t>
    <phoneticPr fontId="1" type="noConversion"/>
  </si>
  <si>
    <t>农作物-南瓜</t>
    <phoneticPr fontId="1" type="noConversion"/>
  </si>
  <si>
    <t>动物-猪</t>
    <phoneticPr fontId="1" type="noConversion"/>
  </si>
  <si>
    <t>动物-奶牛</t>
    <phoneticPr fontId="1" type="noConversion"/>
  </si>
  <si>
    <t>动物-公鸡</t>
    <phoneticPr fontId="1" type="noConversion"/>
  </si>
  <si>
    <t>1格明黄色栅栏-右上</t>
    <phoneticPr fontId="1" type="noConversion"/>
  </si>
  <si>
    <t>1格明黄色栅栏-右下</t>
    <phoneticPr fontId="1" type="noConversion"/>
  </si>
  <si>
    <t>1格明黄色栅栏-左下</t>
    <phoneticPr fontId="1" type="noConversion"/>
  </si>
  <si>
    <t>1格明黄色栅栏-左上</t>
    <phoneticPr fontId="1" type="noConversion"/>
  </si>
  <si>
    <t>楼梯（房顶）-四分之一-南</t>
    <phoneticPr fontId="1" type="noConversion"/>
  </si>
  <si>
    <t>楼梯（房顶）-四分之一-东</t>
    <phoneticPr fontId="1" type="noConversion"/>
  </si>
  <si>
    <t>楼梯（房顶）-四分之一-西</t>
    <phoneticPr fontId="1" type="noConversion"/>
  </si>
  <si>
    <t>楼梯（房顶）-四分之一-北</t>
    <phoneticPr fontId="1" type="noConversion"/>
  </si>
  <si>
    <t>喷水池</t>
    <phoneticPr fontId="1" type="noConversion"/>
  </si>
  <si>
    <t>喷水池的水</t>
    <phoneticPr fontId="1" type="noConversion"/>
  </si>
  <si>
    <t>1格窗</t>
    <phoneticPr fontId="1" type="noConversion"/>
  </si>
  <si>
    <t>1格门</t>
    <phoneticPr fontId="1" type="noConversion"/>
  </si>
  <si>
    <t>小红花</t>
    <phoneticPr fontId="1" type="noConversion"/>
  </si>
  <si>
    <t>小白花</t>
    <phoneticPr fontId="1" type="noConversion"/>
  </si>
  <si>
    <t>酒罐子</t>
    <phoneticPr fontId="1" type="noConversion"/>
  </si>
  <si>
    <t>2格的大木桶-酒桶</t>
    <phoneticPr fontId="1" type="noConversion"/>
  </si>
  <si>
    <t>酒吧的吧台</t>
    <phoneticPr fontId="1" type="noConversion"/>
  </si>
  <si>
    <t>酒吧的树桩凳子</t>
    <phoneticPr fontId="1" type="noConversion"/>
  </si>
  <si>
    <t>绿色的草1</t>
    <phoneticPr fontId="1" type="noConversion"/>
  </si>
  <si>
    <t>绿色的草2</t>
    <phoneticPr fontId="1" type="noConversion"/>
  </si>
  <si>
    <t>绿色的草3</t>
    <phoneticPr fontId="1" type="noConversion"/>
  </si>
  <si>
    <t>床（南北）</t>
    <phoneticPr fontId="1" type="noConversion"/>
  </si>
  <si>
    <t>宝箱</t>
    <phoneticPr fontId="1" type="noConversion"/>
  </si>
  <si>
    <t>小号的树</t>
    <phoneticPr fontId="1" type="noConversion"/>
  </si>
  <si>
    <t>彩砖房顶-斜面</t>
    <phoneticPr fontId="1" type="noConversion"/>
  </si>
  <si>
    <t>彩砖房顶-转角</t>
    <phoneticPr fontId="1" type="noConversion"/>
  </si>
  <si>
    <t>彩砖房顶-平台</t>
    <phoneticPr fontId="1" type="noConversion"/>
  </si>
  <si>
    <t>小号的棕榈树</t>
    <phoneticPr fontId="1" type="noConversion"/>
  </si>
  <si>
    <t>架子-南北</t>
    <phoneticPr fontId="1" type="noConversion"/>
  </si>
  <si>
    <t>木箱-1格</t>
    <phoneticPr fontId="1" type="noConversion"/>
  </si>
  <si>
    <t>超级宝箱-橙色</t>
    <phoneticPr fontId="1" type="noConversion"/>
  </si>
  <si>
    <t>墙上的火把-高度2格</t>
    <phoneticPr fontId="1" type="noConversion"/>
  </si>
  <si>
    <t>旗帜-1格</t>
    <phoneticPr fontId="1" type="noConversion"/>
  </si>
  <si>
    <t>古树根-1格</t>
    <phoneticPr fontId="1" type="noConversion"/>
  </si>
  <si>
    <t>1,1,1000</t>
  </si>
  <si>
    <t>1,4,600</t>
  </si>
  <si>
    <t>1,3,600</t>
  </si>
  <si>
    <t>1,3,300;1,6,100</t>
  </si>
  <si>
    <t>1,3,150;1,4,100;1,5,100;1,6,50</t>
  </si>
  <si>
    <t>1,3,1200</t>
  </si>
  <si>
    <t>1,3,400;1,4,130</t>
  </si>
  <si>
    <t>1,3,600;1,6,200</t>
  </si>
  <si>
    <t>1,3,1200;1,4,400;1,6,200</t>
  </si>
  <si>
    <t>骨头2</t>
    <phoneticPr fontId="1" type="noConversion"/>
  </si>
  <si>
    <t>骨头1</t>
    <phoneticPr fontId="1" type="noConversion"/>
  </si>
  <si>
    <t>骨头3</t>
    <phoneticPr fontId="1" type="noConversion"/>
  </si>
  <si>
    <t>广播台的号角</t>
    <phoneticPr fontId="1" type="noConversion"/>
  </si>
  <si>
    <t>彩砖房顶-屋檐-斜面</t>
    <phoneticPr fontId="1" type="noConversion"/>
  </si>
  <si>
    <t>彩砖房顶-屋檐-转角</t>
    <phoneticPr fontId="1" type="noConversion"/>
  </si>
  <si>
    <t>Item#daoju_125</t>
    <phoneticPr fontId="1" type="noConversion"/>
  </si>
  <si>
    <t>Item#daoju_127</t>
    <phoneticPr fontId="1" type="noConversion"/>
  </si>
  <si>
    <t>骷髅墙饰-北（黑板）</t>
    <phoneticPr fontId="1" type="noConversion"/>
  </si>
  <si>
    <t>Item#daoju_51</t>
    <phoneticPr fontId="1" type="noConversion"/>
  </si>
  <si>
    <t>木桶</t>
    <phoneticPr fontId="1" type="noConversion"/>
  </si>
  <si>
    <t>Item#daoju_122</t>
    <phoneticPr fontId="1" type="noConversion"/>
  </si>
  <si>
    <t>Item#daoju_160</t>
    <phoneticPr fontId="1" type="noConversion"/>
  </si>
  <si>
    <t>Item#daoju_163</t>
    <phoneticPr fontId="1" type="noConversion"/>
  </si>
  <si>
    <t>Item#daoju_105</t>
    <phoneticPr fontId="1" type="noConversion"/>
  </si>
  <si>
    <t>Item#daoju_55</t>
    <phoneticPr fontId="1" type="noConversion"/>
  </si>
  <si>
    <t>Item#daoju_166</t>
    <phoneticPr fontId="1" type="noConversion"/>
  </si>
  <si>
    <t>龙柱小【女神像】</t>
    <phoneticPr fontId="1" type="noConversion"/>
  </si>
  <si>
    <t>Item#daoju_129</t>
    <phoneticPr fontId="1" type="noConversion"/>
  </si>
  <si>
    <t>祭祀用篝火</t>
    <phoneticPr fontId="1" type="noConversion"/>
  </si>
  <si>
    <t>Item#daoju_159</t>
    <phoneticPr fontId="1" type="noConversion"/>
  </si>
  <si>
    <t>Item#daoju_104</t>
    <phoneticPr fontId="1" type="noConversion"/>
  </si>
  <si>
    <t>Item#daoju_121</t>
    <phoneticPr fontId="1" type="noConversion"/>
  </si>
  <si>
    <t>Item#daoju_81</t>
    <phoneticPr fontId="1" type="noConversion"/>
  </si>
  <si>
    <t>Item#daoju_30</t>
    <phoneticPr fontId="1" type="noConversion"/>
  </si>
  <si>
    <t>Item#daoju_125</t>
    <phoneticPr fontId="1" type="noConversion"/>
  </si>
  <si>
    <t>Item#daoju_48</t>
    <phoneticPr fontId="1" type="noConversion"/>
  </si>
  <si>
    <t>1,5,600</t>
    <phoneticPr fontId="1" type="noConversion"/>
  </si>
  <si>
    <t>1x1石梯</t>
    <phoneticPr fontId="1" type="noConversion"/>
  </si>
  <si>
    <t>农作物-向日葵</t>
    <phoneticPr fontId="1" type="noConversion"/>
  </si>
  <si>
    <t>农作物-月季花</t>
    <phoneticPr fontId="1" type="noConversion"/>
  </si>
  <si>
    <t>农作物-风铃花</t>
    <phoneticPr fontId="1" type="noConversion"/>
  </si>
  <si>
    <t>家具-小巧箱子</t>
    <phoneticPr fontId="1" type="noConversion"/>
  </si>
  <si>
    <t>家具-喷火像</t>
    <phoneticPr fontId="1" type="noConversion"/>
  </si>
  <si>
    <t>1,3,600</t>
    <phoneticPr fontId="1" type="noConversion"/>
  </si>
  <si>
    <t>Item#daoju_118</t>
    <phoneticPr fontId="1" type="noConversion"/>
  </si>
  <si>
    <t>Item#daoju_48</t>
    <phoneticPr fontId="1" type="noConversion"/>
  </si>
  <si>
    <t>Item#daoju_174</t>
    <phoneticPr fontId="1" type="noConversion"/>
  </si>
  <si>
    <t>Item#daoju_133</t>
    <phoneticPr fontId="1" type="noConversion"/>
  </si>
  <si>
    <t>Item#daoju_163</t>
    <phoneticPr fontId="1" type="noConversion"/>
  </si>
  <si>
    <t>分量感</t>
    <phoneticPr fontId="1" type="noConversion"/>
  </si>
  <si>
    <t>小麦</t>
    <phoneticPr fontId="1" type="noConversion"/>
  </si>
  <si>
    <t>白菜</t>
    <phoneticPr fontId="1" type="noConversion"/>
  </si>
  <si>
    <t>花坛1</t>
    <phoneticPr fontId="1" type="noConversion"/>
  </si>
  <si>
    <t>火把</t>
    <phoneticPr fontId="1" type="noConversion"/>
  </si>
  <si>
    <t>Item#daoju_57</t>
    <phoneticPr fontId="1" type="noConversion"/>
  </si>
  <si>
    <t>面具墙饰</t>
    <phoneticPr fontId="1" type="noConversion"/>
  </si>
  <si>
    <t>1,3,600</t>
    <phoneticPr fontId="1" type="noConversion"/>
  </si>
  <si>
    <t>1,5,600</t>
    <phoneticPr fontId="1" type="noConversion"/>
  </si>
  <si>
    <t>Item#daoju_126</t>
    <phoneticPr fontId="1" type="noConversion"/>
  </si>
  <si>
    <t>冰矿石</t>
    <phoneticPr fontId="1" type="noConversion"/>
  </si>
  <si>
    <t>冰蘑菇</t>
    <phoneticPr fontId="1" type="noConversion"/>
  </si>
  <si>
    <t>1,6,400</t>
    <phoneticPr fontId="1" type="noConversion"/>
  </si>
  <si>
    <t>1,6,800</t>
    <phoneticPr fontId="1" type="noConversion"/>
  </si>
  <si>
    <t>Item#daoju_180</t>
    <phoneticPr fontId="1" type="noConversion"/>
  </si>
  <si>
    <t>Item#daoju_89</t>
    <phoneticPr fontId="1" type="noConversion"/>
  </si>
  <si>
    <t>1,3,800;1,4,300</t>
    <phoneticPr fontId="1" type="noConversion"/>
  </si>
  <si>
    <t>1,3,300;1,4,200;1,5,200;1,6,100</t>
    <phoneticPr fontId="1" type="noConversion"/>
  </si>
  <si>
    <t>1,3,450;1,4,300;1,5,300;1,6,150</t>
    <phoneticPr fontId="1" type="noConversion"/>
  </si>
  <si>
    <t>1,3,600;1,4,400;1,5,400;1,6,300</t>
    <phoneticPr fontId="1" type="noConversion"/>
  </si>
  <si>
    <t>1,3,750;1,4,500;1,5,500;1,6,450</t>
    <phoneticPr fontId="1" type="noConversion"/>
  </si>
  <si>
    <t>1,5,300</t>
    <phoneticPr fontId="1" type="noConversion"/>
  </si>
  <si>
    <t>1,5,500</t>
    <phoneticPr fontId="1" type="noConversion"/>
  </si>
  <si>
    <t>1,5,700</t>
    <phoneticPr fontId="1" type="noConversion"/>
  </si>
  <si>
    <t>1,5,900</t>
    <phoneticPr fontId="1" type="noConversion"/>
  </si>
  <si>
    <t>1,5,1100</t>
    <phoneticPr fontId="1" type="noConversion"/>
  </si>
  <si>
    <t>1,3,200;1,4,100;1,5,100</t>
    <phoneticPr fontId="1" type="noConversion"/>
  </si>
  <si>
    <t>1,3,350;1,4,200;1,5,200</t>
    <phoneticPr fontId="1" type="noConversion"/>
  </si>
  <si>
    <t>1,3,500;1,4,300;1,5,300</t>
    <phoneticPr fontId="1" type="noConversion"/>
  </si>
  <si>
    <t>1,3,650;1,4,400;1,5,400</t>
    <phoneticPr fontId="1" type="noConversion"/>
  </si>
  <si>
    <t>1,3,800;1,4,500;1,5,500</t>
    <phoneticPr fontId="1" type="noConversion"/>
  </si>
  <si>
    <t>1,5,300;1,6,100</t>
    <phoneticPr fontId="1" type="noConversion"/>
  </si>
  <si>
    <t>1,5,400</t>
    <phoneticPr fontId="1" type="noConversion"/>
  </si>
  <si>
    <t>1,5,1500;1,6,800</t>
    <phoneticPr fontId="1" type="noConversion"/>
  </si>
  <si>
    <t>1,5,1000;1,6,300</t>
    <phoneticPr fontId="1" type="noConversion"/>
  </si>
  <si>
    <t>1,3,200;1,6,50</t>
    <phoneticPr fontId="1" type="noConversion"/>
  </si>
  <si>
    <t>1,3,300</t>
    <phoneticPr fontId="1" type="noConversion"/>
  </si>
  <si>
    <t>1,4,400</t>
    <phoneticPr fontId="1" type="noConversion"/>
  </si>
  <si>
    <t>1,4,800</t>
    <phoneticPr fontId="1" type="noConversion"/>
  </si>
  <si>
    <t>1,3,400;1,5,100</t>
    <phoneticPr fontId="1" type="noConversion"/>
  </si>
  <si>
    <t>1,3,200</t>
    <phoneticPr fontId="1" type="noConversion"/>
  </si>
  <si>
    <t>1,3,1200</t>
    <phoneticPr fontId="1" type="noConversion"/>
  </si>
  <si>
    <t>1,3,150;1,6,50</t>
    <phoneticPr fontId="1" type="noConversion"/>
  </si>
  <si>
    <t>1,3,150;1,6,50</t>
    <phoneticPr fontId="1" type="noConversion"/>
  </si>
  <si>
    <t>1,6,300</t>
    <phoneticPr fontId="1" type="noConversion"/>
  </si>
  <si>
    <t>1,5,1000</t>
  </si>
  <si>
    <t>1,5,1000</t>
    <phoneticPr fontId="1" type="noConversion"/>
  </si>
  <si>
    <t>1,1,500</t>
    <phoneticPr fontId="1" type="noConversion"/>
  </si>
  <si>
    <t>1,1,1000</t>
    <phoneticPr fontId="1" type="noConversion"/>
  </si>
  <si>
    <t>1,1,800</t>
    <phoneticPr fontId="1" type="noConversion"/>
  </si>
  <si>
    <t>1,1,50</t>
    <phoneticPr fontId="1" type="noConversion"/>
  </si>
  <si>
    <t>1,5,500</t>
    <phoneticPr fontId="1" type="noConversion"/>
  </si>
  <si>
    <t>1,3,600</t>
    <phoneticPr fontId="1" type="noConversion"/>
  </si>
  <si>
    <t>1,1,3000</t>
    <phoneticPr fontId="1" type="noConversion"/>
  </si>
  <si>
    <t>1,3,1000</t>
    <phoneticPr fontId="1" type="noConversion"/>
  </si>
  <si>
    <t>1,3,500</t>
    <phoneticPr fontId="1" type="noConversion"/>
  </si>
  <si>
    <t>1,3,700</t>
    <phoneticPr fontId="1" type="noConversion"/>
  </si>
  <si>
    <t>1,3,900</t>
  </si>
  <si>
    <t>1,3,1100</t>
  </si>
  <si>
    <t>1,3,1300</t>
  </si>
  <si>
    <t>1,4,300</t>
    <phoneticPr fontId="1" type="noConversion"/>
  </si>
  <si>
    <t>1,4,450</t>
    <phoneticPr fontId="1" type="noConversion"/>
  </si>
  <si>
    <t>1,4,750</t>
  </si>
  <si>
    <t>1,4,900</t>
  </si>
  <si>
    <t>1,3,400;1,5,300</t>
    <phoneticPr fontId="1" type="noConversion"/>
  </si>
  <si>
    <t>1,3,550;1,5,400</t>
    <phoneticPr fontId="1" type="noConversion"/>
  </si>
  <si>
    <t>1,3,700;1,5,500</t>
    <phoneticPr fontId="1" type="noConversion"/>
  </si>
  <si>
    <t>1,3,850;1,5,600</t>
    <phoneticPr fontId="1" type="noConversion"/>
  </si>
  <si>
    <t>1,3,1000;1,5,700</t>
    <phoneticPr fontId="1" type="noConversion"/>
  </si>
  <si>
    <t>1,5,600</t>
    <phoneticPr fontId="1" type="noConversion"/>
  </si>
  <si>
    <t>1,5,800</t>
    <phoneticPr fontId="1" type="noConversion"/>
  </si>
  <si>
    <t>1,5,1200</t>
  </si>
  <si>
    <t>1,5,1400</t>
  </si>
  <si>
    <t>1,3,1300</t>
    <phoneticPr fontId="1" type="noConversion"/>
  </si>
  <si>
    <t>1,3,1600</t>
  </si>
  <si>
    <t>1,3,1900</t>
  </si>
  <si>
    <t>1,3,2200</t>
  </si>
  <si>
    <t>1,3,600;1,4,200</t>
    <phoneticPr fontId="1" type="noConversion"/>
  </si>
  <si>
    <t>1,3,700;1,4,300</t>
    <phoneticPr fontId="1" type="noConversion"/>
  </si>
  <si>
    <t>1,3,800;1,4,400</t>
    <phoneticPr fontId="1" type="noConversion"/>
  </si>
  <si>
    <t>1,3,900;1,4,500</t>
    <phoneticPr fontId="1" type="noConversion"/>
  </si>
  <si>
    <t>1,3,1000;1,4,600</t>
    <phoneticPr fontId="1" type="noConversion"/>
  </si>
  <si>
    <t>1,5,400</t>
    <phoneticPr fontId="1" type="noConversion"/>
  </si>
  <si>
    <t>1,1,500</t>
    <phoneticPr fontId="1" type="noConversion"/>
  </si>
  <si>
    <t>1,4,200;1,5,800</t>
    <phoneticPr fontId="1" type="noConversion"/>
  </si>
  <si>
    <t>1,3,500</t>
    <phoneticPr fontId="1" type="noConversion"/>
  </si>
  <si>
    <t>1,5,200</t>
    <phoneticPr fontId="1" type="noConversion"/>
  </si>
  <si>
    <t>1,3,400</t>
    <phoneticPr fontId="1" type="noConversion"/>
  </si>
  <si>
    <t>1,3,200;1,4,600;1,5,400</t>
    <phoneticPr fontId="1" type="noConversion"/>
  </si>
  <si>
    <t>1,5,500</t>
    <phoneticPr fontId="1" type="noConversion"/>
  </si>
  <si>
    <t>1,6,300</t>
    <phoneticPr fontId="1" type="noConversion"/>
  </si>
  <si>
    <t>1,4,500</t>
    <phoneticPr fontId="1" type="noConversion"/>
  </si>
  <si>
    <t>1,3,700</t>
    <phoneticPr fontId="1" type="noConversion"/>
  </si>
  <si>
    <t>1,1,2000</t>
    <phoneticPr fontId="1" type="noConversion"/>
  </si>
  <si>
    <t>1,3,400</t>
    <phoneticPr fontId="1" type="noConversion"/>
  </si>
  <si>
    <t>1,3,200</t>
    <phoneticPr fontId="1" type="noConversion"/>
  </si>
  <si>
    <t>1,3,100;1,6,50</t>
    <phoneticPr fontId="1" type="noConversion"/>
  </si>
  <si>
    <t>1,3,600</t>
    <phoneticPr fontId="1" type="noConversion"/>
  </si>
  <si>
    <t>1,3,1300</t>
    <phoneticPr fontId="1" type="noConversion"/>
  </si>
  <si>
    <t>1,3,300</t>
    <phoneticPr fontId="1" type="noConversion"/>
  </si>
  <si>
    <t>1,3,600</t>
    <phoneticPr fontId="1" type="noConversion"/>
  </si>
  <si>
    <t>1,4,500</t>
    <phoneticPr fontId="1" type="noConversion"/>
  </si>
  <si>
    <t>家具等级</t>
    <phoneticPr fontId="1" type="noConversion"/>
  </si>
  <si>
    <t>level</t>
    <phoneticPr fontId="1" type="noConversion"/>
  </si>
  <si>
    <t>名声加成</t>
    <phoneticPr fontId="1" type="noConversion"/>
  </si>
  <si>
    <t>属于组合列表</t>
    <phoneticPr fontId="1" type="noConversion"/>
  </si>
  <si>
    <t>in_set_list</t>
    <phoneticPr fontId="1" type="noConversion"/>
  </si>
  <si>
    <t>add_reputation</t>
    <phoneticPr fontId="1" type="noConversion"/>
  </si>
  <si>
    <t>main_function</t>
    <phoneticPr fontId="1" type="noConversion"/>
  </si>
  <si>
    <t>主动功能</t>
    <phoneticPr fontId="1" type="noConversion"/>
  </si>
  <si>
    <t>是否房间唯一</t>
    <phoneticPr fontId="1" type="noConversion"/>
  </si>
  <si>
    <t>是否村庄唯一</t>
    <phoneticPr fontId="1" type="noConversion"/>
  </si>
  <si>
    <t>is_village_unique</t>
    <phoneticPr fontId="1" type="noConversion"/>
  </si>
  <si>
    <t>is_room_unique</t>
    <phoneticPr fontId="1" type="noConversion"/>
  </si>
  <si>
    <t>take_area</t>
    <phoneticPr fontId="1" type="noConversion"/>
  </si>
  <si>
    <t>占地</t>
    <phoneticPr fontId="1" type="noConversion"/>
  </si>
  <si>
    <t>1001铁匠</t>
  </si>
  <si>
    <t>0锻造</t>
  </si>
  <si>
    <t>1精炼</t>
  </si>
  <si>
    <t>2附魔</t>
  </si>
  <si>
    <t>捆绑到家具和套装</t>
  </si>
  <si>
    <t>制作</t>
    <phoneticPr fontId="1" type="noConversion"/>
  </si>
  <si>
    <t>马厩</t>
    <phoneticPr fontId="1" type="noConversion"/>
  </si>
  <si>
    <t>招募</t>
    <phoneticPr fontId="1" type="noConversion"/>
  </si>
  <si>
    <t>墓地</t>
    <phoneticPr fontId="1" type="noConversion"/>
  </si>
  <si>
    <t>公告板任务</t>
    <phoneticPr fontId="1" type="noConversion"/>
  </si>
  <si>
    <t>减压</t>
    <phoneticPr fontId="1" type="noConversion"/>
  </si>
  <si>
    <t>入住</t>
    <phoneticPr fontId="1" type="noConversion"/>
  </si>
  <si>
    <t>植物生长</t>
    <phoneticPr fontId="1" type="noConversion"/>
  </si>
  <si>
    <t>开区域</t>
    <phoneticPr fontId="1" type="noConversion"/>
  </si>
  <si>
    <t>（数量受限制，可拆除）</t>
    <phoneticPr fontId="1" type="noConversion"/>
  </si>
  <si>
    <t>生产类</t>
    <phoneticPr fontId="1" type="noConversion"/>
  </si>
  <si>
    <t>属性类</t>
    <phoneticPr fontId="1" type="noConversion"/>
  </si>
  <si>
    <t>广场类</t>
    <phoneticPr fontId="1" type="noConversion"/>
  </si>
  <si>
    <t>养成类挂载</t>
    <phoneticPr fontId="1" type="noConversion"/>
  </si>
  <si>
    <t>主城</t>
    <phoneticPr fontId="1" type="noConversion"/>
  </si>
  <si>
    <t>资源/物品/冒险者存量</t>
    <phoneticPr fontId="1" type="noConversion"/>
  </si>
  <si>
    <t>主动功能</t>
    <phoneticPr fontId="1" type="noConversion"/>
  </si>
  <si>
    <t>被动功能</t>
    <phoneticPr fontId="1" type="noConversion"/>
  </si>
  <si>
    <t>主城</t>
    <phoneticPr fontId="1" type="noConversion"/>
  </si>
  <si>
    <t>植物生长</t>
    <phoneticPr fontId="1" type="noConversion"/>
  </si>
  <si>
    <t>广场装饰（算功能吗）</t>
    <phoneticPr fontId="1" type="noConversion"/>
  </si>
  <si>
    <t>养成类（算功能吗）</t>
    <phoneticPr fontId="1" type="noConversion"/>
  </si>
  <si>
    <t>扩大仓库（增加容量）</t>
    <phoneticPr fontId="1" type="noConversion"/>
  </si>
  <si>
    <t>所有伙伴属性</t>
    <phoneticPr fontId="1" type="noConversion"/>
  </si>
  <si>
    <t>马厩（开地图条件）</t>
    <phoneticPr fontId="1" type="noConversion"/>
  </si>
  <si>
    <t>访客强化（时间，质量，数量）</t>
    <phoneticPr fontId="1" type="noConversion"/>
  </si>
  <si>
    <t>医疗房（减少压力）</t>
    <phoneticPr fontId="1" type="noConversion"/>
  </si>
  <si>
    <t>制作装备/物品</t>
    <phoneticPr fontId="1" type="noConversion"/>
  </si>
  <si>
    <t>入住（增加指定伙伴能力）</t>
    <phoneticPr fontId="1" type="noConversion"/>
  </si>
  <si>
    <t>圣火（开区域）</t>
    <phoneticPr fontId="1" type="noConversion"/>
  </si>
  <si>
    <t>生产资源</t>
    <phoneticPr fontId="1" type="noConversion"/>
  </si>
  <si>
    <t>治疗怪癖</t>
    <phoneticPr fontId="1" type="noConversion"/>
  </si>
  <si>
    <t>任务公告板</t>
    <phoneticPr fontId="1" type="noConversion"/>
  </si>
  <si>
    <t>type</t>
    <phoneticPr fontId="1" type="noConversion"/>
  </si>
  <si>
    <t>类型</t>
    <phoneticPr fontId="1" type="noConversion"/>
  </si>
  <si>
    <t>minor_function</t>
    <phoneticPr fontId="1" type="noConversion"/>
  </si>
  <si>
    <t>附加功能</t>
    <phoneticPr fontId="1" type="noConversion"/>
  </si>
  <si>
    <t>bar招牌</t>
    <phoneticPr fontId="1" type="noConversion"/>
  </si>
  <si>
    <t>zakka招牌</t>
    <phoneticPr fontId="1" type="noConversion"/>
  </si>
  <si>
    <t>床柜＋插花</t>
    <phoneticPr fontId="1" type="noConversion"/>
  </si>
  <si>
    <t>草垛仓库</t>
    <phoneticPr fontId="1" type="noConversion"/>
  </si>
  <si>
    <t>木桌1x2</t>
    <phoneticPr fontId="1" type="noConversion"/>
  </si>
  <si>
    <t>Furniture#furniture_board_bar</t>
    <phoneticPr fontId="1" type="noConversion"/>
  </si>
  <si>
    <t>Furniture#furniture_board_zakka</t>
    <phoneticPr fontId="1" type="noConversion"/>
  </si>
  <si>
    <t>Furniture#furniture_flower_bedstand</t>
    <phoneticPr fontId="1" type="noConversion"/>
  </si>
  <si>
    <t>Furniture#furniture_haystack_001</t>
    <phoneticPr fontId="1" type="noConversion"/>
  </si>
  <si>
    <t>Furniture#furniture_wood_table</t>
    <phoneticPr fontId="1" type="noConversion"/>
  </si>
  <si>
    <t>露天酒吧吧台</t>
    <phoneticPr fontId="1" type="noConversion"/>
  </si>
  <si>
    <t>木工作台</t>
    <phoneticPr fontId="1" type="noConversion"/>
  </si>
  <si>
    <t>旗帜</t>
    <phoneticPr fontId="1" type="noConversion"/>
  </si>
  <si>
    <t>石工作台</t>
    <phoneticPr fontId="1" type="noConversion"/>
  </si>
  <si>
    <t>书架</t>
    <phoneticPr fontId="1" type="noConversion"/>
  </si>
  <si>
    <t>病床</t>
    <phoneticPr fontId="1" type="noConversion"/>
  </si>
  <si>
    <t>货架</t>
    <phoneticPr fontId="1" type="noConversion"/>
  </si>
  <si>
    <t>传送门</t>
    <phoneticPr fontId="1" type="noConversion"/>
  </si>
  <si>
    <t>1,3,1</t>
    <phoneticPr fontId="1" type="noConversion"/>
  </si>
  <si>
    <t>5,1,2</t>
    <phoneticPr fontId="1" type="noConversion"/>
  </si>
  <si>
    <t>22,1,2</t>
    <phoneticPr fontId="1" type="noConversion"/>
  </si>
  <si>
    <t>料理工作台</t>
    <phoneticPr fontId="1" type="noConversion"/>
  </si>
  <si>
    <t>草席床</t>
    <phoneticPr fontId="1" type="noConversion"/>
  </si>
  <si>
    <t>page_in_list</t>
    <phoneticPr fontId="1" type="noConversion"/>
  </si>
  <si>
    <t>在建造列表哪一页</t>
    <phoneticPr fontId="1" type="noConversion"/>
  </si>
  <si>
    <t>6,1,2</t>
    <phoneticPr fontId="1" type="noConversion"/>
  </si>
  <si>
    <t>1级图纸设计台</t>
    <phoneticPr fontId="1" type="noConversion"/>
  </si>
  <si>
    <t>2级图纸设计台</t>
    <phoneticPr fontId="1" type="noConversion"/>
  </si>
  <si>
    <t>1级调酒台</t>
    <phoneticPr fontId="1" type="noConversion"/>
  </si>
  <si>
    <t>2级调酒台</t>
    <phoneticPr fontId="1" type="noConversion"/>
  </si>
  <si>
    <t>收纳箱</t>
    <phoneticPr fontId="1" type="noConversion"/>
  </si>
  <si>
    <t>[椅子]</t>
    <phoneticPr fontId="1" type="noConversion"/>
  </si>
  <si>
    <t>[花]</t>
    <phoneticPr fontId="1" type="noConversion"/>
  </si>
  <si>
    <t>[草]</t>
    <phoneticPr fontId="1" type="noConversion"/>
  </si>
  <si>
    <t>女神像</t>
    <phoneticPr fontId="1" type="noConversion"/>
  </si>
  <si>
    <t>罐子</t>
    <phoneticPr fontId="1" type="noConversion"/>
  </si>
  <si>
    <t>[套房招牌]</t>
    <phoneticPr fontId="1" type="noConversion"/>
  </si>
  <si>
    <t>木桌+插花</t>
    <phoneticPr fontId="1" type="noConversion"/>
  </si>
  <si>
    <t>水盆</t>
    <phoneticPr fontId="1" type="noConversion"/>
  </si>
  <si>
    <t>大仓库</t>
    <phoneticPr fontId="1" type="noConversion"/>
  </si>
  <si>
    <t>宝箱</t>
    <phoneticPr fontId="1" type="noConversion"/>
  </si>
  <si>
    <t>Furniture#furniture_building_finish_1501001</t>
    <phoneticPr fontId="1" type="noConversion"/>
  </si>
  <si>
    <t>Furniture#furniture_village_be_002</t>
    <phoneticPr fontId="1" type="noConversion"/>
  </si>
  <si>
    <t>Furniture#furniture_building_finish_1202003</t>
    <phoneticPr fontId="1" type="noConversion"/>
  </si>
  <si>
    <t>Furniture#furniture_bookshelves</t>
    <phoneticPr fontId="1" type="noConversion"/>
  </si>
  <si>
    <t>Furniture#furniture_village_be_001</t>
    <phoneticPr fontId="1" type="noConversion"/>
  </si>
  <si>
    <t>41,0,1</t>
    <phoneticPr fontId="1" type="noConversion"/>
  </si>
  <si>
    <t>8,0,1</t>
    <phoneticPr fontId="1" type="noConversion"/>
  </si>
  <si>
    <t>2,0,1</t>
    <phoneticPr fontId="1" type="noConversion"/>
  </si>
  <si>
    <t>木质温泉</t>
    <phoneticPr fontId="1" type="noConversion"/>
  </si>
  <si>
    <t>长椅</t>
    <phoneticPr fontId="1" type="noConversion"/>
  </si>
  <si>
    <t>Furniture#furniture_bench</t>
    <phoneticPr fontId="1" type="noConversion"/>
  </si>
  <si>
    <t>Furniture#furniture_counter</t>
    <phoneticPr fontId="1" type="noConversion"/>
  </si>
  <si>
    <t>Furniture#furniture_wood_hot_spring</t>
    <phoneticPr fontId="1" type="noConversion"/>
  </si>
  <si>
    <t>Furniture#furniture_transgate_001</t>
    <phoneticPr fontId="1" type="noConversion"/>
  </si>
  <si>
    <t>Furniture#furniture_village_fra_001</t>
    <phoneticPr fontId="1" type="noConversion"/>
  </si>
  <si>
    <t>Furniture#furniture_building_finish_1205009</t>
    <phoneticPr fontId="1" type="noConversion"/>
  </si>
  <si>
    <t>Furniture#furniture_wood_chair</t>
    <phoneticPr fontId="1" type="noConversion"/>
  </si>
  <si>
    <t>Furniture#furniture_barile</t>
    <phoneticPr fontId="1" type="noConversion"/>
  </si>
  <si>
    <t>Furniture#furniture_treasure</t>
    <phoneticPr fontId="1" type="noConversion"/>
  </si>
  <si>
    <t>Furniture#furniture_campo_004</t>
    <phoneticPr fontId="1" type="noConversion"/>
  </si>
  <si>
    <t>Furniture#furniture_campo_005</t>
    <phoneticPr fontId="1" type="noConversion"/>
  </si>
  <si>
    <t>Furniture#furniture_firebrand_002</t>
    <phoneticPr fontId="1" type="noConversion"/>
  </si>
  <si>
    <t>Furniture#furniture_goddess_statue_001</t>
    <phoneticPr fontId="1" type="noConversion"/>
  </si>
  <si>
    <t>Furniture#furniture_village_jars_001</t>
    <phoneticPr fontId="1" type="noConversion"/>
  </si>
  <si>
    <t>Furniture#furniture_board_zakka</t>
    <phoneticPr fontId="1" type="noConversion"/>
  </si>
  <si>
    <t>Furniture#furniture_flower_bedstand</t>
    <phoneticPr fontId="1" type="noConversion"/>
  </si>
  <si>
    <t>Furniture#furniture_village_thunb_001</t>
    <phoneticPr fontId="1" type="noConversion"/>
  </si>
  <si>
    <t>Furniture#furniture_big_hutch</t>
    <phoneticPr fontId="1" type="noConversion"/>
  </si>
  <si>
    <t>4,0,1</t>
    <phoneticPr fontId="1" type="noConversion"/>
  </si>
  <si>
    <t>拆除返还材料</t>
    <phoneticPr fontId="1" type="noConversion"/>
  </si>
  <si>
    <t>back_material</t>
    <phoneticPr fontId="1" type="noConversion"/>
  </si>
  <si>
    <t>篝火[照明]</t>
    <phoneticPr fontId="1" type="noConversion"/>
  </si>
  <si>
    <t>Furniture#furniture_horn_001</t>
    <phoneticPr fontId="1" type="noConversion"/>
  </si>
  <si>
    <t>Furniture#furniture_building_finish_1201006</t>
    <phoneticPr fontId="1" type="noConversion"/>
  </si>
  <si>
    <t>挂毯（病房招牌替）</t>
    <phoneticPr fontId="1" type="noConversion"/>
  </si>
  <si>
    <t>[装饰用餐点]（酒吧招牌替）</t>
    <phoneticPr fontId="1" type="noConversion"/>
  </si>
  <si>
    <t>牛奶桶</t>
    <phoneticPr fontId="1" type="noConversion"/>
  </si>
  <si>
    <t>展示台</t>
    <phoneticPr fontId="1" type="noConversion"/>
  </si>
  <si>
    <t>武器架</t>
    <phoneticPr fontId="1" type="noConversion"/>
  </si>
  <si>
    <t>铁砧</t>
    <phoneticPr fontId="1" type="noConversion"/>
  </si>
  <si>
    <t>架式酒桶</t>
    <phoneticPr fontId="1" type="noConversion"/>
  </si>
  <si>
    <t>0</t>
    <phoneticPr fontId="1" type="noConversion"/>
  </si>
  <si>
    <t>0</t>
    <phoneticPr fontId="1" type="noConversion"/>
  </si>
  <si>
    <t>木桶和酒瓶</t>
    <phoneticPr fontId="1" type="noConversion"/>
  </si>
  <si>
    <t>木制餐桌</t>
    <phoneticPr fontId="1" type="noConversion"/>
  </si>
  <si>
    <t>木制衣柜</t>
    <phoneticPr fontId="1" type="noConversion"/>
  </si>
  <si>
    <t>Furniture#furniture_wood_table</t>
    <phoneticPr fontId="1" type="noConversion"/>
  </si>
  <si>
    <t>Furniture#furniture_bucket</t>
    <phoneticPr fontId="1" type="noConversion"/>
  </si>
  <si>
    <t>Furniture#furniture_wood_wardrobe</t>
    <phoneticPr fontId="1" type="noConversion"/>
  </si>
  <si>
    <t>Furniture#furniture_armrack</t>
    <phoneticPr fontId="1" type="noConversion"/>
  </si>
  <si>
    <t>Furniture#furniture_barile_bottles</t>
    <phoneticPr fontId="1" type="noConversion"/>
  </si>
  <si>
    <t>Furniture#furniture_anvil</t>
    <phoneticPr fontId="1" type="noConversion"/>
  </si>
  <si>
    <t>古代号角</t>
    <phoneticPr fontId="1" type="noConversion"/>
  </si>
  <si>
    <t>1,3,100</t>
    <phoneticPr fontId="1" type="noConversion"/>
  </si>
  <si>
    <t>1,3,200</t>
    <phoneticPr fontId="1" type="noConversion"/>
  </si>
  <si>
    <t>1,3,200</t>
    <phoneticPr fontId="1" type="noConversion"/>
  </si>
  <si>
    <t>0</t>
  </si>
  <si>
    <t>盾牌墙饰（暂用）</t>
    <phoneticPr fontId="1" type="noConversion"/>
  </si>
  <si>
    <t>旅店挂饰（鬼脸挂饰替）</t>
    <phoneticPr fontId="1" type="noConversion"/>
  </si>
  <si>
    <t>1,2</t>
    <phoneticPr fontId="1" type="noConversion"/>
  </si>
  <si>
    <t>4,5,19</t>
    <phoneticPr fontId="1" type="noConversion"/>
  </si>
  <si>
    <t>8,9</t>
    <phoneticPr fontId="1" type="noConversion"/>
  </si>
  <si>
    <t>1,2,13,14,19</t>
    <phoneticPr fontId="1" type="noConversion"/>
  </si>
  <si>
    <t>1,2</t>
    <phoneticPr fontId="1" type="noConversion"/>
  </si>
  <si>
    <t>1,2,6,8,9,11,19</t>
    <phoneticPr fontId="1" type="noConversion"/>
  </si>
  <si>
    <t>1,2</t>
    <phoneticPr fontId="1" type="noConversion"/>
  </si>
  <si>
    <t>17,18,20</t>
    <phoneticPr fontId="1" type="noConversion"/>
  </si>
  <si>
    <t>1,2,3,4,5,6,7,8,9,10,12,13,14,15,16,17,18,19,20</t>
    <phoneticPr fontId="1" type="noConversion"/>
  </si>
  <si>
    <t>7,12</t>
    <phoneticPr fontId="1" type="noConversion"/>
  </si>
  <si>
    <t>3,19</t>
    <phoneticPr fontId="1" type="noConversion"/>
  </si>
  <si>
    <t>3,20</t>
    <phoneticPr fontId="1" type="noConversion"/>
  </si>
  <si>
    <t>15,16,17,18</t>
    <phoneticPr fontId="1" type="noConversion"/>
  </si>
  <si>
    <t>2,20</t>
    <phoneticPr fontId="1" type="noConversion"/>
  </si>
  <si>
    <t>13,14</t>
    <phoneticPr fontId="1" type="noConversion"/>
  </si>
  <si>
    <t>9,14</t>
    <phoneticPr fontId="1" type="noConversion"/>
  </si>
  <si>
    <t>1,2</t>
    <phoneticPr fontId="1" type="noConversion"/>
  </si>
  <si>
    <t>Furniture#furniture_showcase</t>
    <phoneticPr fontId="1" type="noConversion"/>
  </si>
  <si>
    <t>Furniture#furniture_ornament_room_001</t>
    <phoneticPr fontId="1" type="noConversion"/>
  </si>
  <si>
    <t>Furniture#furniture_village_piller_boss_001</t>
    <phoneticPr fontId="1" type="noConversion"/>
  </si>
  <si>
    <t>1,3,300</t>
    <phoneticPr fontId="1" type="noConversion"/>
  </si>
  <si>
    <t>1,5,200</t>
    <phoneticPr fontId="1" type="noConversion"/>
  </si>
  <si>
    <t>1,3,300</t>
    <phoneticPr fontId="1" type="noConversion"/>
  </si>
  <si>
    <t>1,3,200;1,4,100</t>
    <phoneticPr fontId="1" type="noConversion"/>
  </si>
  <si>
    <t>1,5,150;1,6,100</t>
    <phoneticPr fontId="1" type="noConversion"/>
  </si>
  <si>
    <t>1,3,100;1,4,300</t>
    <phoneticPr fontId="1" type="noConversion"/>
  </si>
  <si>
    <t>1,3,200;1,4,150</t>
    <phoneticPr fontId="1" type="noConversion"/>
  </si>
  <si>
    <t>1,3,400</t>
    <phoneticPr fontId="1" type="noConversion"/>
  </si>
  <si>
    <t>1,3,300;1,4,150</t>
    <phoneticPr fontId="1" type="noConversion"/>
  </si>
  <si>
    <t>1,3,200;1,5,100</t>
    <phoneticPr fontId="1" type="noConversion"/>
  </si>
  <si>
    <t>1,3,100;1,6,50</t>
    <phoneticPr fontId="1" type="noConversion"/>
  </si>
  <si>
    <t>1,3,100</t>
    <phoneticPr fontId="1" type="noConversion"/>
  </si>
  <si>
    <t>1,5,600;1,6,300</t>
    <phoneticPr fontId="1" type="noConversion"/>
  </si>
  <si>
    <t>1,5,150</t>
    <phoneticPr fontId="1" type="noConversion"/>
  </si>
  <si>
    <t>1,3,400;1,6,100</t>
    <phoneticPr fontId="1" type="noConversion"/>
  </si>
  <si>
    <t>1,3,250</t>
    <phoneticPr fontId="1" type="noConversion"/>
  </si>
  <si>
    <t>1,3,500;1,4,300</t>
    <phoneticPr fontId="1" type="noConversion"/>
  </si>
  <si>
    <t>1,3,200;1,4,50</t>
    <phoneticPr fontId="1" type="noConversion"/>
  </si>
  <si>
    <t>1,3,400</t>
    <phoneticPr fontId="1" type="noConversion"/>
  </si>
  <si>
    <t>1,4,100;1,5,300</t>
    <phoneticPr fontId="1" type="noConversion"/>
  </si>
  <si>
    <t>1,3,500</t>
    <phoneticPr fontId="1" type="noConversion"/>
  </si>
  <si>
    <t>1,3,200;1,6,50</t>
    <phoneticPr fontId="1" type="noConversion"/>
  </si>
  <si>
    <t>1,3,500;1,4,200</t>
    <phoneticPr fontId="1" type="noConversion"/>
  </si>
  <si>
    <t>1,3,200;1,5,200;1,6,100</t>
    <phoneticPr fontId="1" type="noConversion"/>
  </si>
  <si>
    <t>1,5,300</t>
    <phoneticPr fontId="1" type="noConversion"/>
  </si>
  <si>
    <t>1,3,150;1,5,50;1,6,50</t>
    <phoneticPr fontId="1" type="noConversion"/>
  </si>
  <si>
    <t>1,5,400</t>
    <phoneticPr fontId="1" type="noConversion"/>
  </si>
  <si>
    <t>8,0,1</t>
    <phoneticPr fontId="1" type="noConversion"/>
  </si>
  <si>
    <t>8,200,2</t>
    <phoneticPr fontId="1" type="noConversion"/>
  </si>
  <si>
    <t>7,400,2</t>
    <phoneticPr fontId="1" type="noConversion"/>
  </si>
  <si>
    <t>10,100,2</t>
    <phoneticPr fontId="1" type="noConversion"/>
  </si>
  <si>
    <t>11,100,2</t>
    <phoneticPr fontId="1" type="noConversion"/>
  </si>
  <si>
    <t>Furniture#furniture_lock_treasure</t>
    <phoneticPr fontId="1" type="noConversion"/>
  </si>
  <si>
    <t>Furniture#furniture_board_red_ross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</si>
</sst>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0"/>
      <color theme="5" tint="-0.249977111117893"/>
      <name val="宋体"/>
      <family val="2"/>
      <charset val="134"/>
      <scheme val="minor"/>
    </font>
    <font>
      <sz val="10"/>
      <color theme="5" tint="-0.249977111117893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>
      <alignment vertical="center"/>
    </xf>
    <xf numFmtId="0" fontId="2" fillId="3" borderId="0" xfId="0" applyFont="1" applyFill="1">
      <alignment vertical="center"/>
    </xf>
    <xf numFmtId="0" fontId="2" fillId="4" borderId="0" xfId="0" applyFont="1" applyFill="1">
      <alignment vertical="center"/>
    </xf>
    <xf numFmtId="49" fontId="2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49" fontId="2" fillId="0" borderId="0" xfId="0" applyNumberFormat="1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161925</xdr:colOff>
      <xdr:row>1</xdr:row>
      <xdr:rowOff>57150</xdr:rowOff>
    </xdr:from>
    <xdr:to>
      <xdr:col>5</xdr:col>
      <xdr:colOff>114135</xdr:colOff>
      <xdr:row>20</xdr:row>
      <xdr:rowOff>104407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19325" y="209550"/>
          <a:ext cx="1323810" cy="29428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254"/>
  <sheetViews>
    <sheetView tabSelected="1" workbookViewId="0">
      <pane xSplit="2" ySplit="2" topLeftCell="J30" activePane="bottomRight" state="frozen"/>
      <selection pane="topRight" activeCell="C1" sqref="C1"/>
      <selection pane="bottomLeft" activeCell="A3" sqref="A3"/>
      <selection pane="bottomRight" activeCell="L56" sqref="L56"/>
    </sheetView>
  </sheetViews>
  <sheetFormatPr defaultRowHeight="12" x14ac:dyDescent="0.15"/>
  <cols>
    <col min="1" max="1" width="9" style="1"/>
    <col min="2" max="2" width="22.375" style="1" bestFit="1" customWidth="1"/>
    <col min="3" max="3" width="18.875" style="1" customWidth="1"/>
    <col min="4" max="4" width="10.75" style="1" customWidth="1"/>
    <col min="5" max="5" width="15" style="1" customWidth="1"/>
    <col min="6" max="6" width="16.5" style="1" customWidth="1"/>
    <col min="7" max="7" width="13.75" style="1" customWidth="1"/>
    <col min="8" max="8" width="17.125" style="1" customWidth="1"/>
    <col min="9" max="10" width="9" style="1" customWidth="1"/>
    <col min="11" max="11" width="13.75" style="1" customWidth="1"/>
    <col min="12" max="12" width="44.125" style="1" customWidth="1"/>
    <col min="13" max="13" width="26.125" style="1" customWidth="1"/>
    <col min="14" max="14" width="27.5" style="1" customWidth="1"/>
    <col min="15" max="16" width="9" style="1" customWidth="1"/>
    <col min="17" max="17" width="9.625" style="1" customWidth="1"/>
    <col min="18" max="18" width="33.375" style="1" customWidth="1"/>
    <col min="19" max="22" width="7" style="1" customWidth="1"/>
    <col min="23" max="24" width="13" style="1" customWidth="1"/>
    <col min="25" max="25" width="13.375" style="1" customWidth="1"/>
    <col min="26" max="26" width="13.75" style="1" customWidth="1"/>
    <col min="27" max="27" width="16.875" style="6" customWidth="1"/>
    <col min="28" max="16384" width="9" style="1"/>
  </cols>
  <sheetData>
    <row r="1" spans="1:27" x14ac:dyDescent="0.15">
      <c r="A1" s="2" t="s">
        <v>0</v>
      </c>
      <c r="B1" s="2"/>
      <c r="C1" s="2" t="s">
        <v>484</v>
      </c>
      <c r="D1" s="2" t="s">
        <v>406</v>
      </c>
      <c r="E1" s="2" t="s">
        <v>169</v>
      </c>
      <c r="F1" s="2" t="s">
        <v>415</v>
      </c>
      <c r="G1" s="2" t="s">
        <v>416</v>
      </c>
      <c r="H1" s="2" t="s">
        <v>457</v>
      </c>
      <c r="I1" s="2" t="s">
        <v>103</v>
      </c>
      <c r="J1" s="2" t="s">
        <v>104</v>
      </c>
      <c r="K1" s="2" t="s">
        <v>417</v>
      </c>
      <c r="L1" s="2" t="s">
        <v>112</v>
      </c>
      <c r="M1" s="2" t="s">
        <v>99</v>
      </c>
      <c r="N1" s="2" t="s">
        <v>100</v>
      </c>
      <c r="O1" s="2" t="s">
        <v>3</v>
      </c>
      <c r="P1" s="2"/>
      <c r="Q1" s="2" t="s">
        <v>5</v>
      </c>
      <c r="R1" s="2" t="s">
        <v>7</v>
      </c>
      <c r="S1" s="2"/>
      <c r="T1" s="2"/>
      <c r="U1" s="2"/>
      <c r="V1" s="2"/>
      <c r="W1" s="2" t="s">
        <v>532</v>
      </c>
      <c r="X1" s="2" t="s">
        <v>411</v>
      </c>
      <c r="Y1" s="2" t="s">
        <v>459</v>
      </c>
      <c r="Z1" s="2" t="s">
        <v>410</v>
      </c>
      <c r="AA1" s="15" t="s">
        <v>409</v>
      </c>
    </row>
    <row r="2" spans="1:27" x14ac:dyDescent="0.15">
      <c r="A2" s="2" t="s">
        <v>1</v>
      </c>
      <c r="B2" s="2" t="s">
        <v>2</v>
      </c>
      <c r="C2" s="2" t="s">
        <v>485</v>
      </c>
      <c r="D2" s="2" t="s">
        <v>405</v>
      </c>
      <c r="E2" s="2" t="s">
        <v>168</v>
      </c>
      <c r="F2" s="2" t="s">
        <v>414</v>
      </c>
      <c r="G2" s="2" t="s">
        <v>413</v>
      </c>
      <c r="H2" s="2" t="s">
        <v>458</v>
      </c>
      <c r="I2" s="2" t="s">
        <v>105</v>
      </c>
      <c r="J2" s="2" t="s">
        <v>106</v>
      </c>
      <c r="K2" s="2" t="s">
        <v>418</v>
      </c>
      <c r="L2" s="2" t="s">
        <v>113</v>
      </c>
      <c r="M2" s="2" t="s">
        <v>101</v>
      </c>
      <c r="N2" s="2" t="s">
        <v>102</v>
      </c>
      <c r="O2" s="2" t="s">
        <v>4</v>
      </c>
      <c r="P2" s="2" t="s">
        <v>303</v>
      </c>
      <c r="Q2" s="2" t="s">
        <v>6</v>
      </c>
      <c r="R2" s="2" t="s">
        <v>8</v>
      </c>
      <c r="S2" s="2">
        <v>3</v>
      </c>
      <c r="T2" s="2">
        <v>4</v>
      </c>
      <c r="U2" s="2">
        <v>5</v>
      </c>
      <c r="V2" s="2">
        <v>6</v>
      </c>
      <c r="W2" s="2" t="s">
        <v>531</v>
      </c>
      <c r="X2" s="2" t="s">
        <v>412</v>
      </c>
      <c r="Y2" s="2" t="s">
        <v>460</v>
      </c>
      <c r="Z2" s="2" t="s">
        <v>407</v>
      </c>
      <c r="AA2" s="15" t="s">
        <v>408</v>
      </c>
    </row>
    <row r="3" spans="1:27" x14ac:dyDescent="0.15">
      <c r="A3" s="1">
        <v>1</v>
      </c>
      <c r="B3" s="1" t="s">
        <v>36</v>
      </c>
      <c r="C3" s="1">
        <v>0</v>
      </c>
      <c r="D3" s="1">
        <v>1</v>
      </c>
      <c r="E3" s="1">
        <v>99</v>
      </c>
      <c r="F3" s="1">
        <v>0</v>
      </c>
      <c r="G3" s="1">
        <v>0</v>
      </c>
      <c r="H3" s="1">
        <v>1</v>
      </c>
      <c r="I3" s="1">
        <v>1</v>
      </c>
      <c r="J3" s="3">
        <v>1</v>
      </c>
      <c r="K3" s="1">
        <f t="shared" ref="K3:K58" si="0">I3*J3</f>
        <v>1</v>
      </c>
      <c r="L3" s="1" t="s">
        <v>114</v>
      </c>
      <c r="M3" s="1" t="str">
        <f t="shared" ref="M3:M34" si="1">"building_furniture_name_"&amp;A3</f>
        <v>building_furniture_name_1</v>
      </c>
      <c r="N3" s="1" t="str">
        <f t="shared" ref="N3:N34" si="2">"building_furniture_desc_"&amp;A3</f>
        <v>building_furniture_desc_1</v>
      </c>
      <c r="O3" s="1">
        <v>5104</v>
      </c>
      <c r="P3" s="1">
        <v>9</v>
      </c>
      <c r="Q3" s="1">
        <f>P3*15</f>
        <v>135</v>
      </c>
      <c r="R3" s="1" t="s">
        <v>255</v>
      </c>
      <c r="T3" s="1">
        <v>400</v>
      </c>
      <c r="W3" s="1" t="str">
        <f>R3</f>
        <v>1,4,600</v>
      </c>
      <c r="X3" s="10">
        <v>0</v>
      </c>
      <c r="Y3" s="10">
        <v>0</v>
      </c>
      <c r="Z3" s="1">
        <v>1</v>
      </c>
      <c r="AA3" s="16" t="s">
        <v>577</v>
      </c>
    </row>
    <row r="4" spans="1:27" x14ac:dyDescent="0.15">
      <c r="A4" s="1">
        <v>2</v>
      </c>
      <c r="B4" s="1" t="s">
        <v>15</v>
      </c>
      <c r="C4" s="1">
        <v>0</v>
      </c>
      <c r="D4" s="1">
        <v>1</v>
      </c>
      <c r="E4" s="1">
        <v>99</v>
      </c>
      <c r="F4" s="1">
        <v>0</v>
      </c>
      <c r="G4" s="1">
        <v>0</v>
      </c>
      <c r="H4" s="1">
        <v>2</v>
      </c>
      <c r="I4" s="1">
        <v>2</v>
      </c>
      <c r="J4" s="3">
        <v>1</v>
      </c>
      <c r="K4" s="1">
        <f t="shared" si="0"/>
        <v>2</v>
      </c>
      <c r="L4" s="1" t="s">
        <v>130</v>
      </c>
      <c r="M4" s="1" t="str">
        <f t="shared" si="1"/>
        <v>building_furniture_name_2</v>
      </c>
      <c r="N4" s="1" t="str">
        <f t="shared" si="2"/>
        <v>building_furniture_desc_2</v>
      </c>
      <c r="O4" s="1">
        <v>6016</v>
      </c>
      <c r="P4" s="1">
        <v>36</v>
      </c>
      <c r="Q4" s="1">
        <f t="shared" ref="Q4:Q58" si="3">P4*15</f>
        <v>540</v>
      </c>
      <c r="R4" s="1" t="s">
        <v>319</v>
      </c>
      <c r="S4" s="1">
        <v>1600</v>
      </c>
      <c r="T4" s="1">
        <v>530</v>
      </c>
      <c r="W4" s="1" t="str">
        <f t="shared" ref="W4:W67" si="4">R4</f>
        <v>1,3,800;1,4,300</v>
      </c>
      <c r="X4" s="10">
        <v>0</v>
      </c>
      <c r="Y4" s="10">
        <v>0</v>
      </c>
      <c r="Z4" s="1">
        <v>1</v>
      </c>
      <c r="AA4" s="16">
        <v>0</v>
      </c>
    </row>
    <row r="5" spans="1:27" x14ac:dyDescent="0.15">
      <c r="A5" s="6">
        <v>3</v>
      </c>
      <c r="B5" s="6" t="s">
        <v>273</v>
      </c>
      <c r="C5" s="6">
        <v>0</v>
      </c>
      <c r="D5" s="6">
        <v>1</v>
      </c>
      <c r="E5" s="1">
        <v>99</v>
      </c>
      <c r="F5" s="1">
        <v>0</v>
      </c>
      <c r="G5" s="1">
        <v>0</v>
      </c>
      <c r="H5" s="1">
        <v>2</v>
      </c>
      <c r="I5" s="1">
        <v>1</v>
      </c>
      <c r="J5" s="3">
        <v>1</v>
      </c>
      <c r="K5" s="1">
        <f t="shared" si="0"/>
        <v>1</v>
      </c>
      <c r="L5" s="1" t="s">
        <v>274</v>
      </c>
      <c r="M5" s="1" t="str">
        <f t="shared" si="1"/>
        <v>building_furniture_name_3</v>
      </c>
      <c r="N5" s="1" t="str">
        <f t="shared" si="2"/>
        <v>building_furniture_desc_3</v>
      </c>
      <c r="O5" s="1">
        <v>6024</v>
      </c>
      <c r="P5" s="1">
        <v>1</v>
      </c>
      <c r="Q5" s="1">
        <f t="shared" si="3"/>
        <v>15</v>
      </c>
      <c r="R5" s="1" t="s">
        <v>256</v>
      </c>
      <c r="S5" s="1">
        <v>600</v>
      </c>
      <c r="W5" s="1" t="str">
        <f t="shared" si="4"/>
        <v>1,3,600</v>
      </c>
      <c r="X5" s="10">
        <v>0</v>
      </c>
      <c r="Y5" s="10">
        <v>0</v>
      </c>
      <c r="Z5" s="1">
        <v>1</v>
      </c>
      <c r="AA5" s="16">
        <v>0</v>
      </c>
    </row>
    <row r="6" spans="1:27" x14ac:dyDescent="0.15">
      <c r="A6" s="6">
        <v>4</v>
      </c>
      <c r="B6" s="6" t="s">
        <v>173</v>
      </c>
      <c r="C6" s="1">
        <v>0</v>
      </c>
      <c r="D6" s="1">
        <v>1</v>
      </c>
      <c r="E6" s="1">
        <v>99</v>
      </c>
      <c r="F6" s="1">
        <v>0</v>
      </c>
      <c r="G6" s="1">
        <v>0</v>
      </c>
      <c r="H6" s="1">
        <v>2</v>
      </c>
      <c r="I6" s="1">
        <v>1</v>
      </c>
      <c r="J6" s="3">
        <v>1</v>
      </c>
      <c r="K6" s="1">
        <f t="shared" si="0"/>
        <v>1</v>
      </c>
      <c r="L6" s="1" t="s">
        <v>128</v>
      </c>
      <c r="M6" s="1" t="str">
        <f t="shared" si="1"/>
        <v>building_furniture_name_4</v>
      </c>
      <c r="N6" s="1" t="str">
        <f t="shared" si="2"/>
        <v>building_furniture_desc_4</v>
      </c>
      <c r="O6" s="1">
        <v>6023</v>
      </c>
      <c r="P6" s="1">
        <v>1</v>
      </c>
      <c r="Q6" s="1">
        <f t="shared" si="3"/>
        <v>15</v>
      </c>
      <c r="R6" s="1" t="s">
        <v>398</v>
      </c>
      <c r="W6" s="1" t="str">
        <f t="shared" si="4"/>
        <v>1,3,200</v>
      </c>
      <c r="X6" s="10">
        <v>0</v>
      </c>
      <c r="Y6" s="10">
        <v>0</v>
      </c>
      <c r="Z6" s="1">
        <v>1</v>
      </c>
      <c r="AA6" s="16">
        <v>0</v>
      </c>
    </row>
    <row r="7" spans="1:27" x14ac:dyDescent="0.15">
      <c r="A7" s="6">
        <v>5</v>
      </c>
      <c r="B7" s="6" t="s">
        <v>21</v>
      </c>
      <c r="C7" s="6">
        <v>0</v>
      </c>
      <c r="D7" s="6">
        <v>1</v>
      </c>
      <c r="E7" s="1">
        <v>99</v>
      </c>
      <c r="F7" s="1">
        <v>0</v>
      </c>
      <c r="G7" s="1">
        <v>0</v>
      </c>
      <c r="H7" s="1">
        <v>2</v>
      </c>
      <c r="I7" s="1">
        <v>1</v>
      </c>
      <c r="J7" s="3">
        <v>1</v>
      </c>
      <c r="K7" s="1">
        <f t="shared" si="0"/>
        <v>1</v>
      </c>
      <c r="L7" s="1" t="s">
        <v>132</v>
      </c>
      <c r="M7" s="1" t="str">
        <f t="shared" si="1"/>
        <v>building_furniture_name_5</v>
      </c>
      <c r="N7" s="1" t="str">
        <f t="shared" si="2"/>
        <v>building_furniture_desc_5</v>
      </c>
      <c r="O7" s="1">
        <v>6010</v>
      </c>
      <c r="P7" s="1">
        <v>3</v>
      </c>
      <c r="Q7" s="1">
        <f t="shared" si="3"/>
        <v>45</v>
      </c>
      <c r="R7" s="1" t="s">
        <v>385</v>
      </c>
      <c r="U7" s="1">
        <v>600</v>
      </c>
      <c r="W7" s="1" t="str">
        <f t="shared" si="4"/>
        <v>1,5,400</v>
      </c>
      <c r="X7" s="10">
        <v>0</v>
      </c>
      <c r="Y7" s="10">
        <v>0</v>
      </c>
      <c r="Z7" s="1">
        <v>1</v>
      </c>
      <c r="AA7" s="16">
        <v>0</v>
      </c>
    </row>
    <row r="8" spans="1:27" x14ac:dyDescent="0.15">
      <c r="A8" s="6">
        <v>6</v>
      </c>
      <c r="B8" s="6" t="s">
        <v>22</v>
      </c>
      <c r="C8" s="1">
        <v>0</v>
      </c>
      <c r="D8" s="1">
        <v>1</v>
      </c>
      <c r="E8" s="1">
        <v>99</v>
      </c>
      <c r="F8" s="1">
        <v>0</v>
      </c>
      <c r="G8" s="1">
        <v>0</v>
      </c>
      <c r="H8" s="1">
        <v>2</v>
      </c>
      <c r="I8" s="1">
        <v>1</v>
      </c>
      <c r="J8" s="3">
        <v>1</v>
      </c>
      <c r="K8" s="1">
        <f t="shared" si="0"/>
        <v>1</v>
      </c>
      <c r="L8" s="1" t="s">
        <v>129</v>
      </c>
      <c r="M8" s="1" t="str">
        <f t="shared" si="1"/>
        <v>building_furniture_name_6</v>
      </c>
      <c r="N8" s="1" t="str">
        <f t="shared" si="2"/>
        <v>building_furniture_desc_6</v>
      </c>
      <c r="O8" s="1">
        <v>6030</v>
      </c>
      <c r="P8" s="1">
        <v>3</v>
      </c>
      <c r="Q8" s="1">
        <f t="shared" si="3"/>
        <v>45</v>
      </c>
      <c r="R8" s="1" t="s">
        <v>404</v>
      </c>
      <c r="W8" s="1" t="str">
        <f t="shared" si="4"/>
        <v>1,4,500</v>
      </c>
      <c r="X8" s="10">
        <v>0</v>
      </c>
      <c r="Y8" s="10">
        <v>0</v>
      </c>
      <c r="Z8" s="1">
        <v>1</v>
      </c>
      <c r="AA8" s="16">
        <v>0</v>
      </c>
    </row>
    <row r="9" spans="1:27" x14ac:dyDescent="0.15">
      <c r="A9" s="6">
        <v>7</v>
      </c>
      <c r="B9" s="6" t="s">
        <v>23</v>
      </c>
      <c r="C9" s="6">
        <v>0</v>
      </c>
      <c r="D9" s="6">
        <v>1</v>
      </c>
      <c r="E9" s="1">
        <v>99</v>
      </c>
      <c r="F9" s="1">
        <v>0</v>
      </c>
      <c r="G9" s="1">
        <v>0</v>
      </c>
      <c r="H9" s="1">
        <v>2</v>
      </c>
      <c r="I9" s="1">
        <v>2</v>
      </c>
      <c r="J9" s="3">
        <v>2</v>
      </c>
      <c r="K9" s="1">
        <f t="shared" si="0"/>
        <v>4</v>
      </c>
      <c r="L9" s="1" t="s">
        <v>131</v>
      </c>
      <c r="M9" s="1" t="str">
        <f t="shared" si="1"/>
        <v>building_furniture_name_7</v>
      </c>
      <c r="N9" s="1" t="str">
        <f t="shared" si="2"/>
        <v>building_furniture_desc_7</v>
      </c>
      <c r="O9" s="1">
        <v>6017</v>
      </c>
      <c r="P9" s="1">
        <v>3</v>
      </c>
      <c r="Q9" s="1">
        <f t="shared" si="3"/>
        <v>45</v>
      </c>
      <c r="R9" s="1" t="s">
        <v>403</v>
      </c>
      <c r="W9" s="1" t="str">
        <f t="shared" si="4"/>
        <v>1,3,600</v>
      </c>
      <c r="X9" s="10">
        <v>0</v>
      </c>
      <c r="Y9" s="10">
        <v>0</v>
      </c>
      <c r="Z9" s="1">
        <v>1</v>
      </c>
      <c r="AA9" s="16">
        <v>0</v>
      </c>
    </row>
    <row r="10" spans="1:27" x14ac:dyDescent="0.15">
      <c r="A10" s="6">
        <v>8</v>
      </c>
      <c r="B10" s="6" t="s">
        <v>24</v>
      </c>
      <c r="C10" s="1">
        <v>0</v>
      </c>
      <c r="D10" s="1">
        <v>1</v>
      </c>
      <c r="E10" s="1">
        <v>99</v>
      </c>
      <c r="F10" s="1">
        <v>0</v>
      </c>
      <c r="G10" s="1">
        <v>0</v>
      </c>
      <c r="H10" s="1">
        <v>2</v>
      </c>
      <c r="I10" s="1">
        <v>1</v>
      </c>
      <c r="J10" s="3">
        <v>1</v>
      </c>
      <c r="K10" s="1">
        <f t="shared" si="0"/>
        <v>1</v>
      </c>
      <c r="L10" s="1" t="s">
        <v>127</v>
      </c>
      <c r="M10" s="1" t="str">
        <f t="shared" si="1"/>
        <v>building_furniture_name_8</v>
      </c>
      <c r="N10" s="1" t="str">
        <f t="shared" si="2"/>
        <v>building_furniture_desc_8</v>
      </c>
      <c r="O10" s="1">
        <v>6026</v>
      </c>
      <c r="P10" s="1">
        <v>1</v>
      </c>
      <c r="Q10" s="1">
        <f t="shared" si="3"/>
        <v>15</v>
      </c>
      <c r="R10" s="1" t="s">
        <v>402</v>
      </c>
      <c r="S10" s="1">
        <v>600</v>
      </c>
      <c r="W10" s="1" t="str">
        <f t="shared" si="4"/>
        <v>1,3,300</v>
      </c>
      <c r="X10" s="10">
        <v>0</v>
      </c>
      <c r="Y10" s="10">
        <v>0</v>
      </c>
      <c r="Z10" s="1">
        <v>1</v>
      </c>
      <c r="AA10" s="16">
        <v>0</v>
      </c>
    </row>
    <row r="11" spans="1:27" x14ac:dyDescent="0.15">
      <c r="A11" s="6">
        <v>9</v>
      </c>
      <c r="B11" s="6" t="s">
        <v>30</v>
      </c>
      <c r="C11" s="6">
        <v>0</v>
      </c>
      <c r="D11" s="6">
        <v>1</v>
      </c>
      <c r="E11" s="1">
        <v>99</v>
      </c>
      <c r="F11" s="1">
        <v>0</v>
      </c>
      <c r="G11" s="1">
        <v>0</v>
      </c>
      <c r="H11" s="1">
        <v>2</v>
      </c>
      <c r="I11" s="1">
        <v>1</v>
      </c>
      <c r="J11" s="3">
        <v>1</v>
      </c>
      <c r="K11" s="1">
        <f t="shared" si="0"/>
        <v>1</v>
      </c>
      <c r="L11" s="1" t="s">
        <v>133</v>
      </c>
      <c r="M11" s="1" t="str">
        <f t="shared" si="1"/>
        <v>building_furniture_name_9</v>
      </c>
      <c r="N11" s="1" t="str">
        <f t="shared" si="2"/>
        <v>building_furniture_desc_9</v>
      </c>
      <c r="O11" s="1">
        <v>6021</v>
      </c>
      <c r="P11" s="1">
        <v>4</v>
      </c>
      <c r="Q11" s="1">
        <f t="shared" si="3"/>
        <v>60</v>
      </c>
      <c r="R11" s="1" t="s">
        <v>401</v>
      </c>
      <c r="W11" s="1" t="str">
        <f t="shared" si="4"/>
        <v>1,3,1300</v>
      </c>
      <c r="X11" s="10">
        <v>0</v>
      </c>
      <c r="Y11" s="10">
        <v>0</v>
      </c>
      <c r="Z11" s="1">
        <v>1</v>
      </c>
      <c r="AA11" s="16">
        <v>0</v>
      </c>
    </row>
    <row r="12" spans="1:27" x14ac:dyDescent="0.15">
      <c r="A12" s="6">
        <v>10</v>
      </c>
      <c r="B12" s="6" t="s">
        <v>62</v>
      </c>
      <c r="C12" s="1">
        <v>0</v>
      </c>
      <c r="D12" s="1">
        <v>1</v>
      </c>
      <c r="E12" s="1">
        <v>99</v>
      </c>
      <c r="F12" s="1">
        <v>0</v>
      </c>
      <c r="G12" s="1">
        <v>1</v>
      </c>
      <c r="H12" s="1">
        <v>1</v>
      </c>
      <c r="I12" s="1">
        <v>1</v>
      </c>
      <c r="J12" s="3">
        <v>1</v>
      </c>
      <c r="K12" s="1">
        <f t="shared" si="0"/>
        <v>1</v>
      </c>
      <c r="L12" s="4" t="s">
        <v>122</v>
      </c>
      <c r="M12" s="1" t="str">
        <f t="shared" si="1"/>
        <v>building_furniture_name_10</v>
      </c>
      <c r="N12" s="1" t="str">
        <f t="shared" si="2"/>
        <v>building_furniture_desc_10</v>
      </c>
      <c r="O12" s="1">
        <v>5101</v>
      </c>
      <c r="P12" s="1">
        <v>36</v>
      </c>
      <c r="Q12" s="1">
        <f t="shared" si="3"/>
        <v>540</v>
      </c>
      <c r="R12" s="1" t="s">
        <v>400</v>
      </c>
      <c r="W12" s="1" t="str">
        <f t="shared" si="4"/>
        <v>1,3,600</v>
      </c>
      <c r="X12" s="10">
        <v>0</v>
      </c>
      <c r="Y12" s="10">
        <v>0</v>
      </c>
      <c r="Z12" s="1">
        <v>1</v>
      </c>
      <c r="AA12" s="16">
        <v>0</v>
      </c>
    </row>
    <row r="13" spans="1:27" x14ac:dyDescent="0.15">
      <c r="A13" s="6">
        <v>11</v>
      </c>
      <c r="B13" s="6" t="s">
        <v>64</v>
      </c>
      <c r="C13" s="6">
        <v>0</v>
      </c>
      <c r="D13" s="6">
        <v>1</v>
      </c>
      <c r="E13" s="1">
        <v>99</v>
      </c>
      <c r="F13" s="1">
        <v>0</v>
      </c>
      <c r="G13" s="1">
        <v>1</v>
      </c>
      <c r="H13" s="1">
        <v>1</v>
      </c>
      <c r="I13" s="1">
        <v>1</v>
      </c>
      <c r="J13" s="3">
        <v>1</v>
      </c>
      <c r="K13" s="1">
        <f t="shared" si="0"/>
        <v>1</v>
      </c>
      <c r="L13" s="4" t="s">
        <v>123</v>
      </c>
      <c r="M13" s="1" t="str">
        <f t="shared" si="1"/>
        <v>building_furniture_name_11</v>
      </c>
      <c r="N13" s="1" t="str">
        <f t="shared" si="2"/>
        <v>building_furniture_desc_11</v>
      </c>
      <c r="O13" s="1">
        <v>5101</v>
      </c>
      <c r="P13" s="1">
        <v>36</v>
      </c>
      <c r="Q13" s="1">
        <f t="shared" si="3"/>
        <v>540</v>
      </c>
      <c r="R13" s="1" t="s">
        <v>400</v>
      </c>
      <c r="W13" s="1" t="str">
        <f t="shared" si="4"/>
        <v>1,3,600</v>
      </c>
      <c r="X13" s="10">
        <v>0</v>
      </c>
      <c r="Y13" s="10">
        <v>0</v>
      </c>
      <c r="Z13" s="1">
        <v>1</v>
      </c>
      <c r="AA13" s="16">
        <v>0</v>
      </c>
    </row>
    <row r="14" spans="1:27" x14ac:dyDescent="0.15">
      <c r="A14" s="6">
        <v>12</v>
      </c>
      <c r="B14" s="6" t="s">
        <v>63</v>
      </c>
      <c r="C14" s="1">
        <v>0</v>
      </c>
      <c r="D14" s="1">
        <v>1</v>
      </c>
      <c r="E14" s="1">
        <v>99</v>
      </c>
      <c r="F14" s="1">
        <v>0</v>
      </c>
      <c r="G14" s="1">
        <v>1</v>
      </c>
      <c r="H14" s="1">
        <v>1</v>
      </c>
      <c r="I14" s="1">
        <v>1</v>
      </c>
      <c r="J14" s="3">
        <v>1</v>
      </c>
      <c r="K14" s="1">
        <f t="shared" si="0"/>
        <v>1</v>
      </c>
      <c r="L14" s="5" t="s">
        <v>124</v>
      </c>
      <c r="M14" s="1" t="str">
        <f t="shared" si="1"/>
        <v>building_furniture_name_12</v>
      </c>
      <c r="N14" s="1" t="str">
        <f t="shared" si="2"/>
        <v>building_furniture_desc_12</v>
      </c>
      <c r="O14" s="1">
        <v>5101</v>
      </c>
      <c r="P14" s="1">
        <v>36</v>
      </c>
      <c r="Q14" s="1">
        <f t="shared" si="3"/>
        <v>540</v>
      </c>
      <c r="R14" s="1" t="s">
        <v>400</v>
      </c>
      <c r="W14" s="1" t="str">
        <f t="shared" si="4"/>
        <v>1,3,600</v>
      </c>
      <c r="X14" s="10">
        <v>0</v>
      </c>
      <c r="Y14" s="10">
        <v>0</v>
      </c>
      <c r="Z14" s="1">
        <v>1</v>
      </c>
      <c r="AA14" s="16">
        <v>0</v>
      </c>
    </row>
    <row r="15" spans="1:27" x14ac:dyDescent="0.15">
      <c r="A15" s="6">
        <v>13</v>
      </c>
      <c r="B15" s="6" t="s">
        <v>65</v>
      </c>
      <c r="C15" s="6">
        <v>0</v>
      </c>
      <c r="D15" s="6">
        <v>1</v>
      </c>
      <c r="E15" s="1">
        <v>99</v>
      </c>
      <c r="F15" s="1">
        <v>0</v>
      </c>
      <c r="G15" s="1">
        <v>1</v>
      </c>
      <c r="H15" s="1">
        <v>1</v>
      </c>
      <c r="I15" s="1">
        <v>1</v>
      </c>
      <c r="J15" s="3">
        <v>1</v>
      </c>
      <c r="K15" s="1">
        <f t="shared" si="0"/>
        <v>1</v>
      </c>
      <c r="L15" s="4" t="s">
        <v>125</v>
      </c>
      <c r="M15" s="1" t="str">
        <f t="shared" si="1"/>
        <v>building_furniture_name_13</v>
      </c>
      <c r="N15" s="1" t="str">
        <f t="shared" si="2"/>
        <v>building_furniture_desc_13</v>
      </c>
      <c r="O15" s="1">
        <v>5101</v>
      </c>
      <c r="P15" s="1">
        <v>36</v>
      </c>
      <c r="Q15" s="1">
        <f t="shared" si="3"/>
        <v>540</v>
      </c>
      <c r="R15" s="1" t="s">
        <v>400</v>
      </c>
      <c r="W15" s="1" t="str">
        <f t="shared" si="4"/>
        <v>1,3,600</v>
      </c>
      <c r="X15" s="10">
        <v>0</v>
      </c>
      <c r="Y15" s="10">
        <v>0</v>
      </c>
      <c r="Z15" s="1">
        <v>1</v>
      </c>
      <c r="AA15" s="16">
        <v>0</v>
      </c>
    </row>
    <row r="16" spans="1:27" x14ac:dyDescent="0.15">
      <c r="A16" s="6">
        <v>14</v>
      </c>
      <c r="B16" s="6" t="s">
        <v>66</v>
      </c>
      <c r="C16" s="1">
        <v>0</v>
      </c>
      <c r="D16" s="1">
        <v>1</v>
      </c>
      <c r="E16" s="1">
        <v>99</v>
      </c>
      <c r="F16" s="1">
        <v>0</v>
      </c>
      <c r="G16" s="1">
        <v>1</v>
      </c>
      <c r="H16" s="1">
        <v>1</v>
      </c>
      <c r="I16" s="1">
        <v>1</v>
      </c>
      <c r="J16" s="3">
        <v>1</v>
      </c>
      <c r="K16" s="1">
        <f t="shared" si="0"/>
        <v>1</v>
      </c>
      <c r="L16" s="4" t="s">
        <v>126</v>
      </c>
      <c r="M16" s="1" t="str">
        <f t="shared" si="1"/>
        <v>building_furniture_name_14</v>
      </c>
      <c r="N16" s="1" t="str">
        <f t="shared" si="2"/>
        <v>building_furniture_desc_14</v>
      </c>
      <c r="O16" s="1">
        <v>5101</v>
      </c>
      <c r="P16" s="1">
        <v>36</v>
      </c>
      <c r="Q16" s="1">
        <f t="shared" si="3"/>
        <v>540</v>
      </c>
      <c r="R16" s="1" t="s">
        <v>400</v>
      </c>
      <c r="W16" s="1" t="str">
        <f t="shared" si="4"/>
        <v>1,3,600</v>
      </c>
      <c r="X16" s="10">
        <v>0</v>
      </c>
      <c r="Y16" s="10">
        <v>0</v>
      </c>
      <c r="Z16" s="1">
        <v>1</v>
      </c>
      <c r="AA16" s="16">
        <v>0</v>
      </c>
    </row>
    <row r="17" spans="1:27" x14ac:dyDescent="0.15">
      <c r="A17" s="6">
        <v>15</v>
      </c>
      <c r="B17" s="6" t="s">
        <v>73</v>
      </c>
      <c r="C17" s="6">
        <v>0</v>
      </c>
      <c r="D17" s="6">
        <v>1</v>
      </c>
      <c r="E17" s="1">
        <v>99</v>
      </c>
      <c r="F17" s="1">
        <v>0</v>
      </c>
      <c r="G17" s="1">
        <v>0</v>
      </c>
      <c r="H17" s="1">
        <v>2</v>
      </c>
      <c r="I17" s="1">
        <v>1</v>
      </c>
      <c r="J17" s="3">
        <v>1</v>
      </c>
      <c r="K17" s="1">
        <f t="shared" si="0"/>
        <v>1</v>
      </c>
      <c r="L17" s="3" t="s">
        <v>149</v>
      </c>
      <c r="M17" s="1" t="str">
        <f t="shared" si="1"/>
        <v>building_furniture_name_15</v>
      </c>
      <c r="N17" s="1" t="str">
        <f t="shared" si="2"/>
        <v>building_furniture_desc_15</v>
      </c>
      <c r="O17" s="1">
        <v>6036</v>
      </c>
      <c r="P17" s="1">
        <v>1</v>
      </c>
      <c r="Q17" s="1">
        <f t="shared" si="3"/>
        <v>15</v>
      </c>
      <c r="R17" s="1" t="s">
        <v>399</v>
      </c>
      <c r="S17" s="1">
        <v>300</v>
      </c>
      <c r="V17" s="1">
        <v>100</v>
      </c>
      <c r="W17" s="1" t="str">
        <f t="shared" si="4"/>
        <v>1,3,100;1,6,50</v>
      </c>
      <c r="X17" s="10">
        <v>0</v>
      </c>
      <c r="Y17" s="10">
        <v>0</v>
      </c>
      <c r="Z17" s="1">
        <v>1</v>
      </c>
      <c r="AA17" s="16">
        <v>0</v>
      </c>
    </row>
    <row r="18" spans="1:27" x14ac:dyDescent="0.15">
      <c r="A18" s="6">
        <v>16</v>
      </c>
      <c r="B18" s="6" t="s">
        <v>74</v>
      </c>
      <c r="C18" s="1">
        <v>0</v>
      </c>
      <c r="D18" s="1">
        <v>1</v>
      </c>
      <c r="E18" s="1">
        <v>99</v>
      </c>
      <c r="F18" s="1">
        <v>0</v>
      </c>
      <c r="G18" s="1">
        <v>0</v>
      </c>
      <c r="H18" s="1">
        <v>2</v>
      </c>
      <c r="I18" s="1">
        <v>1</v>
      </c>
      <c r="J18" s="3">
        <v>1</v>
      </c>
      <c r="K18" s="1">
        <f t="shared" si="0"/>
        <v>1</v>
      </c>
      <c r="L18" s="3" t="s">
        <v>149</v>
      </c>
      <c r="M18" s="1" t="str">
        <f t="shared" si="1"/>
        <v>building_furniture_name_16</v>
      </c>
      <c r="N18" s="1" t="str">
        <f t="shared" si="2"/>
        <v>building_furniture_desc_16</v>
      </c>
      <c r="O18" s="1">
        <v>6037</v>
      </c>
      <c r="P18" s="1">
        <v>1</v>
      </c>
      <c r="Q18" s="1">
        <f t="shared" si="3"/>
        <v>15</v>
      </c>
      <c r="R18" s="1" t="s">
        <v>399</v>
      </c>
      <c r="W18" s="1" t="str">
        <f t="shared" si="4"/>
        <v>1,3,100;1,6,50</v>
      </c>
      <c r="X18" s="10">
        <v>0</v>
      </c>
      <c r="Y18" s="10">
        <v>0</v>
      </c>
      <c r="Z18" s="1">
        <v>1</v>
      </c>
      <c r="AA18" s="16">
        <v>0</v>
      </c>
    </row>
    <row r="19" spans="1:27" x14ac:dyDescent="0.15">
      <c r="A19" s="6">
        <v>17</v>
      </c>
      <c r="B19" s="6" t="s">
        <v>75</v>
      </c>
      <c r="C19" s="6">
        <v>0</v>
      </c>
      <c r="D19" s="6">
        <v>1</v>
      </c>
      <c r="E19" s="1">
        <v>99</v>
      </c>
      <c r="F19" s="1">
        <v>0</v>
      </c>
      <c r="G19" s="1">
        <v>0</v>
      </c>
      <c r="H19" s="1">
        <v>2</v>
      </c>
      <c r="I19" s="1">
        <v>1</v>
      </c>
      <c r="J19" s="3">
        <v>1</v>
      </c>
      <c r="K19" s="1">
        <f t="shared" si="0"/>
        <v>1</v>
      </c>
      <c r="L19" s="3" t="s">
        <v>121</v>
      </c>
      <c r="M19" s="1" t="str">
        <f t="shared" si="1"/>
        <v>building_furniture_name_17</v>
      </c>
      <c r="N19" s="1" t="str">
        <f t="shared" si="2"/>
        <v>building_furniture_desc_17</v>
      </c>
      <c r="O19" s="1">
        <v>6003</v>
      </c>
      <c r="P19" s="1">
        <v>1</v>
      </c>
      <c r="Q19" s="1">
        <f t="shared" si="3"/>
        <v>15</v>
      </c>
      <c r="R19" s="1" t="s">
        <v>398</v>
      </c>
      <c r="W19" s="1" t="str">
        <f t="shared" si="4"/>
        <v>1,3,200</v>
      </c>
      <c r="X19" s="10">
        <v>0</v>
      </c>
      <c r="Y19" s="10">
        <v>0</v>
      </c>
      <c r="Z19" s="1">
        <v>1</v>
      </c>
      <c r="AA19" s="16">
        <v>0</v>
      </c>
    </row>
    <row r="20" spans="1:27" x14ac:dyDescent="0.15">
      <c r="A20" s="6">
        <v>18</v>
      </c>
      <c r="B20" s="6" t="s">
        <v>76</v>
      </c>
      <c r="C20" s="1">
        <v>0</v>
      </c>
      <c r="D20" s="1">
        <v>1</v>
      </c>
      <c r="E20" s="1">
        <v>99</v>
      </c>
      <c r="F20" s="1">
        <v>0</v>
      </c>
      <c r="G20" s="1">
        <v>0</v>
      </c>
      <c r="H20" s="1">
        <v>2</v>
      </c>
      <c r="I20" s="1">
        <v>1</v>
      </c>
      <c r="J20" s="3">
        <v>1</v>
      </c>
      <c r="K20" s="1">
        <f t="shared" si="0"/>
        <v>1</v>
      </c>
      <c r="L20" s="3" t="s">
        <v>121</v>
      </c>
      <c r="M20" s="1" t="str">
        <f t="shared" si="1"/>
        <v>building_furniture_name_18</v>
      </c>
      <c r="N20" s="1" t="str">
        <f t="shared" si="2"/>
        <v>building_furniture_desc_18</v>
      </c>
      <c r="O20" s="1">
        <v>6011</v>
      </c>
      <c r="P20" s="1">
        <v>1</v>
      </c>
      <c r="Q20" s="1">
        <f t="shared" si="3"/>
        <v>15</v>
      </c>
      <c r="R20" s="1" t="s">
        <v>398</v>
      </c>
      <c r="W20" s="1" t="str">
        <f t="shared" si="4"/>
        <v>1,3,200</v>
      </c>
      <c r="X20" s="10">
        <v>0</v>
      </c>
      <c r="Y20" s="10">
        <v>0</v>
      </c>
      <c r="Z20" s="1">
        <v>1</v>
      </c>
      <c r="AA20" s="16">
        <v>0</v>
      </c>
    </row>
    <row r="21" spans="1:27" x14ac:dyDescent="0.15">
      <c r="A21" s="6">
        <v>19</v>
      </c>
      <c r="B21" s="6" t="s">
        <v>72</v>
      </c>
      <c r="C21" s="6">
        <v>0</v>
      </c>
      <c r="D21" s="6">
        <v>1</v>
      </c>
      <c r="E21" s="1">
        <v>99</v>
      </c>
      <c r="F21" s="1">
        <v>0</v>
      </c>
      <c r="G21" s="1">
        <v>0</v>
      </c>
      <c r="H21" s="1">
        <v>2</v>
      </c>
      <c r="I21" s="1">
        <v>1</v>
      </c>
      <c r="J21" s="3">
        <v>1</v>
      </c>
      <c r="K21" s="1">
        <f t="shared" si="0"/>
        <v>1</v>
      </c>
      <c r="L21" s="3" t="s">
        <v>120</v>
      </c>
      <c r="M21" s="1" t="str">
        <f t="shared" si="1"/>
        <v>building_furniture_name_19</v>
      </c>
      <c r="N21" s="1" t="str">
        <f t="shared" si="2"/>
        <v>building_furniture_desc_19</v>
      </c>
      <c r="O21" s="1">
        <v>6031</v>
      </c>
      <c r="P21" s="1">
        <v>1</v>
      </c>
      <c r="Q21" s="1">
        <f t="shared" si="3"/>
        <v>15</v>
      </c>
      <c r="R21" s="1" t="s">
        <v>397</v>
      </c>
      <c r="W21" s="1" t="str">
        <f t="shared" si="4"/>
        <v>1,3,400</v>
      </c>
      <c r="X21" s="10">
        <v>0</v>
      </c>
      <c r="Y21" s="10">
        <v>0</v>
      </c>
      <c r="Z21" s="1">
        <v>1</v>
      </c>
      <c r="AA21" s="16">
        <v>0</v>
      </c>
    </row>
    <row r="22" spans="1:27" x14ac:dyDescent="0.15">
      <c r="A22" s="6">
        <v>20</v>
      </c>
      <c r="B22" s="6" t="s">
        <v>77</v>
      </c>
      <c r="C22" s="1">
        <v>0</v>
      </c>
      <c r="D22" s="1">
        <v>1</v>
      </c>
      <c r="E22" s="1">
        <v>99</v>
      </c>
      <c r="F22" s="1">
        <v>0</v>
      </c>
      <c r="G22" s="1">
        <v>0</v>
      </c>
      <c r="H22" s="1">
        <v>2</v>
      </c>
      <c r="I22" s="1">
        <v>1</v>
      </c>
      <c r="J22" s="3">
        <v>1</v>
      </c>
      <c r="K22" s="1">
        <f t="shared" si="0"/>
        <v>1</v>
      </c>
      <c r="L22" s="3" t="s">
        <v>119</v>
      </c>
      <c r="M22" s="1" t="str">
        <f t="shared" si="1"/>
        <v>building_furniture_name_20</v>
      </c>
      <c r="N22" s="1" t="str">
        <f t="shared" si="2"/>
        <v>building_furniture_desc_20</v>
      </c>
      <c r="O22" s="1">
        <v>6001</v>
      </c>
      <c r="P22" s="1">
        <v>144</v>
      </c>
      <c r="Q22" s="1">
        <f t="shared" si="3"/>
        <v>2160</v>
      </c>
      <c r="R22" s="1" t="s">
        <v>395</v>
      </c>
      <c r="W22" s="1" t="str">
        <f t="shared" si="4"/>
        <v>1,3,700</v>
      </c>
      <c r="X22" s="10">
        <v>0</v>
      </c>
      <c r="Y22" s="10">
        <v>0</v>
      </c>
      <c r="Z22" s="1">
        <v>1</v>
      </c>
      <c r="AA22" s="16">
        <v>0</v>
      </c>
    </row>
    <row r="23" spans="1:27" x14ac:dyDescent="0.15">
      <c r="A23" s="6">
        <v>21</v>
      </c>
      <c r="B23" s="6" t="s">
        <v>78</v>
      </c>
      <c r="C23" s="6">
        <v>0</v>
      </c>
      <c r="D23" s="6">
        <v>1</v>
      </c>
      <c r="E23" s="1">
        <v>99</v>
      </c>
      <c r="F23" s="1">
        <v>0</v>
      </c>
      <c r="G23" s="1">
        <v>0</v>
      </c>
      <c r="H23" s="1">
        <v>2</v>
      </c>
      <c r="I23" s="1">
        <v>1</v>
      </c>
      <c r="J23" s="3">
        <v>1</v>
      </c>
      <c r="K23" s="1">
        <f t="shared" si="0"/>
        <v>1</v>
      </c>
      <c r="L23" s="3" t="s">
        <v>119</v>
      </c>
      <c r="M23" s="1" t="str">
        <f t="shared" si="1"/>
        <v>building_furniture_name_21</v>
      </c>
      <c r="N23" s="1" t="str">
        <f t="shared" si="2"/>
        <v>building_furniture_desc_21</v>
      </c>
      <c r="O23" s="1">
        <v>6002</v>
      </c>
      <c r="P23" s="1">
        <v>144</v>
      </c>
      <c r="Q23" s="1">
        <f t="shared" si="3"/>
        <v>2160</v>
      </c>
      <c r="R23" s="1" t="s">
        <v>395</v>
      </c>
      <c r="W23" s="1" t="str">
        <f t="shared" si="4"/>
        <v>1,3,700</v>
      </c>
      <c r="X23" s="10">
        <v>0</v>
      </c>
      <c r="Y23" s="10">
        <v>0</v>
      </c>
      <c r="Z23" s="1">
        <v>1</v>
      </c>
      <c r="AA23" s="16">
        <v>0</v>
      </c>
    </row>
    <row r="24" spans="1:27" x14ac:dyDescent="0.15">
      <c r="A24" s="6">
        <v>22</v>
      </c>
      <c r="B24" s="6" t="s">
        <v>94</v>
      </c>
      <c r="C24" s="1">
        <v>0</v>
      </c>
      <c r="D24" s="1">
        <v>1</v>
      </c>
      <c r="E24" s="1">
        <v>99</v>
      </c>
      <c r="F24" s="1">
        <v>0</v>
      </c>
      <c r="G24" s="1">
        <v>0</v>
      </c>
      <c r="H24" s="1">
        <v>2</v>
      </c>
      <c r="I24" s="1">
        <v>1</v>
      </c>
      <c r="J24" s="3">
        <v>1</v>
      </c>
      <c r="K24" s="1">
        <f t="shared" si="0"/>
        <v>1</v>
      </c>
      <c r="L24" s="4" t="s">
        <v>122</v>
      </c>
      <c r="M24" s="1" t="str">
        <f t="shared" si="1"/>
        <v>building_furniture_name_22</v>
      </c>
      <c r="N24" s="1" t="str">
        <f t="shared" si="2"/>
        <v>building_furniture_desc_22</v>
      </c>
      <c r="O24" s="1">
        <v>6015</v>
      </c>
      <c r="P24" s="1">
        <v>144</v>
      </c>
      <c r="Q24" s="1">
        <f t="shared" si="3"/>
        <v>2160</v>
      </c>
      <c r="R24" s="1" t="s">
        <v>396</v>
      </c>
      <c r="W24" s="1" t="str">
        <f t="shared" si="4"/>
        <v>1,1,2000</v>
      </c>
      <c r="X24" s="10">
        <v>0</v>
      </c>
      <c r="Y24" s="10">
        <v>0</v>
      </c>
      <c r="Z24" s="1">
        <v>1</v>
      </c>
      <c r="AA24" s="16">
        <v>0</v>
      </c>
    </row>
    <row r="25" spans="1:27" x14ac:dyDescent="0.15">
      <c r="A25" s="6">
        <v>23</v>
      </c>
      <c r="B25" s="6" t="s">
        <v>95</v>
      </c>
      <c r="C25" s="6">
        <v>0</v>
      </c>
      <c r="D25" s="6">
        <v>1</v>
      </c>
      <c r="E25" s="1">
        <v>99</v>
      </c>
      <c r="F25" s="1">
        <v>0</v>
      </c>
      <c r="G25" s="1">
        <v>0</v>
      </c>
      <c r="H25" s="1">
        <v>2</v>
      </c>
      <c r="I25" s="1">
        <v>1</v>
      </c>
      <c r="J25" s="3">
        <v>1</v>
      </c>
      <c r="K25" s="1">
        <f t="shared" si="0"/>
        <v>1</v>
      </c>
      <c r="L25" s="3" t="s">
        <v>119</v>
      </c>
      <c r="M25" s="1" t="str">
        <f t="shared" si="1"/>
        <v>building_furniture_name_23</v>
      </c>
      <c r="N25" s="1" t="str">
        <f t="shared" si="2"/>
        <v>building_furniture_desc_23</v>
      </c>
      <c r="O25" s="1">
        <v>6035</v>
      </c>
      <c r="P25" s="1">
        <v>144</v>
      </c>
      <c r="Q25" s="1">
        <f t="shared" si="3"/>
        <v>2160</v>
      </c>
      <c r="R25" s="1" t="s">
        <v>395</v>
      </c>
      <c r="W25" s="1" t="str">
        <f t="shared" si="4"/>
        <v>1,3,700</v>
      </c>
      <c r="X25" s="10">
        <v>0</v>
      </c>
      <c r="Y25" s="10">
        <v>0</v>
      </c>
      <c r="Z25" s="1">
        <v>1</v>
      </c>
      <c r="AA25" s="16">
        <v>0</v>
      </c>
    </row>
    <row r="26" spans="1:27" x14ac:dyDescent="0.15">
      <c r="A26" s="6">
        <v>24</v>
      </c>
      <c r="B26" s="6" t="s">
        <v>96</v>
      </c>
      <c r="C26" s="1">
        <v>0</v>
      </c>
      <c r="D26" s="1">
        <v>1</v>
      </c>
      <c r="E26" s="1">
        <v>99</v>
      </c>
      <c r="F26" s="1">
        <v>0</v>
      </c>
      <c r="G26" s="1">
        <v>0</v>
      </c>
      <c r="H26" s="1">
        <v>2</v>
      </c>
      <c r="I26" s="1">
        <v>1</v>
      </c>
      <c r="J26" s="3">
        <v>1</v>
      </c>
      <c r="K26" s="1">
        <f t="shared" si="0"/>
        <v>1</v>
      </c>
      <c r="L26" s="5" t="s">
        <v>124</v>
      </c>
      <c r="M26" s="1" t="str">
        <f t="shared" si="1"/>
        <v>building_furniture_name_24</v>
      </c>
      <c r="N26" s="1" t="str">
        <f t="shared" si="2"/>
        <v>building_furniture_desc_24</v>
      </c>
      <c r="O26" s="1">
        <v>5301</v>
      </c>
      <c r="P26" s="1">
        <v>144</v>
      </c>
      <c r="Q26" s="1">
        <f t="shared" si="3"/>
        <v>2160</v>
      </c>
      <c r="R26" s="1" t="s">
        <v>394</v>
      </c>
      <c r="W26" s="1" t="str">
        <f t="shared" si="4"/>
        <v>1,4,500</v>
      </c>
      <c r="X26" s="10">
        <v>0</v>
      </c>
      <c r="Y26" s="10">
        <v>0</v>
      </c>
      <c r="Z26" s="1">
        <v>1</v>
      </c>
      <c r="AA26" s="16">
        <v>0</v>
      </c>
    </row>
    <row r="27" spans="1:27" x14ac:dyDescent="0.15">
      <c r="A27" s="6">
        <v>25</v>
      </c>
      <c r="B27" s="6" t="s">
        <v>97</v>
      </c>
      <c r="C27" s="6">
        <v>0</v>
      </c>
      <c r="D27" s="6">
        <v>1</v>
      </c>
      <c r="E27" s="1">
        <v>99</v>
      </c>
      <c r="F27" s="1">
        <v>0</v>
      </c>
      <c r="G27" s="1">
        <v>0</v>
      </c>
      <c r="H27" s="1">
        <v>2</v>
      </c>
      <c r="I27" s="1">
        <v>1</v>
      </c>
      <c r="J27" s="3">
        <v>1</v>
      </c>
      <c r="K27" s="1">
        <f t="shared" si="0"/>
        <v>1</v>
      </c>
      <c r="L27" s="4" t="s">
        <v>125</v>
      </c>
      <c r="M27" s="1" t="str">
        <f t="shared" si="1"/>
        <v>building_furniture_name_25</v>
      </c>
      <c r="N27" s="1" t="str">
        <f t="shared" si="2"/>
        <v>building_furniture_desc_25</v>
      </c>
      <c r="O27" s="1">
        <v>6032</v>
      </c>
      <c r="P27" s="1">
        <v>144</v>
      </c>
      <c r="Q27" s="1">
        <f t="shared" si="3"/>
        <v>2160</v>
      </c>
      <c r="R27" s="1" t="s">
        <v>392</v>
      </c>
      <c r="W27" s="1" t="str">
        <f t="shared" si="4"/>
        <v>1,5,500</v>
      </c>
      <c r="X27" s="10">
        <v>0</v>
      </c>
      <c r="Y27" s="10">
        <v>0</v>
      </c>
      <c r="Z27" s="1">
        <v>1</v>
      </c>
      <c r="AA27" s="16">
        <v>0</v>
      </c>
    </row>
    <row r="28" spans="1:27" x14ac:dyDescent="0.15">
      <c r="A28" s="6">
        <v>26</v>
      </c>
      <c r="B28" s="6" t="s">
        <v>98</v>
      </c>
      <c r="C28" s="1">
        <v>0</v>
      </c>
      <c r="D28" s="1">
        <v>1</v>
      </c>
      <c r="E28" s="1">
        <v>99</v>
      </c>
      <c r="F28" s="1">
        <v>0</v>
      </c>
      <c r="G28" s="1">
        <v>0</v>
      </c>
      <c r="H28" s="1">
        <v>2</v>
      </c>
      <c r="I28" s="1">
        <v>1</v>
      </c>
      <c r="J28" s="3">
        <v>1</v>
      </c>
      <c r="K28" s="1">
        <f t="shared" si="0"/>
        <v>1</v>
      </c>
      <c r="L28" s="4" t="s">
        <v>126</v>
      </c>
      <c r="M28" s="1" t="str">
        <f t="shared" si="1"/>
        <v>building_furniture_name_26</v>
      </c>
      <c r="N28" s="1" t="str">
        <f t="shared" si="2"/>
        <v>building_furniture_desc_26</v>
      </c>
      <c r="O28" s="1">
        <v>6033</v>
      </c>
      <c r="P28" s="1">
        <v>144</v>
      </c>
      <c r="Q28" s="1">
        <f t="shared" si="3"/>
        <v>2160</v>
      </c>
      <c r="R28" s="1" t="s">
        <v>393</v>
      </c>
      <c r="W28" s="1" t="str">
        <f t="shared" si="4"/>
        <v>1,6,300</v>
      </c>
      <c r="X28" s="10">
        <v>0</v>
      </c>
      <c r="Y28" s="10">
        <v>0</v>
      </c>
      <c r="Z28" s="1">
        <v>1</v>
      </c>
      <c r="AA28" s="16">
        <v>0</v>
      </c>
    </row>
    <row r="29" spans="1:27" x14ac:dyDescent="0.15">
      <c r="A29" s="6">
        <v>27</v>
      </c>
      <c r="B29" s="6" t="s">
        <v>171</v>
      </c>
      <c r="C29" s="6">
        <v>0</v>
      </c>
      <c r="D29" s="6">
        <v>1</v>
      </c>
      <c r="E29" s="1">
        <v>99</v>
      </c>
      <c r="F29" s="1">
        <v>0</v>
      </c>
      <c r="G29" s="1">
        <v>0</v>
      </c>
      <c r="H29" s="1">
        <v>2</v>
      </c>
      <c r="I29" s="1">
        <v>2</v>
      </c>
      <c r="J29" s="1">
        <v>2</v>
      </c>
      <c r="K29" s="1">
        <f t="shared" si="0"/>
        <v>4</v>
      </c>
      <c r="L29" s="1" t="s">
        <v>170</v>
      </c>
      <c r="M29" s="1" t="str">
        <f t="shared" si="1"/>
        <v>building_furniture_name_27</v>
      </c>
      <c r="N29" s="1" t="str">
        <f t="shared" si="2"/>
        <v>building_furniture_desc_27</v>
      </c>
      <c r="O29" s="1">
        <v>130105</v>
      </c>
      <c r="P29" s="1">
        <v>144</v>
      </c>
      <c r="Q29" s="1">
        <f t="shared" si="3"/>
        <v>2160</v>
      </c>
      <c r="R29" s="1" t="s">
        <v>391</v>
      </c>
      <c r="W29" s="1" t="str">
        <f t="shared" si="4"/>
        <v>1,3,200;1,4,600;1,5,400</v>
      </c>
      <c r="X29" s="10">
        <v>0</v>
      </c>
      <c r="Y29" s="10">
        <v>0</v>
      </c>
      <c r="Z29" s="1">
        <v>1</v>
      </c>
      <c r="AA29" s="16">
        <v>0</v>
      </c>
    </row>
    <row r="30" spans="1:27" x14ac:dyDescent="0.15">
      <c r="A30" s="6">
        <v>28</v>
      </c>
      <c r="B30" s="6" t="s">
        <v>181</v>
      </c>
      <c r="C30" s="1">
        <v>0</v>
      </c>
      <c r="D30" s="1">
        <v>1</v>
      </c>
      <c r="E30" s="1">
        <v>99</v>
      </c>
      <c r="F30" s="1">
        <v>0</v>
      </c>
      <c r="G30" s="1">
        <v>0</v>
      </c>
      <c r="H30" s="1">
        <v>2</v>
      </c>
      <c r="I30" s="1">
        <v>1</v>
      </c>
      <c r="J30" s="1">
        <v>2</v>
      </c>
      <c r="K30" s="1">
        <f t="shared" si="0"/>
        <v>2</v>
      </c>
      <c r="L30" s="1" t="s">
        <v>170</v>
      </c>
      <c r="M30" s="1" t="str">
        <f t="shared" si="1"/>
        <v>building_furniture_name_28</v>
      </c>
      <c r="N30" s="1" t="str">
        <f t="shared" si="2"/>
        <v>building_furniture_desc_28</v>
      </c>
      <c r="O30" s="1">
        <v>6057</v>
      </c>
      <c r="P30" s="1">
        <v>64</v>
      </c>
      <c r="Q30" s="1">
        <f t="shared" si="3"/>
        <v>960</v>
      </c>
      <c r="R30" s="1" t="s">
        <v>373</v>
      </c>
      <c r="W30" s="1" t="str">
        <f t="shared" si="4"/>
        <v>1,5,800</v>
      </c>
      <c r="X30" s="10">
        <v>0</v>
      </c>
      <c r="Y30" s="10">
        <v>0</v>
      </c>
      <c r="Z30" s="1">
        <v>1</v>
      </c>
      <c r="AA30" s="16">
        <v>0</v>
      </c>
    </row>
    <row r="31" spans="1:27" x14ac:dyDescent="0.15">
      <c r="A31" s="6">
        <v>29</v>
      </c>
      <c r="B31" s="6" t="s">
        <v>172</v>
      </c>
      <c r="C31" s="6">
        <v>0</v>
      </c>
      <c r="D31" s="6">
        <v>1</v>
      </c>
      <c r="E31" s="1">
        <v>99</v>
      </c>
      <c r="F31" s="1">
        <v>0</v>
      </c>
      <c r="G31" s="1">
        <v>0</v>
      </c>
      <c r="H31" s="1">
        <v>2</v>
      </c>
      <c r="I31" s="1">
        <v>1</v>
      </c>
      <c r="J31" s="1">
        <v>2</v>
      </c>
      <c r="K31" s="1">
        <f t="shared" si="0"/>
        <v>2</v>
      </c>
      <c r="L31" s="1" t="s">
        <v>170</v>
      </c>
      <c r="M31" s="1" t="str">
        <f t="shared" si="1"/>
        <v>building_furniture_name_29</v>
      </c>
      <c r="N31" s="1" t="str">
        <f t="shared" si="2"/>
        <v>building_furniture_desc_29</v>
      </c>
      <c r="O31" s="1">
        <v>6058</v>
      </c>
      <c r="P31" s="1">
        <v>36</v>
      </c>
      <c r="Q31" s="1">
        <f t="shared" si="3"/>
        <v>540</v>
      </c>
      <c r="R31" s="1" t="s">
        <v>390</v>
      </c>
      <c r="W31" s="1" t="str">
        <f t="shared" si="4"/>
        <v>1,3,400</v>
      </c>
      <c r="X31" s="10">
        <v>0</v>
      </c>
      <c r="Y31" s="10">
        <v>0</v>
      </c>
      <c r="Z31" s="1">
        <v>1</v>
      </c>
      <c r="AA31" s="16">
        <v>0</v>
      </c>
    </row>
    <row r="32" spans="1:27" x14ac:dyDescent="0.15">
      <c r="A32" s="6">
        <v>30</v>
      </c>
      <c r="B32" s="6" t="s">
        <v>174</v>
      </c>
      <c r="C32" s="1">
        <v>0</v>
      </c>
      <c r="D32" s="1">
        <v>1</v>
      </c>
      <c r="E32" s="1">
        <v>99</v>
      </c>
      <c r="F32" s="1">
        <v>0</v>
      </c>
      <c r="G32" s="1">
        <v>0</v>
      </c>
      <c r="H32" s="1">
        <v>2</v>
      </c>
      <c r="I32" s="1">
        <v>2</v>
      </c>
      <c r="J32" s="1">
        <v>1</v>
      </c>
      <c r="K32" s="1">
        <f t="shared" si="0"/>
        <v>2</v>
      </c>
      <c r="L32" s="1" t="s">
        <v>170</v>
      </c>
      <c r="M32" s="1" t="str">
        <f t="shared" si="1"/>
        <v>building_furniture_name_30</v>
      </c>
      <c r="N32" s="1" t="str">
        <f t="shared" si="2"/>
        <v>building_furniture_desc_30</v>
      </c>
      <c r="O32" s="1">
        <v>6021</v>
      </c>
      <c r="P32" s="1">
        <v>9</v>
      </c>
      <c r="Q32" s="1">
        <f t="shared" si="3"/>
        <v>135</v>
      </c>
      <c r="R32" s="1" t="s">
        <v>388</v>
      </c>
      <c r="W32" s="1" t="str">
        <f t="shared" si="4"/>
        <v>1,3,500</v>
      </c>
      <c r="X32" s="10">
        <v>0</v>
      </c>
      <c r="Y32" s="10">
        <v>0</v>
      </c>
      <c r="Z32" s="1">
        <v>1</v>
      </c>
      <c r="AA32" s="16">
        <v>0</v>
      </c>
    </row>
    <row r="33" spans="1:27" x14ac:dyDescent="0.15">
      <c r="A33" s="6">
        <v>31</v>
      </c>
      <c r="B33" s="6" t="s">
        <v>175</v>
      </c>
      <c r="C33" s="6">
        <v>0</v>
      </c>
      <c r="D33" s="6">
        <v>1</v>
      </c>
      <c r="E33" s="1">
        <v>99</v>
      </c>
      <c r="F33" s="1">
        <v>0</v>
      </c>
      <c r="G33" s="1">
        <v>0</v>
      </c>
      <c r="H33" s="1">
        <v>2</v>
      </c>
      <c r="I33" s="1">
        <v>1</v>
      </c>
      <c r="J33" s="1">
        <v>1</v>
      </c>
      <c r="K33" s="1">
        <f t="shared" si="0"/>
        <v>1</v>
      </c>
      <c r="L33" s="1" t="s">
        <v>170</v>
      </c>
      <c r="M33" s="1" t="str">
        <f t="shared" si="1"/>
        <v>building_furniture_name_31</v>
      </c>
      <c r="N33" s="1" t="str">
        <f t="shared" si="2"/>
        <v>building_furniture_desc_31</v>
      </c>
      <c r="O33" s="1">
        <v>6021</v>
      </c>
      <c r="P33" s="1">
        <v>1</v>
      </c>
      <c r="Q33" s="1">
        <f t="shared" si="3"/>
        <v>15</v>
      </c>
      <c r="R33" s="1" t="s">
        <v>389</v>
      </c>
      <c r="W33" s="1" t="str">
        <f t="shared" si="4"/>
        <v>1,5,200</v>
      </c>
      <c r="X33" s="10">
        <v>0</v>
      </c>
      <c r="Y33" s="10">
        <v>0</v>
      </c>
      <c r="Z33" s="1">
        <v>1</v>
      </c>
      <c r="AA33" s="16">
        <v>0</v>
      </c>
    </row>
    <row r="34" spans="1:27" x14ac:dyDescent="0.15">
      <c r="A34" s="6">
        <v>32</v>
      </c>
      <c r="B34" s="6" t="s">
        <v>176</v>
      </c>
      <c r="C34" s="1">
        <v>0</v>
      </c>
      <c r="D34" s="1">
        <v>1</v>
      </c>
      <c r="E34" s="1">
        <v>99</v>
      </c>
      <c r="F34" s="1">
        <v>0</v>
      </c>
      <c r="G34" s="1">
        <v>0</v>
      </c>
      <c r="H34" s="1">
        <v>2</v>
      </c>
      <c r="I34" s="1">
        <v>1</v>
      </c>
      <c r="J34" s="1">
        <v>1</v>
      </c>
      <c r="K34" s="1">
        <f t="shared" si="0"/>
        <v>1</v>
      </c>
      <c r="L34" s="1" t="s">
        <v>288</v>
      </c>
      <c r="M34" s="1" t="str">
        <f t="shared" si="1"/>
        <v>building_furniture_name_32</v>
      </c>
      <c r="N34" s="1" t="str">
        <f t="shared" si="2"/>
        <v>building_furniture_desc_32</v>
      </c>
      <c r="O34" s="1">
        <v>6005</v>
      </c>
      <c r="P34" s="1">
        <v>2</v>
      </c>
      <c r="Q34" s="1">
        <f t="shared" si="3"/>
        <v>30</v>
      </c>
      <c r="R34" s="1" t="s">
        <v>256</v>
      </c>
      <c r="S34" s="1">
        <v>600</v>
      </c>
      <c r="W34" s="1" t="str">
        <f t="shared" si="4"/>
        <v>1,3,600</v>
      </c>
      <c r="X34" s="10">
        <v>0</v>
      </c>
      <c r="Y34" s="10">
        <v>0</v>
      </c>
      <c r="Z34" s="1">
        <v>1</v>
      </c>
      <c r="AA34" s="16">
        <v>0</v>
      </c>
    </row>
    <row r="35" spans="1:27" x14ac:dyDescent="0.15">
      <c r="A35" s="6">
        <v>33</v>
      </c>
      <c r="B35" s="6" t="s">
        <v>177</v>
      </c>
      <c r="C35" s="6">
        <v>0</v>
      </c>
      <c r="D35" s="6">
        <v>1</v>
      </c>
      <c r="E35" s="1">
        <v>99</v>
      </c>
      <c r="F35" s="1">
        <v>0</v>
      </c>
      <c r="G35" s="1">
        <v>0</v>
      </c>
      <c r="H35" s="1">
        <v>2</v>
      </c>
      <c r="I35" s="1">
        <v>1</v>
      </c>
      <c r="J35" s="1">
        <v>1</v>
      </c>
      <c r="K35" s="1">
        <f t="shared" si="0"/>
        <v>1</v>
      </c>
      <c r="L35" s="1" t="s">
        <v>170</v>
      </c>
      <c r="M35" s="1" t="str">
        <f t="shared" ref="M35:M70" si="5">"building_furniture_name_"&amp;A35</f>
        <v>building_furniture_name_33</v>
      </c>
      <c r="N35" s="1" t="str">
        <f t="shared" ref="N35:N70" si="6">"building_furniture_desc_"&amp;A35</f>
        <v>building_furniture_desc_33</v>
      </c>
      <c r="O35" s="1">
        <v>5401</v>
      </c>
      <c r="P35" s="1">
        <v>1</v>
      </c>
      <c r="Q35" s="1">
        <f t="shared" si="3"/>
        <v>15</v>
      </c>
      <c r="R35" s="1" t="s">
        <v>257</v>
      </c>
      <c r="W35" s="1" t="str">
        <f t="shared" si="4"/>
        <v>1,3,300;1,6,100</v>
      </c>
      <c r="X35" s="10">
        <v>0</v>
      </c>
      <c r="Y35" s="10">
        <v>0</v>
      </c>
      <c r="Z35" s="1">
        <v>1</v>
      </c>
      <c r="AA35" s="16">
        <v>0</v>
      </c>
    </row>
    <row r="36" spans="1:27" x14ac:dyDescent="0.15">
      <c r="A36" s="6">
        <v>34</v>
      </c>
      <c r="B36" s="6" t="s">
        <v>178</v>
      </c>
      <c r="C36" s="1">
        <v>0</v>
      </c>
      <c r="D36" s="1">
        <v>1</v>
      </c>
      <c r="E36" s="1">
        <v>99</v>
      </c>
      <c r="F36" s="1">
        <v>0</v>
      </c>
      <c r="G36" s="1">
        <v>0</v>
      </c>
      <c r="H36" s="1">
        <v>2</v>
      </c>
      <c r="I36" s="1">
        <v>2</v>
      </c>
      <c r="J36" s="1">
        <v>1</v>
      </c>
      <c r="K36" s="1">
        <f t="shared" si="0"/>
        <v>2</v>
      </c>
      <c r="L36" s="1" t="s">
        <v>170</v>
      </c>
      <c r="M36" s="1" t="str">
        <f t="shared" si="5"/>
        <v>building_furniture_name_34</v>
      </c>
      <c r="N36" s="1" t="str">
        <f t="shared" si="6"/>
        <v>building_furniture_desc_34</v>
      </c>
      <c r="O36" s="1">
        <v>5106</v>
      </c>
      <c r="P36" s="1">
        <v>1</v>
      </c>
      <c r="Q36" s="1">
        <f t="shared" si="3"/>
        <v>15</v>
      </c>
      <c r="R36" s="1" t="s">
        <v>257</v>
      </c>
      <c r="W36" s="1" t="str">
        <f t="shared" si="4"/>
        <v>1,3,300;1,6,100</v>
      </c>
      <c r="X36" s="10">
        <v>0</v>
      </c>
      <c r="Y36" s="10">
        <v>0</v>
      </c>
      <c r="Z36" s="1">
        <v>1</v>
      </c>
      <c r="AA36" s="16">
        <v>0</v>
      </c>
    </row>
    <row r="37" spans="1:27" x14ac:dyDescent="0.15">
      <c r="A37" s="6">
        <v>35</v>
      </c>
      <c r="B37" s="6" t="s">
        <v>179</v>
      </c>
      <c r="C37" s="6">
        <v>0</v>
      </c>
      <c r="D37" s="6">
        <v>1</v>
      </c>
      <c r="E37" s="1">
        <v>99</v>
      </c>
      <c r="F37" s="1">
        <v>0</v>
      </c>
      <c r="G37" s="1">
        <v>0</v>
      </c>
      <c r="H37" s="1">
        <v>2</v>
      </c>
      <c r="I37" s="1">
        <v>1</v>
      </c>
      <c r="J37" s="1">
        <v>2</v>
      </c>
      <c r="K37" s="1">
        <f t="shared" si="0"/>
        <v>2</v>
      </c>
      <c r="L37" s="1" t="s">
        <v>286</v>
      </c>
      <c r="M37" s="1" t="str">
        <f t="shared" si="5"/>
        <v>building_furniture_name_35</v>
      </c>
      <c r="N37" s="1" t="str">
        <f t="shared" si="6"/>
        <v>building_furniture_desc_35</v>
      </c>
      <c r="O37" s="1">
        <v>5107</v>
      </c>
      <c r="P37" s="1">
        <v>1</v>
      </c>
      <c r="Q37" s="1">
        <f t="shared" si="3"/>
        <v>15</v>
      </c>
      <c r="R37" s="1" t="s">
        <v>257</v>
      </c>
      <c r="S37" s="1">
        <v>300</v>
      </c>
      <c r="V37" s="1">
        <v>100</v>
      </c>
      <c r="W37" s="1" t="str">
        <f t="shared" si="4"/>
        <v>1,3,300;1,6,100</v>
      </c>
      <c r="X37" s="10">
        <v>0</v>
      </c>
      <c r="Y37" s="10">
        <v>0</v>
      </c>
      <c r="Z37" s="1">
        <v>1</v>
      </c>
      <c r="AA37" s="16">
        <v>0</v>
      </c>
    </row>
    <row r="38" spans="1:27" x14ac:dyDescent="0.15">
      <c r="A38" s="6">
        <v>36</v>
      </c>
      <c r="B38" s="6" t="s">
        <v>180</v>
      </c>
      <c r="C38" s="1">
        <v>0</v>
      </c>
      <c r="D38" s="1">
        <v>1</v>
      </c>
      <c r="E38" s="1">
        <v>99</v>
      </c>
      <c r="F38" s="1">
        <v>0</v>
      </c>
      <c r="G38" s="1">
        <v>0</v>
      </c>
      <c r="H38" s="1">
        <v>2</v>
      </c>
      <c r="I38" s="1">
        <v>1</v>
      </c>
      <c r="J38" s="1">
        <v>1</v>
      </c>
      <c r="K38" s="1">
        <f t="shared" si="0"/>
        <v>1</v>
      </c>
      <c r="L38" s="1" t="s">
        <v>170</v>
      </c>
      <c r="M38" s="1" t="str">
        <f t="shared" si="5"/>
        <v>building_furniture_name_36</v>
      </c>
      <c r="N38" s="1" t="str">
        <f t="shared" si="6"/>
        <v>building_furniture_desc_36</v>
      </c>
      <c r="O38" s="1">
        <v>5201</v>
      </c>
      <c r="P38" s="1">
        <v>1</v>
      </c>
      <c r="Q38" s="1">
        <f t="shared" si="3"/>
        <v>15</v>
      </c>
      <c r="R38" s="1" t="s">
        <v>339</v>
      </c>
      <c r="W38" s="1" t="str">
        <f t="shared" si="4"/>
        <v>1,3,300</v>
      </c>
      <c r="X38" s="10">
        <v>0</v>
      </c>
      <c r="Y38" s="10">
        <v>0</v>
      </c>
      <c r="Z38" s="1">
        <v>1</v>
      </c>
      <c r="AA38" s="16">
        <v>0</v>
      </c>
    </row>
    <row r="39" spans="1:27" x14ac:dyDescent="0.15">
      <c r="A39" s="6">
        <v>37</v>
      </c>
      <c r="B39" s="6" t="s">
        <v>182</v>
      </c>
      <c r="C39" s="6">
        <v>0</v>
      </c>
      <c r="D39" s="6">
        <v>1</v>
      </c>
      <c r="E39" s="1">
        <v>99</v>
      </c>
      <c r="F39" s="1">
        <v>0</v>
      </c>
      <c r="G39" s="1">
        <v>0</v>
      </c>
      <c r="H39" s="1">
        <v>2</v>
      </c>
      <c r="I39" s="1">
        <v>2</v>
      </c>
      <c r="J39" s="1">
        <v>1</v>
      </c>
      <c r="K39" s="1">
        <f t="shared" si="0"/>
        <v>2</v>
      </c>
      <c r="L39" s="1" t="s">
        <v>170</v>
      </c>
      <c r="M39" s="1" t="str">
        <f t="shared" si="5"/>
        <v>building_furniture_name_37</v>
      </c>
      <c r="N39" s="1" t="str">
        <f t="shared" si="6"/>
        <v>building_furniture_desc_37</v>
      </c>
      <c r="O39" s="1">
        <v>6018</v>
      </c>
      <c r="P39" s="1">
        <v>64</v>
      </c>
      <c r="Q39" s="1">
        <f t="shared" si="3"/>
        <v>960</v>
      </c>
      <c r="R39" s="1" t="s">
        <v>387</v>
      </c>
      <c r="W39" s="1" t="str">
        <f t="shared" si="4"/>
        <v>1,4,200;1,5,800</v>
      </c>
      <c r="X39" s="10">
        <v>0</v>
      </c>
      <c r="Y39" s="10">
        <v>0</v>
      </c>
      <c r="Z39" s="1">
        <v>1</v>
      </c>
      <c r="AA39" s="16">
        <v>0</v>
      </c>
    </row>
    <row r="40" spans="1:27" x14ac:dyDescent="0.15">
      <c r="A40" s="6">
        <v>38</v>
      </c>
      <c r="B40" s="6" t="s">
        <v>184</v>
      </c>
      <c r="C40" s="1">
        <v>0</v>
      </c>
      <c r="D40" s="1">
        <v>1</v>
      </c>
      <c r="E40" s="1">
        <v>99</v>
      </c>
      <c r="F40" s="1">
        <v>0</v>
      </c>
      <c r="G40" s="1">
        <v>0</v>
      </c>
      <c r="H40" s="1">
        <v>2</v>
      </c>
      <c r="I40" s="1">
        <v>2</v>
      </c>
      <c r="J40" s="1">
        <v>1</v>
      </c>
      <c r="K40" s="1">
        <f t="shared" si="0"/>
        <v>2</v>
      </c>
      <c r="L40" s="1" t="s">
        <v>285</v>
      </c>
      <c r="M40" s="1" t="str">
        <f t="shared" si="5"/>
        <v>building_furniture_name_38</v>
      </c>
      <c r="N40" s="1" t="str">
        <f t="shared" si="6"/>
        <v>building_furniture_desc_38</v>
      </c>
      <c r="O40" s="1">
        <v>6062</v>
      </c>
      <c r="P40" s="1">
        <v>1</v>
      </c>
      <c r="Q40" s="1">
        <f t="shared" si="3"/>
        <v>15</v>
      </c>
      <c r="R40" s="1" t="s">
        <v>339</v>
      </c>
      <c r="S40" s="1">
        <v>600</v>
      </c>
      <c r="W40" s="1" t="str">
        <f t="shared" si="4"/>
        <v>1,3,300</v>
      </c>
      <c r="X40" s="10">
        <v>0</v>
      </c>
      <c r="Y40" s="10">
        <v>0</v>
      </c>
      <c r="Z40" s="1">
        <v>1</v>
      </c>
      <c r="AA40" s="16">
        <v>0</v>
      </c>
    </row>
    <row r="41" spans="1:27" x14ac:dyDescent="0.15">
      <c r="A41" s="6">
        <v>39</v>
      </c>
      <c r="B41" s="6" t="s">
        <v>183</v>
      </c>
      <c r="C41" s="6">
        <v>0</v>
      </c>
      <c r="D41" s="6">
        <v>1</v>
      </c>
      <c r="E41" s="1">
        <v>99</v>
      </c>
      <c r="F41" s="1">
        <v>0</v>
      </c>
      <c r="G41" s="1">
        <v>0</v>
      </c>
      <c r="H41" s="1">
        <v>2</v>
      </c>
      <c r="I41" s="1">
        <v>1</v>
      </c>
      <c r="J41" s="1">
        <v>2</v>
      </c>
      <c r="K41" s="1">
        <f t="shared" si="0"/>
        <v>2</v>
      </c>
      <c r="L41" s="1" t="s">
        <v>170</v>
      </c>
      <c r="M41" s="1" t="str">
        <f t="shared" si="5"/>
        <v>building_furniture_name_39</v>
      </c>
      <c r="N41" s="1" t="str">
        <f t="shared" si="6"/>
        <v>building_furniture_desc_39</v>
      </c>
      <c r="O41" s="1">
        <v>6063</v>
      </c>
      <c r="P41" s="1">
        <v>1</v>
      </c>
      <c r="Q41" s="1">
        <f t="shared" si="3"/>
        <v>15</v>
      </c>
      <c r="R41" s="1" t="s">
        <v>339</v>
      </c>
      <c r="W41" s="1" t="str">
        <f t="shared" si="4"/>
        <v>1,3,300</v>
      </c>
      <c r="X41" s="10">
        <v>0</v>
      </c>
      <c r="Y41" s="10">
        <v>0</v>
      </c>
      <c r="Z41" s="1">
        <v>1</v>
      </c>
      <c r="AA41" s="16">
        <v>0</v>
      </c>
    </row>
    <row r="42" spans="1:27" x14ac:dyDescent="0.15">
      <c r="A42" s="1">
        <v>40</v>
      </c>
      <c r="B42" s="1" t="s">
        <v>185</v>
      </c>
      <c r="C42" s="1">
        <v>0</v>
      </c>
      <c r="D42" s="1">
        <v>1</v>
      </c>
      <c r="E42" s="1">
        <v>99</v>
      </c>
      <c r="F42" s="1">
        <v>0</v>
      </c>
      <c r="G42" s="1">
        <v>0</v>
      </c>
      <c r="H42" s="1">
        <v>2</v>
      </c>
      <c r="I42" s="1">
        <v>1</v>
      </c>
      <c r="J42" s="1">
        <v>2</v>
      </c>
      <c r="K42" s="1">
        <f t="shared" si="0"/>
        <v>2</v>
      </c>
      <c r="L42" s="1" t="s">
        <v>170</v>
      </c>
      <c r="M42" s="1" t="str">
        <f t="shared" si="5"/>
        <v>building_furniture_name_40</v>
      </c>
      <c r="N42" s="1" t="str">
        <f t="shared" si="6"/>
        <v>building_furniture_desc_40</v>
      </c>
      <c r="O42" s="1">
        <v>6065</v>
      </c>
      <c r="P42" s="1">
        <v>9</v>
      </c>
      <c r="Q42" s="1">
        <f t="shared" si="3"/>
        <v>135</v>
      </c>
      <c r="R42" s="1" t="s">
        <v>386</v>
      </c>
      <c r="W42" s="1" t="str">
        <f t="shared" si="4"/>
        <v>1,1,500</v>
      </c>
      <c r="X42" s="10">
        <v>0</v>
      </c>
      <c r="Y42" s="10">
        <v>0</v>
      </c>
      <c r="Z42" s="1">
        <v>1</v>
      </c>
      <c r="AA42" s="16">
        <v>0</v>
      </c>
    </row>
    <row r="43" spans="1:27" x14ac:dyDescent="0.15">
      <c r="A43" s="1">
        <v>41</v>
      </c>
      <c r="B43" s="1" t="s">
        <v>190</v>
      </c>
      <c r="C43" s="6">
        <v>0</v>
      </c>
      <c r="D43" s="6">
        <v>1</v>
      </c>
      <c r="E43" s="1">
        <v>99</v>
      </c>
      <c r="F43" s="1">
        <v>0</v>
      </c>
      <c r="G43" s="1">
        <v>0</v>
      </c>
      <c r="H43" s="1">
        <v>2</v>
      </c>
      <c r="I43" s="1">
        <v>1</v>
      </c>
      <c r="J43" s="1">
        <v>1</v>
      </c>
      <c r="K43" s="1">
        <f t="shared" si="0"/>
        <v>1</v>
      </c>
      <c r="L43" s="1" t="s">
        <v>170</v>
      </c>
      <c r="M43" s="1" t="str">
        <f t="shared" si="5"/>
        <v>building_furniture_name_41</v>
      </c>
      <c r="N43" s="1" t="str">
        <f t="shared" si="6"/>
        <v>building_furniture_desc_41</v>
      </c>
      <c r="O43" s="1">
        <v>6066</v>
      </c>
      <c r="P43" s="1">
        <v>1</v>
      </c>
      <c r="Q43" s="1">
        <f t="shared" si="3"/>
        <v>15</v>
      </c>
      <c r="R43" s="1" t="s">
        <v>339</v>
      </c>
      <c r="W43" s="1" t="str">
        <f t="shared" si="4"/>
        <v>1,3,300</v>
      </c>
      <c r="X43" s="10">
        <v>0</v>
      </c>
      <c r="Y43" s="10">
        <v>0</v>
      </c>
      <c r="Z43" s="1">
        <v>1</v>
      </c>
      <c r="AA43" s="16">
        <v>0</v>
      </c>
    </row>
    <row r="44" spans="1:27" x14ac:dyDescent="0.15">
      <c r="A44" s="1">
        <v>42</v>
      </c>
      <c r="B44" s="1" t="s">
        <v>191</v>
      </c>
      <c r="C44" s="1">
        <v>0</v>
      </c>
      <c r="D44" s="1">
        <v>1</v>
      </c>
      <c r="E44" s="1">
        <v>99</v>
      </c>
      <c r="F44" s="1">
        <v>0</v>
      </c>
      <c r="G44" s="1">
        <v>0</v>
      </c>
      <c r="H44" s="1">
        <v>2</v>
      </c>
      <c r="I44" s="1">
        <v>1</v>
      </c>
      <c r="J44" s="1">
        <v>1</v>
      </c>
      <c r="K44" s="1">
        <f t="shared" si="0"/>
        <v>1</v>
      </c>
      <c r="L44" s="1" t="s">
        <v>170</v>
      </c>
      <c r="M44" s="1" t="str">
        <f t="shared" si="5"/>
        <v>building_furniture_name_42</v>
      </c>
      <c r="N44" s="1" t="str">
        <f t="shared" si="6"/>
        <v>building_furniture_desc_42</v>
      </c>
      <c r="O44" s="1">
        <v>6067</v>
      </c>
      <c r="P44" s="1">
        <v>1</v>
      </c>
      <c r="Q44" s="1">
        <f t="shared" si="3"/>
        <v>15</v>
      </c>
      <c r="R44" s="1" t="s">
        <v>339</v>
      </c>
      <c r="W44" s="1" t="str">
        <f t="shared" si="4"/>
        <v>1,3,300</v>
      </c>
      <c r="X44" s="10">
        <v>0</v>
      </c>
      <c r="Y44" s="10">
        <v>0</v>
      </c>
      <c r="Z44" s="1">
        <v>1</v>
      </c>
      <c r="AA44" s="16">
        <v>0</v>
      </c>
    </row>
    <row r="45" spans="1:27" x14ac:dyDescent="0.15">
      <c r="A45" s="1">
        <v>43</v>
      </c>
      <c r="B45" s="1" t="s">
        <v>186</v>
      </c>
      <c r="C45" s="6">
        <v>0</v>
      </c>
      <c r="D45" s="6">
        <v>1</v>
      </c>
      <c r="E45" s="1">
        <v>99</v>
      </c>
      <c r="F45" s="1">
        <v>0</v>
      </c>
      <c r="G45" s="1">
        <v>0</v>
      </c>
      <c r="H45" s="1">
        <v>2</v>
      </c>
      <c r="I45" s="1">
        <v>1</v>
      </c>
      <c r="J45" s="1">
        <v>1</v>
      </c>
      <c r="K45" s="1">
        <f t="shared" si="0"/>
        <v>1</v>
      </c>
      <c r="L45" s="1" t="s">
        <v>170</v>
      </c>
      <c r="M45" s="1" t="str">
        <f t="shared" si="5"/>
        <v>building_furniture_name_43</v>
      </c>
      <c r="N45" s="1" t="str">
        <f t="shared" si="6"/>
        <v>building_furniture_desc_43</v>
      </c>
      <c r="O45" s="1">
        <v>6068</v>
      </c>
      <c r="P45" s="1">
        <v>1</v>
      </c>
      <c r="Q45" s="1">
        <f t="shared" si="3"/>
        <v>15</v>
      </c>
      <c r="R45" s="1" t="s">
        <v>339</v>
      </c>
      <c r="W45" s="1" t="str">
        <f t="shared" si="4"/>
        <v>1,3,300</v>
      </c>
      <c r="X45" s="10">
        <v>0</v>
      </c>
      <c r="Y45" s="10">
        <v>0</v>
      </c>
      <c r="Z45" s="1">
        <v>1</v>
      </c>
      <c r="AA45" s="16">
        <v>0</v>
      </c>
    </row>
    <row r="46" spans="1:27" x14ac:dyDescent="0.15">
      <c r="A46" s="1">
        <v>44</v>
      </c>
      <c r="B46" s="1" t="s">
        <v>187</v>
      </c>
      <c r="C46" s="1">
        <v>0</v>
      </c>
      <c r="D46" s="1">
        <v>1</v>
      </c>
      <c r="E46" s="1">
        <v>99</v>
      </c>
      <c r="F46" s="1">
        <v>0</v>
      </c>
      <c r="G46" s="1">
        <v>0</v>
      </c>
      <c r="H46" s="1">
        <v>2</v>
      </c>
      <c r="I46" s="1">
        <v>1</v>
      </c>
      <c r="J46" s="1">
        <v>1</v>
      </c>
      <c r="K46" s="1">
        <f t="shared" si="0"/>
        <v>1</v>
      </c>
      <c r="L46" s="1" t="s">
        <v>170</v>
      </c>
      <c r="M46" s="1" t="str">
        <f t="shared" si="5"/>
        <v>building_furniture_name_44</v>
      </c>
      <c r="N46" s="1" t="str">
        <f t="shared" si="6"/>
        <v>building_furniture_desc_44</v>
      </c>
      <c r="O46" s="1">
        <v>100</v>
      </c>
      <c r="P46" s="1">
        <v>9</v>
      </c>
      <c r="Q46" s="1">
        <f t="shared" si="3"/>
        <v>135</v>
      </c>
      <c r="R46" s="1" t="s">
        <v>352</v>
      </c>
      <c r="W46" s="1" t="str">
        <f t="shared" si="4"/>
        <v>1,1,800</v>
      </c>
      <c r="X46" s="10">
        <v>0</v>
      </c>
      <c r="Y46" s="10">
        <v>0</v>
      </c>
      <c r="Z46" s="1">
        <v>1</v>
      </c>
      <c r="AA46" s="16">
        <v>0</v>
      </c>
    </row>
    <row r="47" spans="1:27" x14ac:dyDescent="0.15">
      <c r="A47" s="1">
        <v>45</v>
      </c>
      <c r="B47" s="1" t="s">
        <v>188</v>
      </c>
      <c r="C47" s="6">
        <v>0</v>
      </c>
      <c r="D47" s="6">
        <v>1</v>
      </c>
      <c r="E47" s="1">
        <v>99</v>
      </c>
      <c r="F47" s="1">
        <v>0</v>
      </c>
      <c r="G47" s="1">
        <v>0</v>
      </c>
      <c r="H47" s="1">
        <v>2</v>
      </c>
      <c r="I47" s="1">
        <v>1</v>
      </c>
      <c r="J47" s="1">
        <v>1</v>
      </c>
      <c r="K47" s="1">
        <f t="shared" si="0"/>
        <v>1</v>
      </c>
      <c r="L47" s="1" t="s">
        <v>170</v>
      </c>
      <c r="M47" s="1" t="str">
        <f t="shared" si="5"/>
        <v>building_furniture_name_45</v>
      </c>
      <c r="N47" s="1" t="str">
        <f t="shared" si="6"/>
        <v>building_furniture_desc_45</v>
      </c>
      <c r="O47" s="1">
        <v>101</v>
      </c>
      <c r="P47" s="1">
        <v>9</v>
      </c>
      <c r="Q47" s="1">
        <f t="shared" si="3"/>
        <v>135</v>
      </c>
      <c r="R47" s="1" t="s">
        <v>351</v>
      </c>
      <c r="W47" s="1" t="str">
        <f t="shared" si="4"/>
        <v>1,1,1000</v>
      </c>
      <c r="X47" s="10">
        <v>0</v>
      </c>
      <c r="Y47" s="10">
        <v>0</v>
      </c>
      <c r="Z47" s="1">
        <v>1</v>
      </c>
      <c r="AA47" s="16">
        <v>0</v>
      </c>
    </row>
    <row r="48" spans="1:27" x14ac:dyDescent="0.15">
      <c r="A48" s="1">
        <v>46</v>
      </c>
      <c r="B48" s="1" t="s">
        <v>189</v>
      </c>
      <c r="C48" s="1">
        <v>0</v>
      </c>
      <c r="D48" s="1">
        <v>1</v>
      </c>
      <c r="E48" s="1">
        <v>99</v>
      </c>
      <c r="F48" s="1">
        <v>0</v>
      </c>
      <c r="G48" s="1">
        <v>0</v>
      </c>
      <c r="H48" s="1">
        <v>2</v>
      </c>
      <c r="I48" s="1">
        <v>1</v>
      </c>
      <c r="J48" s="1">
        <v>1</v>
      </c>
      <c r="K48" s="1">
        <f t="shared" si="0"/>
        <v>1</v>
      </c>
      <c r="L48" s="1" t="s">
        <v>170</v>
      </c>
      <c r="M48" s="1" t="str">
        <f t="shared" si="5"/>
        <v>building_furniture_name_46</v>
      </c>
      <c r="N48" s="1" t="str">
        <f t="shared" si="6"/>
        <v>building_furniture_desc_46</v>
      </c>
      <c r="O48" s="1">
        <v>102</v>
      </c>
      <c r="P48" s="1">
        <v>4</v>
      </c>
      <c r="Q48" s="1">
        <f t="shared" si="3"/>
        <v>60</v>
      </c>
      <c r="R48" s="1" t="s">
        <v>386</v>
      </c>
      <c r="W48" s="1" t="str">
        <f t="shared" si="4"/>
        <v>1,1,500</v>
      </c>
      <c r="X48" s="10">
        <v>0</v>
      </c>
      <c r="Y48" s="10">
        <v>0</v>
      </c>
      <c r="Z48" s="1">
        <v>1</v>
      </c>
      <c r="AA48" s="16">
        <v>0</v>
      </c>
    </row>
    <row r="49" spans="1:27" x14ac:dyDescent="0.15">
      <c r="A49" s="1">
        <v>47</v>
      </c>
      <c r="B49" s="1" t="s">
        <v>291</v>
      </c>
      <c r="C49" s="6">
        <v>0</v>
      </c>
      <c r="D49" s="6">
        <v>1</v>
      </c>
      <c r="E49" s="1">
        <v>99</v>
      </c>
      <c r="F49" s="1">
        <v>0</v>
      </c>
      <c r="G49" s="1">
        <v>0</v>
      </c>
      <c r="H49" s="1">
        <v>2</v>
      </c>
      <c r="I49" s="1">
        <v>1</v>
      </c>
      <c r="J49" s="1">
        <v>1</v>
      </c>
      <c r="K49" s="1">
        <f t="shared" si="0"/>
        <v>1</v>
      </c>
      <c r="L49" s="1" t="s">
        <v>298</v>
      </c>
      <c r="M49" s="1" t="str">
        <f t="shared" si="5"/>
        <v>building_furniture_name_47</v>
      </c>
      <c r="N49" s="1" t="str">
        <f t="shared" si="6"/>
        <v>building_furniture_desc_47</v>
      </c>
      <c r="O49" s="1">
        <v>6124</v>
      </c>
      <c r="P49" s="1">
        <v>1</v>
      </c>
      <c r="Q49" s="1">
        <f t="shared" si="3"/>
        <v>15</v>
      </c>
      <c r="R49" s="1" t="s">
        <v>385</v>
      </c>
      <c r="W49" s="1" t="str">
        <f t="shared" si="4"/>
        <v>1,5,400</v>
      </c>
      <c r="X49" s="10">
        <v>0</v>
      </c>
      <c r="Y49" s="10">
        <v>0</v>
      </c>
      <c r="Z49" s="1">
        <v>1</v>
      </c>
      <c r="AA49" s="16">
        <v>0</v>
      </c>
    </row>
    <row r="50" spans="1:27" x14ac:dyDescent="0.15">
      <c r="A50" s="1">
        <v>48</v>
      </c>
      <c r="B50" s="1" t="s">
        <v>293</v>
      </c>
      <c r="C50" s="1">
        <v>0</v>
      </c>
      <c r="D50" s="1">
        <v>1</v>
      </c>
      <c r="E50" s="1">
        <v>99</v>
      </c>
      <c r="F50" s="1">
        <v>0</v>
      </c>
      <c r="G50" s="1">
        <v>0</v>
      </c>
      <c r="H50" s="1">
        <v>2</v>
      </c>
      <c r="I50" s="1">
        <v>1</v>
      </c>
      <c r="J50" s="1">
        <v>1</v>
      </c>
      <c r="K50" s="1">
        <f t="shared" si="0"/>
        <v>1</v>
      </c>
      <c r="L50" s="1" t="s">
        <v>299</v>
      </c>
      <c r="M50" s="1" t="str">
        <f t="shared" si="5"/>
        <v>building_furniture_name_48</v>
      </c>
      <c r="N50" s="1" t="str">
        <f t="shared" si="6"/>
        <v>building_furniture_desc_48</v>
      </c>
      <c r="O50" s="1">
        <v>6134</v>
      </c>
      <c r="P50" s="1">
        <v>1</v>
      </c>
      <c r="Q50" s="1">
        <f t="shared" si="3"/>
        <v>15</v>
      </c>
      <c r="R50" s="1" t="s">
        <v>339</v>
      </c>
      <c r="W50" s="1" t="str">
        <f t="shared" si="4"/>
        <v>1,3,300</v>
      </c>
      <c r="X50" s="10">
        <v>0</v>
      </c>
      <c r="Y50" s="10">
        <v>0</v>
      </c>
      <c r="Z50" s="1">
        <v>1</v>
      </c>
      <c r="AA50" s="16">
        <v>0</v>
      </c>
    </row>
    <row r="51" spans="1:27" x14ac:dyDescent="0.15">
      <c r="A51" s="1">
        <v>49</v>
      </c>
      <c r="B51" s="1" t="s">
        <v>294</v>
      </c>
      <c r="C51" s="6">
        <v>0</v>
      </c>
      <c r="D51" s="6">
        <v>1</v>
      </c>
      <c r="E51" s="1">
        <v>99</v>
      </c>
      <c r="F51" s="1">
        <v>0</v>
      </c>
      <c r="G51" s="1">
        <v>0</v>
      </c>
      <c r="H51" s="1">
        <v>2</v>
      </c>
      <c r="I51" s="1">
        <v>1</v>
      </c>
      <c r="J51" s="1">
        <v>1</v>
      </c>
      <c r="K51" s="1">
        <f t="shared" si="0"/>
        <v>1</v>
      </c>
      <c r="L51" s="1" t="s">
        <v>300</v>
      </c>
      <c r="M51" s="1" t="str">
        <f t="shared" si="5"/>
        <v>building_furniture_name_49</v>
      </c>
      <c r="N51" s="1" t="str">
        <f t="shared" si="6"/>
        <v>building_furniture_desc_49</v>
      </c>
      <c r="O51" s="1">
        <v>6135</v>
      </c>
      <c r="P51" s="1">
        <v>1</v>
      </c>
      <c r="Q51" s="1">
        <f t="shared" si="3"/>
        <v>15</v>
      </c>
      <c r="R51" s="1" t="s">
        <v>339</v>
      </c>
      <c r="W51" s="1" t="str">
        <f t="shared" si="4"/>
        <v>1,3,300</v>
      </c>
      <c r="X51" s="10">
        <v>0</v>
      </c>
      <c r="Y51" s="10">
        <v>0</v>
      </c>
      <c r="Z51" s="1">
        <v>1</v>
      </c>
      <c r="AA51" s="16">
        <v>0</v>
      </c>
    </row>
    <row r="52" spans="1:27" x14ac:dyDescent="0.15">
      <c r="A52" s="1">
        <v>50</v>
      </c>
      <c r="B52" s="1" t="s">
        <v>296</v>
      </c>
      <c r="C52" s="1">
        <v>0</v>
      </c>
      <c r="D52" s="1">
        <v>1</v>
      </c>
      <c r="E52" s="1">
        <v>99</v>
      </c>
      <c r="F52" s="1">
        <v>0</v>
      </c>
      <c r="G52" s="1">
        <v>0</v>
      </c>
      <c r="H52" s="1">
        <v>2</v>
      </c>
      <c r="I52" s="1">
        <v>2</v>
      </c>
      <c r="J52" s="1">
        <v>2</v>
      </c>
      <c r="K52" s="1">
        <f t="shared" si="0"/>
        <v>4</v>
      </c>
      <c r="L52" s="1" t="s">
        <v>301</v>
      </c>
      <c r="M52" s="1" t="str">
        <f t="shared" si="5"/>
        <v>building_furniture_name_50</v>
      </c>
      <c r="N52" s="1" t="str">
        <f t="shared" si="6"/>
        <v>building_furniture_desc_50</v>
      </c>
      <c r="O52" s="1">
        <v>6912</v>
      </c>
      <c r="P52" s="1">
        <v>144</v>
      </c>
      <c r="Q52" s="1">
        <f t="shared" si="3"/>
        <v>2160</v>
      </c>
      <c r="R52" s="1" t="s">
        <v>258</v>
      </c>
      <c r="W52" s="1" t="str">
        <f t="shared" si="4"/>
        <v>1,3,150;1,4,100;1,5,100;1,6,50</v>
      </c>
      <c r="X52" s="10">
        <v>0</v>
      </c>
      <c r="Y52" s="10">
        <v>0</v>
      </c>
      <c r="Z52" s="1">
        <v>1</v>
      </c>
      <c r="AA52" s="16">
        <v>0</v>
      </c>
    </row>
    <row r="53" spans="1:27" x14ac:dyDescent="0.15">
      <c r="A53" s="1">
        <v>51</v>
      </c>
      <c r="B53" s="1" t="s">
        <v>295</v>
      </c>
      <c r="C53" s="6">
        <v>0</v>
      </c>
      <c r="D53" s="6">
        <v>1</v>
      </c>
      <c r="E53" s="1">
        <v>99</v>
      </c>
      <c r="F53" s="1">
        <v>0</v>
      </c>
      <c r="G53" s="1">
        <v>0</v>
      </c>
      <c r="H53" s="1">
        <v>2</v>
      </c>
      <c r="I53" s="1">
        <v>1</v>
      </c>
      <c r="J53" s="1">
        <v>1</v>
      </c>
      <c r="K53" s="1">
        <f t="shared" si="0"/>
        <v>1</v>
      </c>
      <c r="L53" s="1" t="s">
        <v>302</v>
      </c>
      <c r="M53" s="1" t="str">
        <f t="shared" si="5"/>
        <v>building_furniture_name_51</v>
      </c>
      <c r="N53" s="1" t="str">
        <f t="shared" si="6"/>
        <v>building_furniture_desc_51</v>
      </c>
      <c r="O53" s="1">
        <v>5101</v>
      </c>
      <c r="P53" s="1">
        <v>9</v>
      </c>
      <c r="Q53" s="1">
        <f t="shared" si="3"/>
        <v>135</v>
      </c>
      <c r="R53" s="1" t="s">
        <v>297</v>
      </c>
      <c r="W53" s="1" t="str">
        <f t="shared" si="4"/>
        <v>1,3,600</v>
      </c>
      <c r="X53" s="10">
        <v>0</v>
      </c>
      <c r="Y53" s="10">
        <v>0</v>
      </c>
      <c r="Z53" s="1">
        <v>1</v>
      </c>
      <c r="AA53" s="16">
        <v>0</v>
      </c>
    </row>
    <row r="54" spans="1:27" x14ac:dyDescent="0.15">
      <c r="A54" s="1">
        <v>52</v>
      </c>
      <c r="B54" s="1" t="s">
        <v>461</v>
      </c>
      <c r="C54" s="1">
        <v>0</v>
      </c>
      <c r="D54" s="6">
        <v>1</v>
      </c>
      <c r="E54" s="1">
        <v>99</v>
      </c>
      <c r="F54" s="1">
        <v>0</v>
      </c>
      <c r="G54" s="1">
        <v>1</v>
      </c>
      <c r="H54" s="1">
        <v>2</v>
      </c>
      <c r="I54" s="1">
        <v>1</v>
      </c>
      <c r="J54" s="1">
        <v>1</v>
      </c>
      <c r="K54" s="1">
        <f t="shared" si="0"/>
        <v>1</v>
      </c>
      <c r="L54" s="1" t="s">
        <v>466</v>
      </c>
      <c r="M54" s="1" t="str">
        <f t="shared" si="5"/>
        <v>building_furniture_name_52</v>
      </c>
      <c r="N54" s="1" t="str">
        <f t="shared" si="6"/>
        <v>building_furniture_desc_52</v>
      </c>
      <c r="O54" s="1">
        <v>6144</v>
      </c>
      <c r="P54" s="1">
        <v>1</v>
      </c>
      <c r="Q54" s="1">
        <f t="shared" si="3"/>
        <v>15</v>
      </c>
      <c r="R54" s="1" t="s">
        <v>350</v>
      </c>
      <c r="W54" s="1" t="str">
        <f t="shared" si="4"/>
        <v>1,1,500</v>
      </c>
      <c r="X54" s="10">
        <v>0</v>
      </c>
      <c r="Y54" s="10">
        <v>0</v>
      </c>
      <c r="Z54" s="1">
        <v>1</v>
      </c>
      <c r="AA54" s="16">
        <v>0</v>
      </c>
    </row>
    <row r="55" spans="1:27" x14ac:dyDescent="0.15">
      <c r="A55" s="1">
        <v>53</v>
      </c>
      <c r="B55" s="1" t="s">
        <v>462</v>
      </c>
      <c r="C55" s="6">
        <v>0</v>
      </c>
      <c r="D55" s="6">
        <v>1</v>
      </c>
      <c r="E55" s="1">
        <v>99</v>
      </c>
      <c r="F55" s="1">
        <v>0</v>
      </c>
      <c r="G55" s="1">
        <v>1</v>
      </c>
      <c r="H55" s="1">
        <v>2</v>
      </c>
      <c r="I55" s="1">
        <v>1</v>
      </c>
      <c r="J55" s="1">
        <v>1</v>
      </c>
      <c r="K55" s="1">
        <f t="shared" si="0"/>
        <v>1</v>
      </c>
      <c r="L55" s="1" t="s">
        <v>467</v>
      </c>
      <c r="M55" s="1" t="str">
        <f t="shared" si="5"/>
        <v>building_furniture_name_53</v>
      </c>
      <c r="N55" s="1" t="str">
        <f t="shared" si="6"/>
        <v>building_furniture_desc_53</v>
      </c>
      <c r="O55" s="1">
        <v>6145</v>
      </c>
      <c r="P55" s="1">
        <v>1</v>
      </c>
      <c r="Q55" s="1">
        <f t="shared" si="3"/>
        <v>15</v>
      </c>
      <c r="R55" s="1" t="s">
        <v>385</v>
      </c>
      <c r="W55" s="1" t="str">
        <f t="shared" si="4"/>
        <v>1,5,400</v>
      </c>
      <c r="X55" s="10">
        <v>0</v>
      </c>
      <c r="Y55" s="10">
        <v>0</v>
      </c>
      <c r="Z55" s="1">
        <v>1</v>
      </c>
      <c r="AA55" s="16">
        <v>0</v>
      </c>
    </row>
    <row r="56" spans="1:27" x14ac:dyDescent="0.15">
      <c r="A56" s="1">
        <v>54</v>
      </c>
      <c r="B56" s="1" t="s">
        <v>463</v>
      </c>
      <c r="C56" s="1">
        <v>0</v>
      </c>
      <c r="D56" s="6">
        <v>1</v>
      </c>
      <c r="E56" s="1">
        <v>99</v>
      </c>
      <c r="F56" s="1">
        <v>0</v>
      </c>
      <c r="G56" s="1">
        <v>0</v>
      </c>
      <c r="H56" s="1">
        <v>2</v>
      </c>
      <c r="I56" s="1">
        <v>2</v>
      </c>
      <c r="J56" s="1">
        <v>2</v>
      </c>
      <c r="K56" s="1">
        <f t="shared" si="0"/>
        <v>4</v>
      </c>
      <c r="L56" s="1" t="s">
        <v>468</v>
      </c>
      <c r="M56" s="1" t="str">
        <f t="shared" si="5"/>
        <v>building_furniture_name_54</v>
      </c>
      <c r="N56" s="1" t="str">
        <f t="shared" si="6"/>
        <v>building_furniture_desc_54</v>
      </c>
      <c r="O56" s="1">
        <v>6146</v>
      </c>
      <c r="P56" s="1">
        <v>1</v>
      </c>
      <c r="Q56" s="1">
        <f t="shared" si="3"/>
        <v>15</v>
      </c>
      <c r="R56" s="1" t="s">
        <v>339</v>
      </c>
      <c r="W56" s="1" t="str">
        <f t="shared" si="4"/>
        <v>1,3,300</v>
      </c>
      <c r="X56" s="10">
        <v>0</v>
      </c>
      <c r="Y56" s="10">
        <v>0</v>
      </c>
      <c r="Z56" s="1">
        <v>1</v>
      </c>
      <c r="AA56" s="16">
        <v>0</v>
      </c>
    </row>
    <row r="57" spans="1:27" x14ac:dyDescent="0.15">
      <c r="A57" s="1">
        <v>55</v>
      </c>
      <c r="B57" s="1" t="s">
        <v>464</v>
      </c>
      <c r="C57" s="6">
        <v>0</v>
      </c>
      <c r="D57" s="6">
        <v>1</v>
      </c>
      <c r="E57" s="1">
        <v>99</v>
      </c>
      <c r="F57" s="1">
        <v>0</v>
      </c>
      <c r="G57" s="1">
        <v>1</v>
      </c>
      <c r="H57" s="1">
        <v>2</v>
      </c>
      <c r="I57" s="1">
        <v>2</v>
      </c>
      <c r="J57" s="1">
        <v>2</v>
      </c>
      <c r="K57" s="1">
        <f t="shared" si="0"/>
        <v>4</v>
      </c>
      <c r="L57" s="1" t="s">
        <v>469</v>
      </c>
      <c r="M57" s="1" t="str">
        <f t="shared" si="5"/>
        <v>building_furniture_name_55</v>
      </c>
      <c r="N57" s="1" t="str">
        <f t="shared" si="6"/>
        <v>building_furniture_desc_55</v>
      </c>
      <c r="O57" s="1">
        <v>6147</v>
      </c>
      <c r="P57" s="1">
        <v>1</v>
      </c>
      <c r="Q57" s="1">
        <f t="shared" si="3"/>
        <v>15</v>
      </c>
      <c r="R57" s="1" t="s">
        <v>339</v>
      </c>
      <c r="W57" s="1" t="str">
        <f t="shared" si="4"/>
        <v>1,3,300</v>
      </c>
      <c r="X57" s="10">
        <v>0</v>
      </c>
      <c r="Y57" s="10">
        <v>0</v>
      </c>
      <c r="Z57" s="1">
        <v>1</v>
      </c>
      <c r="AA57" s="16">
        <v>0</v>
      </c>
    </row>
    <row r="58" spans="1:27" x14ac:dyDescent="0.15">
      <c r="A58" s="1">
        <v>56</v>
      </c>
      <c r="B58" s="1" t="s">
        <v>465</v>
      </c>
      <c r="C58" s="1">
        <v>0</v>
      </c>
      <c r="D58" s="6">
        <v>1</v>
      </c>
      <c r="E58" s="1">
        <v>99</v>
      </c>
      <c r="F58" s="1">
        <v>0</v>
      </c>
      <c r="G58" s="1">
        <v>0</v>
      </c>
      <c r="H58" s="1">
        <v>2</v>
      </c>
      <c r="I58" s="1">
        <v>1</v>
      </c>
      <c r="J58" s="1">
        <v>2</v>
      </c>
      <c r="K58" s="1">
        <f t="shared" si="0"/>
        <v>2</v>
      </c>
      <c r="L58" s="1" t="s">
        <v>470</v>
      </c>
      <c r="M58" s="1" t="str">
        <f t="shared" si="5"/>
        <v>building_furniture_name_56</v>
      </c>
      <c r="N58" s="1" t="str">
        <f t="shared" si="6"/>
        <v>building_furniture_desc_56</v>
      </c>
      <c r="O58" s="1">
        <v>6148</v>
      </c>
      <c r="P58" s="1">
        <v>1</v>
      </c>
      <c r="Q58" s="1">
        <f t="shared" si="3"/>
        <v>15</v>
      </c>
      <c r="R58" s="1" t="s">
        <v>339</v>
      </c>
      <c r="W58" s="1" t="str">
        <f t="shared" si="4"/>
        <v>1,3,300</v>
      </c>
      <c r="X58" s="10">
        <v>0</v>
      </c>
      <c r="Y58" s="10">
        <v>0</v>
      </c>
      <c r="Z58" s="1">
        <v>1</v>
      </c>
      <c r="AA58" s="16">
        <v>0</v>
      </c>
    </row>
    <row r="59" spans="1:27" x14ac:dyDescent="0.15">
      <c r="A59" s="1">
        <v>101</v>
      </c>
      <c r="B59" s="11" t="s">
        <v>473</v>
      </c>
      <c r="C59" s="6">
        <v>0</v>
      </c>
      <c r="D59" s="6">
        <v>1</v>
      </c>
      <c r="E59" s="1">
        <v>99</v>
      </c>
      <c r="F59" s="1">
        <v>1</v>
      </c>
      <c r="G59" s="1">
        <v>1</v>
      </c>
      <c r="H59" s="1">
        <v>1</v>
      </c>
      <c r="I59" s="1">
        <v>1</v>
      </c>
      <c r="J59" s="1">
        <v>1</v>
      </c>
      <c r="K59" s="1">
        <f t="shared" ref="K59:K84" si="7">I59*J59</f>
        <v>1</v>
      </c>
      <c r="L59" s="1" t="s">
        <v>502</v>
      </c>
      <c r="M59" s="1" t="str">
        <f t="shared" si="5"/>
        <v>building_furniture_name_101</v>
      </c>
      <c r="N59" s="1" t="str">
        <f t="shared" si="6"/>
        <v>building_furniture_desc_101</v>
      </c>
      <c r="O59" s="1">
        <v>150101</v>
      </c>
      <c r="P59" s="1">
        <v>1</v>
      </c>
      <c r="Q59" s="1">
        <f t="shared" ref="Q59:Q68" si="8">P59*15</f>
        <v>15</v>
      </c>
      <c r="R59" s="1" t="s">
        <v>479</v>
      </c>
      <c r="W59" s="1" t="str">
        <f t="shared" si="4"/>
        <v>1,3,1</v>
      </c>
      <c r="X59" s="10">
        <v>0</v>
      </c>
      <c r="Y59" s="10">
        <v>0</v>
      </c>
      <c r="Z59" s="1">
        <v>1</v>
      </c>
      <c r="AA59" s="16">
        <v>0</v>
      </c>
    </row>
    <row r="60" spans="1:27" x14ac:dyDescent="0.15">
      <c r="A60" s="1">
        <v>201</v>
      </c>
      <c r="B60" s="12" t="s">
        <v>471</v>
      </c>
      <c r="C60" s="1">
        <v>1</v>
      </c>
      <c r="D60" s="1">
        <v>1</v>
      </c>
      <c r="E60" s="1">
        <v>1</v>
      </c>
      <c r="F60" s="1">
        <v>1</v>
      </c>
      <c r="G60" s="1">
        <v>1</v>
      </c>
      <c r="H60" s="1">
        <v>1</v>
      </c>
      <c r="I60" s="1">
        <v>2</v>
      </c>
      <c r="J60" s="1">
        <v>1</v>
      </c>
      <c r="K60" s="1">
        <f t="shared" si="7"/>
        <v>2</v>
      </c>
      <c r="L60" s="1" t="s">
        <v>513</v>
      </c>
      <c r="M60" s="1" t="str">
        <f t="shared" si="5"/>
        <v>building_furniture_name_201</v>
      </c>
      <c r="N60" s="1" t="str">
        <f t="shared" si="6"/>
        <v>building_furniture_desc_201</v>
      </c>
      <c r="O60" s="1">
        <v>6159</v>
      </c>
      <c r="P60" s="1">
        <v>1</v>
      </c>
      <c r="Q60" s="1">
        <f t="shared" si="8"/>
        <v>15</v>
      </c>
      <c r="R60" s="1" t="s">
        <v>555</v>
      </c>
      <c r="W60" s="1" t="str">
        <f t="shared" si="4"/>
        <v>1,3,100</v>
      </c>
      <c r="X60" s="10" t="s">
        <v>507</v>
      </c>
      <c r="Y60" s="10" t="s">
        <v>480</v>
      </c>
      <c r="Z60" s="1">
        <v>10</v>
      </c>
      <c r="AA60" s="16" t="s">
        <v>561</v>
      </c>
    </row>
    <row r="61" spans="1:27" x14ac:dyDescent="0.15">
      <c r="A61" s="1">
        <v>301</v>
      </c>
      <c r="B61" s="12" t="s">
        <v>510</v>
      </c>
      <c r="C61" s="6">
        <v>1</v>
      </c>
      <c r="D61" s="6">
        <v>1</v>
      </c>
      <c r="E61" s="1">
        <v>1</v>
      </c>
      <c r="F61" s="1">
        <v>1</v>
      </c>
      <c r="G61" s="1">
        <v>1</v>
      </c>
      <c r="H61" s="1">
        <v>1</v>
      </c>
      <c r="I61" s="1">
        <v>4</v>
      </c>
      <c r="J61" s="3">
        <v>4</v>
      </c>
      <c r="K61" s="1">
        <f t="shared" si="7"/>
        <v>16</v>
      </c>
      <c r="L61" s="6" t="s">
        <v>514</v>
      </c>
      <c r="M61" s="1" t="str">
        <f t="shared" si="5"/>
        <v>building_furniture_name_301</v>
      </c>
      <c r="N61" s="1" t="str">
        <f t="shared" si="6"/>
        <v>building_furniture_desc_301</v>
      </c>
      <c r="O61" s="1">
        <v>6163</v>
      </c>
      <c r="P61" s="1">
        <v>1</v>
      </c>
      <c r="Q61" s="1">
        <f t="shared" si="8"/>
        <v>15</v>
      </c>
      <c r="R61" s="1" t="s">
        <v>556</v>
      </c>
      <c r="W61" s="1" t="str">
        <f t="shared" si="4"/>
        <v>1,3,200</v>
      </c>
      <c r="X61" s="10" t="s">
        <v>508</v>
      </c>
      <c r="Y61" s="10">
        <v>0</v>
      </c>
      <c r="Z61" s="1">
        <v>15</v>
      </c>
      <c r="AA61" s="16">
        <v>20</v>
      </c>
    </row>
    <row r="62" spans="1:27" x14ac:dyDescent="0.15">
      <c r="A62" s="1">
        <v>401</v>
      </c>
      <c r="B62" s="12" t="s">
        <v>483</v>
      </c>
      <c r="C62" s="1">
        <v>1</v>
      </c>
      <c r="D62" s="6">
        <v>1</v>
      </c>
      <c r="E62" s="1">
        <v>1</v>
      </c>
      <c r="F62" s="1">
        <v>0</v>
      </c>
      <c r="G62" s="1">
        <v>0</v>
      </c>
      <c r="H62" s="1">
        <v>1</v>
      </c>
      <c r="I62" s="1">
        <v>1</v>
      </c>
      <c r="J62" s="1">
        <v>2</v>
      </c>
      <c r="K62" s="1">
        <f t="shared" si="7"/>
        <v>2</v>
      </c>
      <c r="L62" s="1" t="s">
        <v>503</v>
      </c>
      <c r="M62" s="1" t="str">
        <f t="shared" si="5"/>
        <v>building_furniture_name_401</v>
      </c>
      <c r="N62" s="1" t="str">
        <f t="shared" si="6"/>
        <v>building_furniture_desc_401</v>
      </c>
      <c r="O62" s="1">
        <v>6116</v>
      </c>
      <c r="P62" s="1">
        <v>1</v>
      </c>
      <c r="Q62" s="1">
        <f t="shared" si="8"/>
        <v>15</v>
      </c>
      <c r="R62" s="1" t="s">
        <v>557</v>
      </c>
      <c r="W62" s="1" t="str">
        <f t="shared" si="4"/>
        <v>1,3,200</v>
      </c>
      <c r="X62" s="10" t="s">
        <v>507</v>
      </c>
      <c r="Y62" s="10" t="s">
        <v>481</v>
      </c>
      <c r="Z62" s="1">
        <v>10</v>
      </c>
      <c r="AA62" s="16" t="s">
        <v>562</v>
      </c>
    </row>
    <row r="63" spans="1:27" x14ac:dyDescent="0.15">
      <c r="A63" s="1">
        <v>501</v>
      </c>
      <c r="B63" s="12" t="s">
        <v>472</v>
      </c>
      <c r="C63" s="6">
        <v>1</v>
      </c>
      <c r="D63" s="6">
        <v>1</v>
      </c>
      <c r="E63" s="1">
        <v>1</v>
      </c>
      <c r="F63" s="1">
        <v>1</v>
      </c>
      <c r="G63" s="1">
        <v>1</v>
      </c>
      <c r="H63" s="1">
        <v>1</v>
      </c>
      <c r="I63" s="1">
        <v>2</v>
      </c>
      <c r="J63" s="3">
        <v>2</v>
      </c>
      <c r="K63" s="1">
        <f t="shared" si="7"/>
        <v>4</v>
      </c>
      <c r="L63" s="1" t="s">
        <v>504</v>
      </c>
      <c r="M63" s="1" t="str">
        <f t="shared" si="5"/>
        <v>building_furniture_name_501</v>
      </c>
      <c r="N63" s="1" t="str">
        <f t="shared" si="6"/>
        <v>building_furniture_desc_501</v>
      </c>
      <c r="O63" s="1">
        <v>6017</v>
      </c>
      <c r="P63" s="1">
        <v>1</v>
      </c>
      <c r="Q63" s="1">
        <f t="shared" si="8"/>
        <v>15</v>
      </c>
      <c r="R63" s="1" t="s">
        <v>581</v>
      </c>
      <c r="W63" s="1" t="str">
        <f>R63</f>
        <v>1,3,300</v>
      </c>
      <c r="X63" s="10" t="s">
        <v>509</v>
      </c>
      <c r="Y63" s="10">
        <v>0</v>
      </c>
      <c r="Z63" s="1">
        <v>20</v>
      </c>
      <c r="AA63" s="16">
        <v>6</v>
      </c>
    </row>
    <row r="64" spans="1:27" x14ac:dyDescent="0.15">
      <c r="A64" s="1">
        <v>601</v>
      </c>
      <c r="B64" s="12" t="s">
        <v>474</v>
      </c>
      <c r="C64" s="1">
        <v>1</v>
      </c>
      <c r="D64" s="6">
        <v>1</v>
      </c>
      <c r="E64" s="1">
        <v>2</v>
      </c>
      <c r="F64" s="1">
        <v>1</v>
      </c>
      <c r="G64" s="1">
        <v>1</v>
      </c>
      <c r="H64" s="1">
        <v>1</v>
      </c>
      <c r="I64" s="1">
        <v>2</v>
      </c>
      <c r="J64" s="3">
        <v>2</v>
      </c>
      <c r="K64" s="1">
        <f t="shared" si="7"/>
        <v>4</v>
      </c>
      <c r="L64" s="1" t="s">
        <v>535</v>
      </c>
      <c r="M64" s="1" t="str">
        <f t="shared" si="5"/>
        <v>building_furniture_name_601</v>
      </c>
      <c r="N64" s="1" t="str">
        <f t="shared" si="6"/>
        <v>building_furniture_desc_601</v>
      </c>
      <c r="O64" s="1">
        <v>120106</v>
      </c>
      <c r="P64" s="1">
        <v>1</v>
      </c>
      <c r="Q64" s="1">
        <f t="shared" si="8"/>
        <v>15</v>
      </c>
      <c r="R64" s="1" t="s">
        <v>582</v>
      </c>
      <c r="W64" s="1" t="str">
        <f t="shared" si="4"/>
        <v>1,5,200</v>
      </c>
      <c r="X64" s="10" t="s">
        <v>509</v>
      </c>
      <c r="Y64" s="10">
        <v>0</v>
      </c>
      <c r="Z64" s="1">
        <v>30</v>
      </c>
      <c r="AA64" s="16" t="s">
        <v>563</v>
      </c>
    </row>
    <row r="65" spans="1:27" x14ac:dyDescent="0.15">
      <c r="A65" s="1">
        <v>701</v>
      </c>
      <c r="B65" s="12" t="s">
        <v>475</v>
      </c>
      <c r="C65" s="6">
        <v>1</v>
      </c>
      <c r="D65" s="1">
        <v>1</v>
      </c>
      <c r="E65" s="1">
        <v>2</v>
      </c>
      <c r="F65" s="1">
        <v>0</v>
      </c>
      <c r="G65" s="1">
        <v>0</v>
      </c>
      <c r="H65" s="1">
        <v>1</v>
      </c>
      <c r="I65" s="1">
        <v>2</v>
      </c>
      <c r="J65" s="1">
        <v>1</v>
      </c>
      <c r="K65" s="1">
        <f t="shared" si="7"/>
        <v>2</v>
      </c>
      <c r="L65" s="1" t="s">
        <v>505</v>
      </c>
      <c r="M65" s="1" t="str">
        <f t="shared" si="5"/>
        <v>building_furniture_name_701</v>
      </c>
      <c r="N65" s="1" t="str">
        <f t="shared" si="6"/>
        <v>building_furniture_desc_701</v>
      </c>
      <c r="O65" s="1">
        <v>6149</v>
      </c>
      <c r="P65" s="1">
        <v>1</v>
      </c>
      <c r="Q65" s="1">
        <f t="shared" si="8"/>
        <v>15</v>
      </c>
      <c r="R65" s="1" t="s">
        <v>583</v>
      </c>
      <c r="W65" s="1" t="str">
        <f t="shared" si="4"/>
        <v>1,3,300</v>
      </c>
      <c r="X65" s="10">
        <v>0</v>
      </c>
      <c r="Y65" s="10">
        <v>0</v>
      </c>
      <c r="Z65" s="1">
        <v>15</v>
      </c>
      <c r="AA65" s="16">
        <v>15</v>
      </c>
    </row>
    <row r="66" spans="1:27" x14ac:dyDescent="0.15">
      <c r="A66" s="1">
        <v>801</v>
      </c>
      <c r="B66" s="12" t="s">
        <v>476</v>
      </c>
      <c r="C66" s="1">
        <v>1</v>
      </c>
      <c r="D66" s="6">
        <v>1</v>
      </c>
      <c r="E66" s="1">
        <v>2</v>
      </c>
      <c r="F66" s="1">
        <v>0</v>
      </c>
      <c r="G66" s="1">
        <v>0</v>
      </c>
      <c r="H66" s="1">
        <v>1</v>
      </c>
      <c r="I66" s="1">
        <v>2</v>
      </c>
      <c r="J66" s="1">
        <v>1</v>
      </c>
      <c r="K66" s="1">
        <f t="shared" si="7"/>
        <v>2</v>
      </c>
      <c r="L66" s="1" t="s">
        <v>506</v>
      </c>
      <c r="M66" s="1" t="str">
        <f t="shared" si="5"/>
        <v>building_furniture_name_801</v>
      </c>
      <c r="N66" s="1" t="str">
        <f t="shared" si="6"/>
        <v>building_furniture_desc_801</v>
      </c>
      <c r="O66" s="1">
        <v>6013</v>
      </c>
      <c r="P66" s="1">
        <v>1</v>
      </c>
      <c r="Q66" s="1">
        <f t="shared" si="8"/>
        <v>15</v>
      </c>
      <c r="R66" s="1" t="s">
        <v>584</v>
      </c>
      <c r="W66" s="1" t="str">
        <f t="shared" si="4"/>
        <v>1,3,200;1,4,100</v>
      </c>
      <c r="X66" s="10">
        <v>0</v>
      </c>
      <c r="Y66" s="10">
        <v>0</v>
      </c>
      <c r="Z66" s="1">
        <v>15</v>
      </c>
      <c r="AA66" s="16">
        <v>3</v>
      </c>
    </row>
    <row r="67" spans="1:27" x14ac:dyDescent="0.15">
      <c r="A67" s="1">
        <v>901</v>
      </c>
      <c r="B67" s="12" t="s">
        <v>477</v>
      </c>
      <c r="C67" s="6">
        <v>1</v>
      </c>
      <c r="D67" s="6">
        <v>1</v>
      </c>
      <c r="E67" s="1">
        <v>2</v>
      </c>
      <c r="F67" s="1">
        <v>0</v>
      </c>
      <c r="G67" s="1">
        <v>0</v>
      </c>
      <c r="H67" s="1">
        <v>1</v>
      </c>
      <c r="I67" s="1">
        <v>2</v>
      </c>
      <c r="J67" s="1">
        <v>1</v>
      </c>
      <c r="K67" s="1">
        <f t="shared" si="7"/>
        <v>2</v>
      </c>
      <c r="L67" s="1" t="s">
        <v>516</v>
      </c>
      <c r="M67" s="1" t="str">
        <f t="shared" si="5"/>
        <v>building_furniture_name_901</v>
      </c>
      <c r="N67" s="1" t="str">
        <f t="shared" si="6"/>
        <v>building_furniture_desc_901</v>
      </c>
      <c r="O67" s="1">
        <v>6157</v>
      </c>
      <c r="P67" s="1">
        <v>1</v>
      </c>
      <c r="Q67" s="1">
        <f t="shared" si="8"/>
        <v>15</v>
      </c>
      <c r="R67" s="1" t="s">
        <v>583</v>
      </c>
      <c r="W67" s="1" t="str">
        <f t="shared" si="4"/>
        <v>1,3,300</v>
      </c>
      <c r="X67" s="10">
        <v>0</v>
      </c>
      <c r="Y67" s="10">
        <v>0</v>
      </c>
      <c r="Z67" s="1">
        <v>15</v>
      </c>
      <c r="AA67" s="16">
        <v>0</v>
      </c>
    </row>
    <row r="68" spans="1:27" x14ac:dyDescent="0.15">
      <c r="A68" s="1">
        <v>1001</v>
      </c>
      <c r="B68" s="12" t="s">
        <v>478</v>
      </c>
      <c r="C68" s="1">
        <v>1</v>
      </c>
      <c r="D68" s="6">
        <v>1</v>
      </c>
      <c r="E68" s="1">
        <v>1</v>
      </c>
      <c r="F68" s="1">
        <v>1</v>
      </c>
      <c r="G68" s="1">
        <v>1</v>
      </c>
      <c r="H68" s="1">
        <v>1</v>
      </c>
      <c r="I68" s="1">
        <v>2</v>
      </c>
      <c r="J68" s="1">
        <v>2</v>
      </c>
      <c r="K68" s="1">
        <f t="shared" si="7"/>
        <v>4</v>
      </c>
      <c r="L68" s="1" t="s">
        <v>515</v>
      </c>
      <c r="M68" s="1" t="str">
        <f t="shared" si="5"/>
        <v>building_furniture_name_1001</v>
      </c>
      <c r="N68" s="1" t="str">
        <f t="shared" si="6"/>
        <v>building_furniture_desc_1001</v>
      </c>
      <c r="O68" s="1">
        <v>6126</v>
      </c>
      <c r="P68" s="1">
        <v>1</v>
      </c>
      <c r="Q68" s="1">
        <f t="shared" si="8"/>
        <v>15</v>
      </c>
      <c r="R68" s="1" t="s">
        <v>585</v>
      </c>
      <c r="W68" s="1" t="str">
        <f t="shared" ref="W68:W132" si="9">R68</f>
        <v>1,5,150;1,6,100</v>
      </c>
      <c r="X68" s="10">
        <v>0</v>
      </c>
      <c r="Y68" s="10" t="s">
        <v>486</v>
      </c>
      <c r="Z68" s="1">
        <v>30</v>
      </c>
      <c r="AA68" s="16">
        <v>10</v>
      </c>
    </row>
    <row r="69" spans="1:27" x14ac:dyDescent="0.15">
      <c r="A69" s="1">
        <v>1101</v>
      </c>
      <c r="B69" s="12" t="s">
        <v>482</v>
      </c>
      <c r="C69" s="6">
        <v>1</v>
      </c>
      <c r="D69" s="6">
        <v>1</v>
      </c>
      <c r="E69" s="1">
        <v>3</v>
      </c>
      <c r="F69" s="1">
        <v>0</v>
      </c>
      <c r="G69" s="1">
        <v>1</v>
      </c>
      <c r="H69" s="1">
        <v>1</v>
      </c>
      <c r="I69" s="1">
        <v>2</v>
      </c>
      <c r="J69" s="3">
        <v>2</v>
      </c>
      <c r="K69" s="1">
        <f t="shared" si="7"/>
        <v>4</v>
      </c>
      <c r="L69" s="6" t="s">
        <v>517</v>
      </c>
      <c r="M69" s="1" t="str">
        <f t="shared" si="5"/>
        <v>building_furniture_name_1101</v>
      </c>
      <c r="N69" s="1" t="str">
        <f t="shared" si="6"/>
        <v>building_furniture_desc_1101</v>
      </c>
      <c r="O69" s="6">
        <v>120501</v>
      </c>
      <c r="P69" s="1">
        <v>1</v>
      </c>
      <c r="Q69" s="1">
        <f t="shared" ref="Q69:Q93" si="10">P69*15</f>
        <v>15</v>
      </c>
      <c r="R69" s="1" t="s">
        <v>586</v>
      </c>
      <c r="W69" s="1" t="str">
        <f t="shared" si="9"/>
        <v>1,3,100;1,4,300</v>
      </c>
      <c r="X69" s="10" t="s">
        <v>509</v>
      </c>
      <c r="Y69" s="10">
        <v>0</v>
      </c>
      <c r="Z69" s="1">
        <v>30</v>
      </c>
      <c r="AA69" s="16">
        <v>11</v>
      </c>
    </row>
    <row r="70" spans="1:27" x14ac:dyDescent="0.15">
      <c r="A70" s="1">
        <v>1201</v>
      </c>
      <c r="B70" s="12" t="s">
        <v>492</v>
      </c>
      <c r="C70" s="6">
        <v>2</v>
      </c>
      <c r="D70" s="6">
        <v>1</v>
      </c>
      <c r="E70" s="1">
        <v>1</v>
      </c>
      <c r="F70" s="1">
        <v>0</v>
      </c>
      <c r="G70" s="1">
        <v>0</v>
      </c>
      <c r="H70" s="1">
        <v>2</v>
      </c>
      <c r="I70" s="1">
        <v>1</v>
      </c>
      <c r="J70" s="3">
        <v>1</v>
      </c>
      <c r="K70" s="1">
        <f t="shared" si="7"/>
        <v>1</v>
      </c>
      <c r="L70" s="1" t="s">
        <v>518</v>
      </c>
      <c r="M70" s="1" t="str">
        <f t="shared" si="5"/>
        <v>building_furniture_name_1201</v>
      </c>
      <c r="N70" s="1" t="str">
        <f t="shared" si="6"/>
        <v>building_furniture_desc_1201</v>
      </c>
      <c r="O70" s="6">
        <v>6151</v>
      </c>
      <c r="P70" s="1">
        <v>1</v>
      </c>
      <c r="Q70" s="1">
        <f t="shared" si="10"/>
        <v>15</v>
      </c>
      <c r="R70" s="1" t="s">
        <v>587</v>
      </c>
      <c r="W70" s="1" t="str">
        <f t="shared" si="9"/>
        <v>1,3,200;1,4,150</v>
      </c>
      <c r="X70" s="10">
        <v>0</v>
      </c>
      <c r="Y70" s="10">
        <v>0</v>
      </c>
      <c r="Z70" s="1">
        <v>10</v>
      </c>
      <c r="AA70" s="16" t="s">
        <v>564</v>
      </c>
    </row>
    <row r="71" spans="1:27" x14ac:dyDescent="0.15">
      <c r="A71" s="1">
        <v>1301</v>
      </c>
      <c r="B71" s="12" t="s">
        <v>542</v>
      </c>
      <c r="C71" s="6">
        <v>2</v>
      </c>
      <c r="D71" s="6">
        <v>1</v>
      </c>
      <c r="E71" s="1">
        <v>1</v>
      </c>
      <c r="F71" s="1">
        <v>0</v>
      </c>
      <c r="G71" s="1">
        <v>0</v>
      </c>
      <c r="H71" s="1">
        <v>2</v>
      </c>
      <c r="I71" s="1">
        <v>1</v>
      </c>
      <c r="J71" s="3">
        <v>2</v>
      </c>
      <c r="K71" s="1">
        <f t="shared" si="7"/>
        <v>2</v>
      </c>
      <c r="L71" s="1" t="s">
        <v>519</v>
      </c>
      <c r="M71" s="1" t="str">
        <f t="shared" ref="M71:M86" si="11">"building_furniture_name_"&amp;A71</f>
        <v>building_furniture_name_1301</v>
      </c>
      <c r="N71" s="1" t="str">
        <f t="shared" ref="N71:N86" si="12">"building_furniture_desc_"&amp;A71</f>
        <v>building_furniture_desc_1301</v>
      </c>
      <c r="O71" s="1">
        <v>6160</v>
      </c>
      <c r="P71" s="1">
        <v>1</v>
      </c>
      <c r="Q71" s="1">
        <f t="shared" si="10"/>
        <v>15</v>
      </c>
      <c r="R71" s="1" t="s">
        <v>588</v>
      </c>
      <c r="W71" s="1" t="str">
        <f t="shared" si="9"/>
        <v>1,3,400</v>
      </c>
      <c r="X71" s="10">
        <v>0</v>
      </c>
      <c r="Y71" s="10">
        <v>0</v>
      </c>
      <c r="Z71" s="1">
        <v>20</v>
      </c>
      <c r="AA71" s="16" t="s">
        <v>565</v>
      </c>
    </row>
    <row r="72" spans="1:27" x14ac:dyDescent="0.15">
      <c r="A72" s="1">
        <v>1401</v>
      </c>
      <c r="B72" s="12" t="s">
        <v>491</v>
      </c>
      <c r="C72" s="6">
        <v>2</v>
      </c>
      <c r="D72" s="6">
        <v>1</v>
      </c>
      <c r="E72" s="1">
        <v>1</v>
      </c>
      <c r="F72" s="1">
        <v>0</v>
      </c>
      <c r="G72" s="1">
        <v>0</v>
      </c>
      <c r="H72" s="1">
        <v>2</v>
      </c>
      <c r="I72" s="1">
        <v>1</v>
      </c>
      <c r="J72" s="3">
        <v>1</v>
      </c>
      <c r="K72" s="1">
        <f t="shared" si="7"/>
        <v>1</v>
      </c>
      <c r="L72" s="1" t="s">
        <v>520</v>
      </c>
      <c r="M72" s="1" t="str">
        <f t="shared" si="11"/>
        <v>building_furniture_name_1401</v>
      </c>
      <c r="N72" s="1" t="str">
        <f t="shared" si="12"/>
        <v>building_furniture_desc_1401</v>
      </c>
      <c r="O72" s="1">
        <v>5101</v>
      </c>
      <c r="P72" s="1">
        <v>1</v>
      </c>
      <c r="Q72" s="1">
        <f t="shared" si="10"/>
        <v>15</v>
      </c>
      <c r="R72" s="1" t="s">
        <v>589</v>
      </c>
      <c r="W72" s="1" t="str">
        <f t="shared" si="9"/>
        <v>1,3,300;1,4,150</v>
      </c>
      <c r="X72" s="10">
        <v>0</v>
      </c>
      <c r="Y72" s="10" t="s">
        <v>609</v>
      </c>
      <c r="Z72" s="1">
        <v>15</v>
      </c>
      <c r="AA72" s="16" t="s">
        <v>566</v>
      </c>
    </row>
    <row r="73" spans="1:27" x14ac:dyDescent="0.15">
      <c r="A73" s="1">
        <v>1501</v>
      </c>
      <c r="B73" s="14" t="s">
        <v>537</v>
      </c>
      <c r="C73" s="6">
        <v>2</v>
      </c>
      <c r="D73" s="6">
        <v>1</v>
      </c>
      <c r="E73" s="1">
        <v>2</v>
      </c>
      <c r="F73" s="1">
        <v>0</v>
      </c>
      <c r="G73" s="1">
        <v>0</v>
      </c>
      <c r="H73" s="1">
        <v>2</v>
      </c>
      <c r="I73" s="1">
        <v>1</v>
      </c>
      <c r="J73" s="3">
        <v>1</v>
      </c>
      <c r="K73" s="1">
        <f t="shared" si="7"/>
        <v>1</v>
      </c>
      <c r="L73" s="13" t="s">
        <v>466</v>
      </c>
      <c r="M73" s="1" t="str">
        <f t="shared" si="11"/>
        <v>building_furniture_name_1501</v>
      </c>
      <c r="N73" s="1" t="str">
        <f t="shared" si="12"/>
        <v>building_furniture_desc_1501</v>
      </c>
      <c r="O73" s="13">
        <v>6144</v>
      </c>
      <c r="P73" s="1">
        <v>1</v>
      </c>
      <c r="Q73" s="1">
        <f t="shared" si="10"/>
        <v>15</v>
      </c>
      <c r="R73" s="1" t="s">
        <v>590</v>
      </c>
      <c r="W73" s="1" t="str">
        <f t="shared" si="9"/>
        <v>1,3,200;1,5,100</v>
      </c>
      <c r="X73" s="10">
        <v>0</v>
      </c>
      <c r="Y73" s="10">
        <v>0</v>
      </c>
      <c r="Z73" s="1">
        <v>20</v>
      </c>
      <c r="AA73" s="16" t="s">
        <v>567</v>
      </c>
    </row>
    <row r="74" spans="1:27" x14ac:dyDescent="0.15">
      <c r="A74" s="1">
        <v>1601</v>
      </c>
      <c r="B74" s="12" t="s">
        <v>493</v>
      </c>
      <c r="C74" s="6">
        <v>2</v>
      </c>
      <c r="D74" s="6">
        <v>1</v>
      </c>
      <c r="E74" s="1">
        <v>1</v>
      </c>
      <c r="F74" s="1">
        <v>0</v>
      </c>
      <c r="G74" s="1">
        <v>0</v>
      </c>
      <c r="H74" s="1">
        <v>2</v>
      </c>
      <c r="I74" s="1">
        <v>1</v>
      </c>
      <c r="J74" s="3">
        <v>1</v>
      </c>
      <c r="K74" s="1">
        <f t="shared" si="7"/>
        <v>1</v>
      </c>
      <c r="L74" s="1" t="s">
        <v>521</v>
      </c>
      <c r="M74" s="1" t="str">
        <f t="shared" si="11"/>
        <v>building_furniture_name_1601</v>
      </c>
      <c r="N74" s="1" t="str">
        <f t="shared" si="12"/>
        <v>building_furniture_desc_1601</v>
      </c>
      <c r="O74" s="1">
        <v>6036</v>
      </c>
      <c r="P74" s="1">
        <v>1</v>
      </c>
      <c r="Q74" s="1">
        <f t="shared" si="10"/>
        <v>15</v>
      </c>
      <c r="R74" s="1" t="s">
        <v>591</v>
      </c>
      <c r="W74" s="1" t="str">
        <f t="shared" si="9"/>
        <v>1,3,100;1,6,50</v>
      </c>
      <c r="X74" s="10">
        <v>0</v>
      </c>
      <c r="Y74" s="10">
        <v>0</v>
      </c>
      <c r="Z74" s="1">
        <v>5</v>
      </c>
      <c r="AA74" s="16" t="s">
        <v>568</v>
      </c>
    </row>
    <row r="75" spans="1:27" x14ac:dyDescent="0.15">
      <c r="A75" s="1">
        <v>1701</v>
      </c>
      <c r="B75" s="12" t="s">
        <v>494</v>
      </c>
      <c r="C75" s="6">
        <v>2</v>
      </c>
      <c r="D75" s="6">
        <v>1</v>
      </c>
      <c r="E75" s="1">
        <v>1</v>
      </c>
      <c r="F75" s="1">
        <v>0</v>
      </c>
      <c r="G75" s="1">
        <v>0</v>
      </c>
      <c r="H75" s="1">
        <v>2</v>
      </c>
      <c r="I75" s="1">
        <v>1</v>
      </c>
      <c r="J75" s="3">
        <v>1</v>
      </c>
      <c r="K75" s="1">
        <f t="shared" si="7"/>
        <v>1</v>
      </c>
      <c r="L75" s="1" t="s">
        <v>522</v>
      </c>
      <c r="M75" s="1" t="str">
        <f t="shared" si="11"/>
        <v>building_furniture_name_1701</v>
      </c>
      <c r="N75" s="1" t="str">
        <f t="shared" si="12"/>
        <v>building_furniture_desc_1701</v>
      </c>
      <c r="O75" s="1">
        <v>6003</v>
      </c>
      <c r="P75" s="1">
        <v>1</v>
      </c>
      <c r="Q75" s="1">
        <f t="shared" si="10"/>
        <v>15</v>
      </c>
      <c r="R75" s="1" t="s">
        <v>591</v>
      </c>
      <c r="W75" s="1" t="str">
        <f t="shared" si="9"/>
        <v>1,3,100;1,6,50</v>
      </c>
      <c r="X75" s="10">
        <v>0</v>
      </c>
      <c r="Y75" s="10">
        <v>0</v>
      </c>
      <c r="Z75" s="1">
        <v>5</v>
      </c>
      <c r="AA75" s="16">
        <v>18</v>
      </c>
    </row>
    <row r="76" spans="1:27" x14ac:dyDescent="0.15">
      <c r="A76" s="1">
        <v>1801</v>
      </c>
      <c r="B76" s="12" t="s">
        <v>533</v>
      </c>
      <c r="C76" s="6">
        <v>2</v>
      </c>
      <c r="D76" s="6">
        <v>1</v>
      </c>
      <c r="E76" s="1">
        <v>1</v>
      </c>
      <c r="F76" s="1">
        <v>0</v>
      </c>
      <c r="G76" s="1">
        <v>0</v>
      </c>
      <c r="H76" s="1">
        <v>2</v>
      </c>
      <c r="I76" s="1">
        <v>1</v>
      </c>
      <c r="J76" s="3">
        <v>1</v>
      </c>
      <c r="K76" s="1">
        <f t="shared" si="7"/>
        <v>1</v>
      </c>
      <c r="L76" s="1" t="s">
        <v>523</v>
      </c>
      <c r="M76" s="1" t="str">
        <f t="shared" si="11"/>
        <v>building_furniture_name_1801</v>
      </c>
      <c r="N76" s="1" t="str">
        <f t="shared" si="12"/>
        <v>building_furniture_desc_1801</v>
      </c>
      <c r="O76" s="1">
        <v>6005</v>
      </c>
      <c r="P76" s="1">
        <v>1</v>
      </c>
      <c r="Q76" s="1">
        <f t="shared" si="10"/>
        <v>15</v>
      </c>
      <c r="R76" s="1" t="s">
        <v>592</v>
      </c>
      <c r="W76" s="1" t="str">
        <f t="shared" si="9"/>
        <v>1,3,100</v>
      </c>
      <c r="X76" s="10">
        <v>0</v>
      </c>
      <c r="Y76" s="10">
        <v>0</v>
      </c>
      <c r="Z76" s="1">
        <v>10</v>
      </c>
      <c r="AA76" s="16" t="s">
        <v>569</v>
      </c>
    </row>
    <row r="77" spans="1:27" x14ac:dyDescent="0.15">
      <c r="A77" s="1">
        <v>1901</v>
      </c>
      <c r="B77" s="12" t="s">
        <v>495</v>
      </c>
      <c r="C77" s="6">
        <v>1</v>
      </c>
      <c r="D77" s="6">
        <v>1</v>
      </c>
      <c r="E77" s="1">
        <v>4</v>
      </c>
      <c r="F77" s="1">
        <v>1</v>
      </c>
      <c r="G77" s="1">
        <v>1</v>
      </c>
      <c r="H77" s="1">
        <v>1</v>
      </c>
      <c r="I77" s="1">
        <v>2</v>
      </c>
      <c r="J77" s="3">
        <v>2</v>
      </c>
      <c r="K77" s="1">
        <f t="shared" si="7"/>
        <v>4</v>
      </c>
      <c r="L77" s="1" t="s">
        <v>524</v>
      </c>
      <c r="M77" s="1" t="str">
        <f t="shared" si="11"/>
        <v>building_furniture_name_1901</v>
      </c>
      <c r="N77" s="1" t="str">
        <f t="shared" si="12"/>
        <v>building_furniture_desc_1901</v>
      </c>
      <c r="O77" s="1">
        <v>6110</v>
      </c>
      <c r="P77" s="1">
        <v>1</v>
      </c>
      <c r="Q77" s="1">
        <f t="shared" si="10"/>
        <v>15</v>
      </c>
      <c r="R77" s="1" t="s">
        <v>593</v>
      </c>
      <c r="W77" s="1" t="str">
        <f t="shared" si="9"/>
        <v>1,5,600;1,6,300</v>
      </c>
      <c r="X77" s="10" t="s">
        <v>608</v>
      </c>
      <c r="Y77" s="10">
        <v>0</v>
      </c>
      <c r="Z77" s="1">
        <v>50</v>
      </c>
      <c r="AA77" s="16">
        <v>19</v>
      </c>
    </row>
    <row r="78" spans="1:27" x14ac:dyDescent="0.15">
      <c r="A78" s="1">
        <v>2001</v>
      </c>
      <c r="B78" s="12" t="s">
        <v>496</v>
      </c>
      <c r="C78" s="6">
        <v>2</v>
      </c>
      <c r="D78" s="6">
        <v>1</v>
      </c>
      <c r="E78" s="1">
        <v>2</v>
      </c>
      <c r="F78" s="1">
        <v>0</v>
      </c>
      <c r="G78" s="1">
        <v>0</v>
      </c>
      <c r="H78" s="1">
        <v>2</v>
      </c>
      <c r="I78" s="1">
        <v>1</v>
      </c>
      <c r="J78" s="3">
        <v>1</v>
      </c>
      <c r="K78" s="1">
        <f t="shared" si="7"/>
        <v>1</v>
      </c>
      <c r="L78" s="1" t="s">
        <v>525</v>
      </c>
      <c r="M78" s="1" t="str">
        <f t="shared" si="11"/>
        <v>building_furniture_name_2001</v>
      </c>
      <c r="N78" s="1" t="str">
        <f t="shared" si="12"/>
        <v>building_furniture_desc_2001</v>
      </c>
      <c r="O78" s="1">
        <v>6021</v>
      </c>
      <c r="P78" s="1">
        <v>1</v>
      </c>
      <c r="Q78" s="1">
        <f t="shared" si="10"/>
        <v>15</v>
      </c>
      <c r="R78" s="1" t="s">
        <v>594</v>
      </c>
      <c r="W78" s="1" t="str">
        <f t="shared" si="9"/>
        <v>1,5,150</v>
      </c>
      <c r="X78" s="10">
        <v>0</v>
      </c>
      <c r="Y78" s="10" t="s">
        <v>610</v>
      </c>
      <c r="Z78" s="1">
        <v>5</v>
      </c>
      <c r="AA78" s="16" t="s">
        <v>570</v>
      </c>
    </row>
    <row r="79" spans="1:27" x14ac:dyDescent="0.15">
      <c r="A79" s="1">
        <v>2101</v>
      </c>
      <c r="B79" s="12" t="s">
        <v>497</v>
      </c>
      <c r="C79" s="6">
        <v>2</v>
      </c>
      <c r="D79" s="6">
        <v>1</v>
      </c>
      <c r="E79" s="1">
        <v>3</v>
      </c>
      <c r="F79" s="1">
        <v>0</v>
      </c>
      <c r="G79" s="1">
        <v>1</v>
      </c>
      <c r="H79" s="1">
        <v>2</v>
      </c>
      <c r="I79" s="1">
        <v>1</v>
      </c>
      <c r="J79" s="3">
        <v>1</v>
      </c>
      <c r="K79" s="1">
        <f t="shared" si="7"/>
        <v>1</v>
      </c>
      <c r="L79" s="1" t="s">
        <v>526</v>
      </c>
      <c r="M79" s="1" t="str">
        <f t="shared" si="11"/>
        <v>building_furniture_name_2101</v>
      </c>
      <c r="N79" s="1" t="str">
        <f t="shared" si="12"/>
        <v>building_furniture_desc_2101</v>
      </c>
      <c r="O79" s="1">
        <v>6145</v>
      </c>
      <c r="P79" s="1">
        <v>1</v>
      </c>
      <c r="Q79" s="1">
        <f t="shared" si="10"/>
        <v>15</v>
      </c>
      <c r="R79" s="1" t="s">
        <v>590</v>
      </c>
      <c r="W79" s="1" t="str">
        <f t="shared" si="9"/>
        <v>1,3,200;1,5,100</v>
      </c>
      <c r="X79" s="10">
        <v>0</v>
      </c>
      <c r="Y79" s="10">
        <v>0</v>
      </c>
      <c r="Z79" s="1">
        <v>20</v>
      </c>
      <c r="AA79" s="16">
        <v>7</v>
      </c>
    </row>
    <row r="80" spans="1:27" x14ac:dyDescent="0.15">
      <c r="A80" s="1">
        <v>2201</v>
      </c>
      <c r="B80" s="12" t="s">
        <v>498</v>
      </c>
      <c r="C80" s="6">
        <v>2</v>
      </c>
      <c r="D80" s="6">
        <v>1</v>
      </c>
      <c r="E80" s="1">
        <v>2</v>
      </c>
      <c r="F80" s="1">
        <v>0</v>
      </c>
      <c r="G80" s="1">
        <v>0</v>
      </c>
      <c r="H80" s="1">
        <v>2</v>
      </c>
      <c r="I80" s="1">
        <v>1</v>
      </c>
      <c r="J80" s="3">
        <v>1</v>
      </c>
      <c r="K80" s="1">
        <f t="shared" si="7"/>
        <v>1</v>
      </c>
      <c r="L80" s="1" t="s">
        <v>527</v>
      </c>
      <c r="M80" s="1" t="str">
        <f t="shared" si="11"/>
        <v>building_furniture_name_2201</v>
      </c>
      <c r="N80" s="1" t="str">
        <f t="shared" si="12"/>
        <v>building_furniture_desc_2201</v>
      </c>
      <c r="O80" s="1">
        <v>6146</v>
      </c>
      <c r="P80" s="1">
        <v>1</v>
      </c>
      <c r="Q80" s="1">
        <f t="shared" si="10"/>
        <v>15</v>
      </c>
      <c r="R80" s="1" t="s">
        <v>595</v>
      </c>
      <c r="W80" s="1" t="str">
        <f t="shared" si="9"/>
        <v>1,3,400;1,6,100</v>
      </c>
      <c r="X80" s="10">
        <v>0</v>
      </c>
      <c r="Y80" s="10">
        <v>0</v>
      </c>
      <c r="Z80" s="1">
        <v>30</v>
      </c>
      <c r="AA80" s="16" t="s">
        <v>571</v>
      </c>
    </row>
    <row r="81" spans="1:27" x14ac:dyDescent="0.15">
      <c r="A81" s="1">
        <v>2301</v>
      </c>
      <c r="B81" s="12" t="s">
        <v>499</v>
      </c>
      <c r="C81" s="6">
        <v>2</v>
      </c>
      <c r="D81" s="6">
        <v>1</v>
      </c>
      <c r="E81" s="1">
        <v>2</v>
      </c>
      <c r="F81" s="1">
        <v>0</v>
      </c>
      <c r="G81" s="1">
        <v>0</v>
      </c>
      <c r="H81" s="1">
        <v>2</v>
      </c>
      <c r="I81" s="1">
        <v>1</v>
      </c>
      <c r="J81" s="3">
        <v>1</v>
      </c>
      <c r="K81" s="1">
        <f t="shared" si="7"/>
        <v>1</v>
      </c>
      <c r="L81" s="1" t="s">
        <v>528</v>
      </c>
      <c r="M81" s="1" t="str">
        <f t="shared" si="11"/>
        <v>building_furniture_name_2301</v>
      </c>
      <c r="N81" s="1" t="str">
        <f t="shared" si="12"/>
        <v>building_furniture_desc_2301</v>
      </c>
      <c r="O81" s="1">
        <v>6026</v>
      </c>
      <c r="P81" s="1">
        <v>1</v>
      </c>
      <c r="Q81" s="1">
        <f t="shared" si="10"/>
        <v>15</v>
      </c>
      <c r="R81" s="1" t="s">
        <v>596</v>
      </c>
      <c r="W81" s="1" t="str">
        <f t="shared" si="9"/>
        <v>1,3,250</v>
      </c>
      <c r="X81" s="10">
        <v>0</v>
      </c>
      <c r="Y81" s="10">
        <v>0</v>
      </c>
      <c r="Z81" s="1">
        <v>5</v>
      </c>
      <c r="AA81" s="16" t="s">
        <v>572</v>
      </c>
    </row>
    <row r="82" spans="1:27" x14ac:dyDescent="0.15">
      <c r="A82" s="1">
        <v>2401</v>
      </c>
      <c r="B82" s="12" t="s">
        <v>500</v>
      </c>
      <c r="C82" s="6">
        <v>1</v>
      </c>
      <c r="D82" s="6">
        <v>1</v>
      </c>
      <c r="E82" s="1">
        <v>2</v>
      </c>
      <c r="F82" s="1">
        <v>0</v>
      </c>
      <c r="G82" s="1">
        <v>0</v>
      </c>
      <c r="H82" s="1">
        <v>2</v>
      </c>
      <c r="I82" s="1">
        <v>3</v>
      </c>
      <c r="J82" s="3">
        <v>2</v>
      </c>
      <c r="K82" s="1">
        <f t="shared" si="7"/>
        <v>6</v>
      </c>
      <c r="L82" s="1" t="s">
        <v>529</v>
      </c>
      <c r="M82" s="1" t="str">
        <f t="shared" si="11"/>
        <v>building_furniture_name_2401</v>
      </c>
      <c r="N82" s="1" t="str">
        <f t="shared" si="12"/>
        <v>building_furniture_desc_2401</v>
      </c>
      <c r="O82" s="1">
        <v>6150</v>
      </c>
      <c r="P82" s="1">
        <v>1</v>
      </c>
      <c r="Q82" s="1">
        <f t="shared" si="10"/>
        <v>15</v>
      </c>
      <c r="R82" s="1" t="s">
        <v>597</v>
      </c>
      <c r="W82" s="1" t="str">
        <f t="shared" si="9"/>
        <v>1,3,500;1,4,300</v>
      </c>
      <c r="X82" s="10">
        <v>0</v>
      </c>
      <c r="Y82" s="10" t="s">
        <v>612</v>
      </c>
      <c r="Z82" s="1">
        <v>30</v>
      </c>
      <c r="AA82" s="16">
        <v>12</v>
      </c>
    </row>
    <row r="83" spans="1:27" x14ac:dyDescent="0.15">
      <c r="A83" s="1">
        <v>2501</v>
      </c>
      <c r="B83" s="12" t="s">
        <v>501</v>
      </c>
      <c r="C83" s="6">
        <v>2</v>
      </c>
      <c r="D83" s="6">
        <v>1</v>
      </c>
      <c r="E83" s="1">
        <v>2</v>
      </c>
      <c r="F83" s="1">
        <v>0</v>
      </c>
      <c r="G83" s="1">
        <v>0</v>
      </c>
      <c r="H83" s="1">
        <v>2</v>
      </c>
      <c r="I83" s="1">
        <v>1</v>
      </c>
      <c r="J83" s="3">
        <v>1</v>
      </c>
      <c r="K83" s="1">
        <f t="shared" si="7"/>
        <v>1</v>
      </c>
      <c r="L83" s="1" t="s">
        <v>613</v>
      </c>
      <c r="M83" s="1" t="str">
        <f t="shared" si="11"/>
        <v>building_furniture_name_2501</v>
      </c>
      <c r="N83" s="1" t="str">
        <f t="shared" si="12"/>
        <v>building_furniture_desc_2501</v>
      </c>
      <c r="O83" s="1">
        <v>5101</v>
      </c>
      <c r="P83" s="1">
        <v>1</v>
      </c>
      <c r="Q83" s="1">
        <f t="shared" si="10"/>
        <v>15</v>
      </c>
      <c r="R83" s="1" t="s">
        <v>598</v>
      </c>
      <c r="W83" s="1" t="str">
        <f t="shared" si="9"/>
        <v>1,3,200;1,4,50</v>
      </c>
      <c r="X83" s="10">
        <v>0</v>
      </c>
      <c r="Y83" s="10" t="s">
        <v>611</v>
      </c>
      <c r="Z83" s="1">
        <v>20</v>
      </c>
      <c r="AA83" s="16">
        <v>12</v>
      </c>
    </row>
    <row r="84" spans="1:27" x14ac:dyDescent="0.15">
      <c r="A84" s="1">
        <v>2601</v>
      </c>
      <c r="B84" s="14" t="s">
        <v>536</v>
      </c>
      <c r="C84" s="6">
        <v>2</v>
      </c>
      <c r="D84" s="6">
        <v>1</v>
      </c>
      <c r="E84" s="1">
        <v>3</v>
      </c>
      <c r="F84" s="1">
        <v>0</v>
      </c>
      <c r="G84" s="1">
        <v>0</v>
      </c>
      <c r="H84" s="1">
        <v>2</v>
      </c>
      <c r="I84" s="1">
        <v>1</v>
      </c>
      <c r="J84" s="3">
        <v>1</v>
      </c>
      <c r="K84" s="1">
        <f t="shared" si="7"/>
        <v>1</v>
      </c>
      <c r="L84" s="13" t="s">
        <v>614</v>
      </c>
      <c r="M84" s="1" t="str">
        <f t="shared" si="11"/>
        <v>building_furniture_name_2601</v>
      </c>
      <c r="N84" s="1" t="str">
        <f t="shared" si="12"/>
        <v>building_furniture_desc_2601</v>
      </c>
      <c r="O84" s="13">
        <v>6161</v>
      </c>
      <c r="P84" s="1">
        <v>1</v>
      </c>
      <c r="Q84" s="1">
        <f t="shared" si="10"/>
        <v>15</v>
      </c>
      <c r="R84" s="1" t="s">
        <v>590</v>
      </c>
      <c r="W84" s="1" t="str">
        <f t="shared" si="9"/>
        <v>1,3,200;1,5,100</v>
      </c>
      <c r="X84" s="10">
        <v>0</v>
      </c>
      <c r="Y84" s="10">
        <v>0</v>
      </c>
      <c r="Z84" s="1">
        <v>20</v>
      </c>
      <c r="AA84" s="16">
        <v>3</v>
      </c>
    </row>
    <row r="85" spans="1:27" x14ac:dyDescent="0.15">
      <c r="A85" s="1">
        <v>2701</v>
      </c>
      <c r="B85" s="12" t="s">
        <v>511</v>
      </c>
      <c r="C85" s="6">
        <v>2</v>
      </c>
      <c r="D85" s="6">
        <v>1</v>
      </c>
      <c r="E85" s="1">
        <v>3</v>
      </c>
      <c r="F85" s="1">
        <v>0</v>
      </c>
      <c r="G85" s="1">
        <v>0</v>
      </c>
      <c r="H85" s="1">
        <v>1</v>
      </c>
      <c r="I85" s="1">
        <v>2</v>
      </c>
      <c r="J85" s="3">
        <v>1</v>
      </c>
      <c r="K85" s="1">
        <f t="shared" ref="K85:K93" si="13">I85*J85</f>
        <v>2</v>
      </c>
      <c r="L85" s="1" t="s">
        <v>512</v>
      </c>
      <c r="M85" s="1" t="str">
        <f t="shared" si="11"/>
        <v>building_furniture_name_2701</v>
      </c>
      <c r="N85" s="1" t="str">
        <f t="shared" si="12"/>
        <v>building_furniture_desc_2701</v>
      </c>
      <c r="O85" s="1">
        <v>6162</v>
      </c>
      <c r="P85" s="1">
        <v>1</v>
      </c>
      <c r="Q85" s="1">
        <f t="shared" si="10"/>
        <v>15</v>
      </c>
      <c r="R85" s="1" t="s">
        <v>599</v>
      </c>
      <c r="W85" s="1" t="str">
        <f t="shared" si="9"/>
        <v>1,3,400</v>
      </c>
      <c r="X85" s="10" t="s">
        <v>544</v>
      </c>
      <c r="Y85" s="10">
        <v>0</v>
      </c>
      <c r="Z85" s="1">
        <v>15</v>
      </c>
      <c r="AA85" s="16" t="s">
        <v>573</v>
      </c>
    </row>
    <row r="86" spans="1:27" x14ac:dyDescent="0.15">
      <c r="A86" s="1">
        <v>2801</v>
      </c>
      <c r="B86" s="12" t="s">
        <v>554</v>
      </c>
      <c r="C86" s="6">
        <v>1</v>
      </c>
      <c r="D86" s="6">
        <v>1</v>
      </c>
      <c r="E86" s="1">
        <v>3</v>
      </c>
      <c r="F86" s="1">
        <v>1</v>
      </c>
      <c r="G86" s="1">
        <v>1</v>
      </c>
      <c r="H86" s="1">
        <v>1</v>
      </c>
      <c r="I86" s="1">
        <v>1</v>
      </c>
      <c r="J86" s="3">
        <v>1</v>
      </c>
      <c r="K86" s="1">
        <f t="shared" si="13"/>
        <v>1</v>
      </c>
      <c r="L86" s="1" t="s">
        <v>534</v>
      </c>
      <c r="M86" s="1" t="str">
        <f t="shared" si="11"/>
        <v>building_furniture_name_2801</v>
      </c>
      <c r="N86" s="1" t="str">
        <f t="shared" si="12"/>
        <v>building_furniture_desc_2801</v>
      </c>
      <c r="O86" s="1">
        <v>6121</v>
      </c>
      <c r="P86" s="1">
        <v>1</v>
      </c>
      <c r="Q86" s="1">
        <f t="shared" si="10"/>
        <v>15</v>
      </c>
      <c r="R86" s="1" t="s">
        <v>600</v>
      </c>
      <c r="W86" s="1" t="str">
        <f t="shared" si="9"/>
        <v>1,4,100;1,5,300</v>
      </c>
      <c r="X86" s="10" t="s">
        <v>530</v>
      </c>
      <c r="Y86" s="10">
        <v>0</v>
      </c>
      <c r="Z86" s="1">
        <v>40</v>
      </c>
      <c r="AA86" s="16">
        <v>0</v>
      </c>
    </row>
    <row r="87" spans="1:27" x14ac:dyDescent="0.15">
      <c r="A87" s="1">
        <v>2901</v>
      </c>
      <c r="B87" s="12" t="s">
        <v>546</v>
      </c>
      <c r="C87" s="6">
        <v>2</v>
      </c>
      <c r="D87" s="6">
        <v>1</v>
      </c>
      <c r="E87" s="1">
        <v>2</v>
      </c>
      <c r="F87" s="1">
        <v>0</v>
      </c>
      <c r="G87" s="1">
        <v>0</v>
      </c>
      <c r="H87" s="1">
        <v>2</v>
      </c>
      <c r="I87" s="1">
        <v>2</v>
      </c>
      <c r="J87" s="3">
        <v>1</v>
      </c>
      <c r="K87" s="1">
        <f t="shared" si="13"/>
        <v>2</v>
      </c>
      <c r="L87" s="1" t="s">
        <v>548</v>
      </c>
      <c r="M87" s="1" t="str">
        <f t="shared" ref="M87:M93" si="14">"building_furniture_name_"&amp;A87</f>
        <v>building_furniture_name_2901</v>
      </c>
      <c r="N87" s="1" t="str">
        <f t="shared" ref="N87:N93" si="15">"building_furniture_desc_"&amp;A87</f>
        <v>building_furniture_desc_2901</v>
      </c>
      <c r="O87" s="1">
        <v>6148</v>
      </c>
      <c r="P87" s="1">
        <v>1</v>
      </c>
      <c r="Q87" s="1">
        <f t="shared" si="10"/>
        <v>15</v>
      </c>
      <c r="R87" s="1" t="s">
        <v>601</v>
      </c>
      <c r="W87" s="1" t="str">
        <f t="shared" si="9"/>
        <v>1,3,500</v>
      </c>
      <c r="X87" s="10" t="s">
        <v>543</v>
      </c>
      <c r="Y87" s="10" t="s">
        <v>544</v>
      </c>
      <c r="Z87" s="1">
        <v>15</v>
      </c>
      <c r="AA87" s="16">
        <v>15</v>
      </c>
    </row>
    <row r="88" spans="1:27" x14ac:dyDescent="0.15">
      <c r="A88" s="1">
        <v>3001</v>
      </c>
      <c r="B88" s="12" t="s">
        <v>538</v>
      </c>
      <c r="C88" s="6">
        <v>2</v>
      </c>
      <c r="D88" s="6">
        <v>1</v>
      </c>
      <c r="E88" s="1">
        <v>2</v>
      </c>
      <c r="F88" s="1">
        <v>0</v>
      </c>
      <c r="G88" s="1">
        <v>0</v>
      </c>
      <c r="H88" s="1">
        <v>2</v>
      </c>
      <c r="I88" s="1">
        <v>1</v>
      </c>
      <c r="J88" s="3">
        <v>1</v>
      </c>
      <c r="K88" s="1">
        <f t="shared" si="13"/>
        <v>1</v>
      </c>
      <c r="L88" s="1" t="s">
        <v>549</v>
      </c>
      <c r="M88" s="1" t="str">
        <f t="shared" si="14"/>
        <v>building_furniture_name_3001</v>
      </c>
      <c r="N88" s="1" t="str">
        <f t="shared" si="15"/>
        <v>building_furniture_desc_3001</v>
      </c>
      <c r="O88" s="1">
        <v>6154</v>
      </c>
      <c r="P88" s="1">
        <v>1</v>
      </c>
      <c r="Q88" s="1">
        <f t="shared" si="10"/>
        <v>15</v>
      </c>
      <c r="R88" s="1" t="s">
        <v>602</v>
      </c>
      <c r="W88" s="1" t="str">
        <f t="shared" si="9"/>
        <v>1,3,200;1,6,50</v>
      </c>
      <c r="X88" s="10" t="s">
        <v>543</v>
      </c>
      <c r="Y88" s="10" t="s">
        <v>543</v>
      </c>
      <c r="Z88" s="1">
        <v>5</v>
      </c>
      <c r="AA88" s="16" t="s">
        <v>574</v>
      </c>
    </row>
    <row r="89" spans="1:27" x14ac:dyDescent="0.15">
      <c r="A89" s="1">
        <v>3101</v>
      </c>
      <c r="B89" s="12" t="s">
        <v>547</v>
      </c>
      <c r="C89" s="6">
        <v>2</v>
      </c>
      <c r="D89" s="6">
        <v>1</v>
      </c>
      <c r="E89" s="1">
        <v>3</v>
      </c>
      <c r="F89" s="1">
        <v>0</v>
      </c>
      <c r="G89" s="1">
        <v>0</v>
      </c>
      <c r="H89" s="1">
        <v>2</v>
      </c>
      <c r="I89" s="1">
        <v>1</v>
      </c>
      <c r="J89" s="3">
        <v>2</v>
      </c>
      <c r="K89" s="1">
        <f t="shared" si="13"/>
        <v>2</v>
      </c>
      <c r="L89" s="1" t="s">
        <v>550</v>
      </c>
      <c r="M89" s="1" t="str">
        <f t="shared" si="14"/>
        <v>building_furniture_name_3101</v>
      </c>
      <c r="N89" s="1" t="str">
        <f t="shared" si="15"/>
        <v>building_furniture_desc_3101</v>
      </c>
      <c r="O89" s="1">
        <v>6152</v>
      </c>
      <c r="P89" s="1">
        <v>1</v>
      </c>
      <c r="Q89" s="1">
        <f t="shared" si="10"/>
        <v>15</v>
      </c>
      <c r="R89" s="1" t="s">
        <v>603</v>
      </c>
      <c r="W89" s="1" t="str">
        <f t="shared" si="9"/>
        <v>1,3,500;1,4,200</v>
      </c>
      <c r="X89" s="10" t="s">
        <v>543</v>
      </c>
      <c r="Y89" s="10" t="s">
        <v>543</v>
      </c>
      <c r="Z89" s="1">
        <v>20</v>
      </c>
      <c r="AA89" s="16" t="s">
        <v>575</v>
      </c>
    </row>
    <row r="90" spans="1:27" x14ac:dyDescent="0.15">
      <c r="A90" s="1">
        <v>3201</v>
      </c>
      <c r="B90" s="12" t="s">
        <v>539</v>
      </c>
      <c r="C90" s="6">
        <v>2</v>
      </c>
      <c r="D90" s="6">
        <v>1</v>
      </c>
      <c r="E90" s="1">
        <v>3</v>
      </c>
      <c r="F90" s="1">
        <v>0</v>
      </c>
      <c r="G90" s="1">
        <v>0</v>
      </c>
      <c r="H90" s="1">
        <v>2</v>
      </c>
      <c r="I90" s="1">
        <v>1</v>
      </c>
      <c r="J90" s="3">
        <v>2</v>
      </c>
      <c r="K90" s="1">
        <f t="shared" si="13"/>
        <v>2</v>
      </c>
      <c r="L90" s="1" t="s">
        <v>578</v>
      </c>
      <c r="M90" s="1" t="str">
        <f t="shared" si="14"/>
        <v>building_furniture_name_3201</v>
      </c>
      <c r="N90" s="1" t="str">
        <f t="shared" si="15"/>
        <v>building_furniture_desc_3201</v>
      </c>
      <c r="O90" s="1">
        <v>6157</v>
      </c>
      <c r="P90" s="1">
        <v>1</v>
      </c>
      <c r="Q90" s="1">
        <f t="shared" si="10"/>
        <v>15</v>
      </c>
      <c r="R90" s="1" t="s">
        <v>604</v>
      </c>
      <c r="W90" s="1" t="str">
        <f t="shared" si="9"/>
        <v>1,3,200;1,5,200;1,6,100</v>
      </c>
      <c r="X90" s="10" t="s">
        <v>543</v>
      </c>
      <c r="Y90" s="10" t="s">
        <v>543</v>
      </c>
      <c r="Z90" s="1">
        <v>15</v>
      </c>
      <c r="AA90" s="16">
        <v>16</v>
      </c>
    </row>
    <row r="91" spans="1:27" x14ac:dyDescent="0.15">
      <c r="A91" s="1">
        <v>3301</v>
      </c>
      <c r="B91" s="12" t="s">
        <v>540</v>
      </c>
      <c r="C91" s="6">
        <v>2</v>
      </c>
      <c r="D91" s="6">
        <v>1</v>
      </c>
      <c r="E91" s="1">
        <v>3</v>
      </c>
      <c r="F91" s="1">
        <v>0</v>
      </c>
      <c r="G91" s="1">
        <v>0</v>
      </c>
      <c r="H91" s="1">
        <v>2</v>
      </c>
      <c r="I91" s="1">
        <v>1</v>
      </c>
      <c r="J91" s="3">
        <v>2</v>
      </c>
      <c r="K91" s="1">
        <f t="shared" si="13"/>
        <v>2</v>
      </c>
      <c r="L91" s="1" t="s">
        <v>551</v>
      </c>
      <c r="M91" s="1" t="str">
        <f t="shared" si="14"/>
        <v>building_furniture_name_3301</v>
      </c>
      <c r="N91" s="1" t="str">
        <f t="shared" si="15"/>
        <v>building_furniture_desc_3301</v>
      </c>
      <c r="O91" s="1">
        <v>6155</v>
      </c>
      <c r="P91" s="1">
        <v>1</v>
      </c>
      <c r="Q91" s="1">
        <f t="shared" si="10"/>
        <v>15</v>
      </c>
      <c r="R91" s="1" t="s">
        <v>605</v>
      </c>
      <c r="W91" s="1" t="str">
        <f t="shared" si="9"/>
        <v>1,5,300</v>
      </c>
      <c r="X91" s="10" t="s">
        <v>543</v>
      </c>
      <c r="Y91" s="10" t="s">
        <v>543</v>
      </c>
      <c r="Z91" s="1">
        <v>20</v>
      </c>
      <c r="AA91" s="16" t="s">
        <v>576</v>
      </c>
    </row>
    <row r="92" spans="1:27" x14ac:dyDescent="0.15">
      <c r="A92" s="1">
        <v>3401</v>
      </c>
      <c r="B92" s="12" t="s">
        <v>545</v>
      </c>
      <c r="C92" s="6">
        <v>2</v>
      </c>
      <c r="D92" s="6">
        <v>1</v>
      </c>
      <c r="E92" s="1">
        <v>3</v>
      </c>
      <c r="F92" s="1">
        <v>0</v>
      </c>
      <c r="G92" s="1">
        <v>0</v>
      </c>
      <c r="H92" s="1">
        <v>2</v>
      </c>
      <c r="I92" s="1">
        <v>1</v>
      </c>
      <c r="J92" s="3">
        <v>1</v>
      </c>
      <c r="K92" s="1">
        <f t="shared" si="13"/>
        <v>1</v>
      </c>
      <c r="L92" s="1" t="s">
        <v>552</v>
      </c>
      <c r="M92" s="1" t="str">
        <f t="shared" si="14"/>
        <v>building_furniture_name_3401</v>
      </c>
      <c r="N92" s="1" t="str">
        <f t="shared" si="15"/>
        <v>building_furniture_desc_3401</v>
      </c>
      <c r="O92" s="1">
        <v>6156</v>
      </c>
      <c r="P92" s="1">
        <v>1</v>
      </c>
      <c r="Q92" s="1">
        <f t="shared" si="10"/>
        <v>15</v>
      </c>
      <c r="R92" s="1" t="s">
        <v>606</v>
      </c>
      <c r="W92" s="1" t="str">
        <f t="shared" si="9"/>
        <v>1,3,150;1,5,50;1,6,50</v>
      </c>
      <c r="X92" s="10" t="s">
        <v>543</v>
      </c>
      <c r="Y92" s="10" t="s">
        <v>543</v>
      </c>
      <c r="Z92" s="1">
        <v>10</v>
      </c>
      <c r="AA92" s="16">
        <v>2</v>
      </c>
    </row>
    <row r="93" spans="1:27" x14ac:dyDescent="0.15">
      <c r="A93" s="1">
        <v>3501</v>
      </c>
      <c r="B93" s="12" t="s">
        <v>541</v>
      </c>
      <c r="C93" s="6">
        <v>2</v>
      </c>
      <c r="D93" s="6">
        <v>1</v>
      </c>
      <c r="E93" s="1">
        <v>3</v>
      </c>
      <c r="F93" s="1">
        <v>0</v>
      </c>
      <c r="G93" s="1">
        <v>0</v>
      </c>
      <c r="H93" s="1">
        <v>2</v>
      </c>
      <c r="I93" s="1">
        <v>1</v>
      </c>
      <c r="J93" s="3">
        <v>1</v>
      </c>
      <c r="K93" s="1">
        <f t="shared" si="13"/>
        <v>1</v>
      </c>
      <c r="L93" s="1" t="s">
        <v>553</v>
      </c>
      <c r="M93" s="1" t="str">
        <f t="shared" si="14"/>
        <v>building_furniture_name_3501</v>
      </c>
      <c r="N93" s="1" t="str">
        <f t="shared" si="15"/>
        <v>building_furniture_desc_3501</v>
      </c>
      <c r="O93" s="1">
        <v>6153</v>
      </c>
      <c r="P93" s="1">
        <v>1</v>
      </c>
      <c r="Q93" s="1">
        <f t="shared" si="10"/>
        <v>15</v>
      </c>
      <c r="R93" s="1" t="s">
        <v>605</v>
      </c>
      <c r="W93" s="1" t="str">
        <f t="shared" si="9"/>
        <v>1,5,300</v>
      </c>
      <c r="X93" s="10" t="s">
        <v>543</v>
      </c>
      <c r="Y93" s="10" t="s">
        <v>543</v>
      </c>
      <c r="Z93" s="1">
        <v>20</v>
      </c>
      <c r="AA93" s="16">
        <v>9</v>
      </c>
    </row>
    <row r="94" spans="1:27" x14ac:dyDescent="0.15">
      <c r="A94" s="1">
        <v>3601</v>
      </c>
      <c r="B94" s="14" t="s">
        <v>559</v>
      </c>
      <c r="C94" s="6">
        <v>2</v>
      </c>
      <c r="D94" s="6">
        <v>1</v>
      </c>
      <c r="E94" s="1">
        <v>4</v>
      </c>
      <c r="F94" s="1">
        <v>0</v>
      </c>
      <c r="G94" s="1">
        <v>0</v>
      </c>
      <c r="H94" s="1">
        <v>2</v>
      </c>
      <c r="I94" s="1">
        <v>1</v>
      </c>
      <c r="J94" s="3">
        <v>1</v>
      </c>
      <c r="K94" s="1">
        <f t="shared" ref="K94" si="16">I94*J94</f>
        <v>1</v>
      </c>
      <c r="L94" s="13" t="s">
        <v>579</v>
      </c>
      <c r="M94" s="1" t="str">
        <f t="shared" ref="M94:M95" si="17">"building_furniture_name_"&amp;A94</f>
        <v>building_furniture_name_3601</v>
      </c>
      <c r="N94" s="1" t="str">
        <f t="shared" ref="N94:N95" si="18">"building_furniture_desc_"&amp;A94</f>
        <v>building_furniture_desc_3601</v>
      </c>
      <c r="O94" s="13">
        <v>6051</v>
      </c>
      <c r="P94" s="1">
        <v>1</v>
      </c>
      <c r="Q94" s="1">
        <f t="shared" ref="Q94:Q95" si="19">P94*15</f>
        <v>15</v>
      </c>
      <c r="R94" s="1" t="s">
        <v>607</v>
      </c>
      <c r="W94" s="1" t="str">
        <f t="shared" si="9"/>
        <v>1,5,400</v>
      </c>
      <c r="X94" s="10" t="s">
        <v>558</v>
      </c>
      <c r="Y94" s="10" t="s">
        <v>558</v>
      </c>
      <c r="Z94" s="1">
        <v>20</v>
      </c>
      <c r="AA94" s="16">
        <v>14</v>
      </c>
    </row>
    <row r="95" spans="1:27" x14ac:dyDescent="0.15">
      <c r="A95" s="1">
        <v>3701</v>
      </c>
      <c r="B95" s="14" t="s">
        <v>560</v>
      </c>
      <c r="C95" s="6">
        <v>2</v>
      </c>
      <c r="D95" s="6">
        <v>1</v>
      </c>
      <c r="E95" s="1">
        <v>4</v>
      </c>
      <c r="F95" s="1">
        <v>0</v>
      </c>
      <c r="G95" s="1">
        <v>0</v>
      </c>
      <c r="H95" s="1">
        <v>2</v>
      </c>
      <c r="I95" s="1">
        <v>1</v>
      </c>
      <c r="J95" s="3">
        <v>1</v>
      </c>
      <c r="K95" s="1">
        <v>1</v>
      </c>
      <c r="L95" s="13" t="s">
        <v>580</v>
      </c>
      <c r="M95" s="1" t="str">
        <f t="shared" si="17"/>
        <v>building_furniture_name_3701</v>
      </c>
      <c r="N95" s="1" t="str">
        <f t="shared" si="18"/>
        <v>building_furniture_desc_3701</v>
      </c>
      <c r="O95" s="13">
        <v>6901</v>
      </c>
      <c r="P95" s="1">
        <v>1</v>
      </c>
      <c r="Q95" s="1">
        <f t="shared" si="19"/>
        <v>15</v>
      </c>
      <c r="R95" s="1" t="s">
        <v>607</v>
      </c>
      <c r="W95" s="1" t="str">
        <f t="shared" si="9"/>
        <v>1,5,400</v>
      </c>
      <c r="X95" s="10" t="s">
        <v>558</v>
      </c>
      <c r="Y95" s="10" t="s">
        <v>558</v>
      </c>
      <c r="Z95" s="1">
        <v>20</v>
      </c>
      <c r="AA95" s="16">
        <v>5</v>
      </c>
    </row>
    <row r="96" spans="1:27" x14ac:dyDescent="0.15">
      <c r="A96" s="1">
        <v>10001</v>
      </c>
      <c r="B96" s="1" t="s">
        <v>192</v>
      </c>
      <c r="C96" s="1">
        <v>0</v>
      </c>
      <c r="D96" s="1">
        <v>1</v>
      </c>
      <c r="E96" s="1">
        <v>99</v>
      </c>
      <c r="F96" s="1">
        <v>0</v>
      </c>
      <c r="G96" s="1">
        <v>0</v>
      </c>
      <c r="H96" s="1">
        <v>2</v>
      </c>
      <c r="I96" s="1">
        <v>1</v>
      </c>
      <c r="J96" s="1">
        <v>1</v>
      </c>
      <c r="K96" s="1">
        <f t="shared" ref="K96:K151" si="20">I96*J96</f>
        <v>1</v>
      </c>
      <c r="L96" s="1" t="s">
        <v>164</v>
      </c>
      <c r="M96" s="1" t="str">
        <f t="shared" ref="M96:M127" si="21">"building_furniture_name_"&amp;A96</f>
        <v>building_furniture_name_10001</v>
      </c>
      <c r="N96" s="1" t="str">
        <f t="shared" ref="N96:N127" si="22">"building_furniture_desc_"&amp;A96</f>
        <v>building_furniture_desc_10001</v>
      </c>
      <c r="O96" s="1">
        <v>6066</v>
      </c>
      <c r="P96" s="1">
        <v>1</v>
      </c>
      <c r="Q96" s="1">
        <f t="shared" ref="Q96:Q157" si="23">P96*15</f>
        <v>15</v>
      </c>
      <c r="R96" s="1" t="s">
        <v>339</v>
      </c>
      <c r="W96" s="1" t="str">
        <f t="shared" si="9"/>
        <v>1,3,300</v>
      </c>
      <c r="X96" s="10">
        <v>0</v>
      </c>
      <c r="Y96" s="10">
        <v>0</v>
      </c>
      <c r="Z96" s="1">
        <v>1</v>
      </c>
      <c r="AA96" s="16">
        <v>0</v>
      </c>
    </row>
    <row r="97" spans="1:27" x14ac:dyDescent="0.15">
      <c r="A97" s="1">
        <v>10002</v>
      </c>
      <c r="B97" s="1" t="s">
        <v>194</v>
      </c>
      <c r="C97" s="6">
        <v>0</v>
      </c>
      <c r="D97" s="6">
        <v>1</v>
      </c>
      <c r="E97" s="1">
        <v>99</v>
      </c>
      <c r="F97" s="1">
        <v>0</v>
      </c>
      <c r="G97" s="1">
        <v>0</v>
      </c>
      <c r="H97" s="1">
        <v>2</v>
      </c>
      <c r="I97" s="1">
        <v>1</v>
      </c>
      <c r="J97" s="1">
        <v>1</v>
      </c>
      <c r="K97" s="1">
        <f t="shared" si="20"/>
        <v>1</v>
      </c>
      <c r="L97" s="1" t="s">
        <v>164</v>
      </c>
      <c r="M97" s="1" t="str">
        <f t="shared" si="21"/>
        <v>building_furniture_name_10002</v>
      </c>
      <c r="N97" s="1" t="str">
        <f t="shared" si="22"/>
        <v>building_furniture_desc_10002</v>
      </c>
      <c r="O97" s="1">
        <v>6067</v>
      </c>
      <c r="P97" s="1">
        <v>1</v>
      </c>
      <c r="Q97" s="1">
        <f t="shared" si="23"/>
        <v>15</v>
      </c>
      <c r="R97" s="1" t="s">
        <v>339</v>
      </c>
      <c r="W97" s="1" t="str">
        <f t="shared" si="9"/>
        <v>1,3,300</v>
      </c>
      <c r="X97" s="10">
        <v>0</v>
      </c>
      <c r="Y97" s="10">
        <v>0</v>
      </c>
      <c r="Z97" s="1">
        <v>1</v>
      </c>
      <c r="AA97" s="16">
        <v>0</v>
      </c>
    </row>
    <row r="98" spans="1:27" x14ac:dyDescent="0.15">
      <c r="A98" s="1">
        <v>10003</v>
      </c>
      <c r="B98" s="1" t="s">
        <v>193</v>
      </c>
      <c r="C98" s="1">
        <v>0</v>
      </c>
      <c r="D98" s="1">
        <v>1</v>
      </c>
      <c r="E98" s="1">
        <v>99</v>
      </c>
      <c r="F98" s="1">
        <v>0</v>
      </c>
      <c r="G98" s="1">
        <v>0</v>
      </c>
      <c r="H98" s="1">
        <v>2</v>
      </c>
      <c r="I98" s="1">
        <v>1</v>
      </c>
      <c r="J98" s="1">
        <v>3</v>
      </c>
      <c r="K98" s="1">
        <f t="shared" si="20"/>
        <v>3</v>
      </c>
      <c r="L98" s="1" t="s">
        <v>164</v>
      </c>
      <c r="M98" s="1" t="str">
        <f t="shared" si="21"/>
        <v>building_furniture_name_10003</v>
      </c>
      <c r="N98" s="1" t="str">
        <f t="shared" si="22"/>
        <v>building_furniture_desc_10003</v>
      </c>
      <c r="O98" s="1">
        <v>6076</v>
      </c>
      <c r="P98" s="1">
        <v>9</v>
      </c>
      <c r="Q98" s="1">
        <f t="shared" si="23"/>
        <v>135</v>
      </c>
      <c r="R98" s="1" t="s">
        <v>355</v>
      </c>
      <c r="W98" s="1" t="str">
        <f t="shared" si="9"/>
        <v>1,3,600</v>
      </c>
      <c r="X98" s="10">
        <v>0</v>
      </c>
      <c r="Y98" s="10">
        <v>0</v>
      </c>
      <c r="Z98" s="1">
        <v>1</v>
      </c>
      <c r="AA98" s="16">
        <v>0</v>
      </c>
    </row>
    <row r="99" spans="1:27" x14ac:dyDescent="0.15">
      <c r="A99" s="1">
        <v>10004</v>
      </c>
      <c r="B99" s="1" t="s">
        <v>195</v>
      </c>
      <c r="C99" s="6">
        <v>0</v>
      </c>
      <c r="D99" s="6">
        <v>1</v>
      </c>
      <c r="E99" s="1">
        <v>99</v>
      </c>
      <c r="F99" s="1">
        <v>0</v>
      </c>
      <c r="G99" s="1">
        <v>0</v>
      </c>
      <c r="H99" s="1">
        <v>2</v>
      </c>
      <c r="I99" s="1">
        <v>3</v>
      </c>
      <c r="J99" s="1">
        <v>1</v>
      </c>
      <c r="K99" s="1">
        <f t="shared" si="20"/>
        <v>3</v>
      </c>
      <c r="L99" s="1" t="s">
        <v>164</v>
      </c>
      <c r="M99" s="1" t="str">
        <f t="shared" si="21"/>
        <v>building_furniture_name_10004</v>
      </c>
      <c r="N99" s="1" t="str">
        <f t="shared" si="22"/>
        <v>building_furniture_desc_10004</v>
      </c>
      <c r="O99" s="1">
        <v>6077</v>
      </c>
      <c r="P99" s="1">
        <v>9</v>
      </c>
      <c r="Q99" s="1">
        <f t="shared" si="23"/>
        <v>135</v>
      </c>
      <c r="R99" s="1" t="s">
        <v>355</v>
      </c>
      <c r="W99" s="1" t="str">
        <f t="shared" si="9"/>
        <v>1,3,600</v>
      </c>
      <c r="X99" s="10">
        <v>0</v>
      </c>
      <c r="Y99" s="10">
        <v>0</v>
      </c>
      <c r="Z99" s="1">
        <v>1</v>
      </c>
      <c r="AA99" s="16">
        <v>0</v>
      </c>
    </row>
    <row r="100" spans="1:27" x14ac:dyDescent="0.15">
      <c r="A100" s="1">
        <v>10005</v>
      </c>
      <c r="B100" s="1" t="s">
        <v>196</v>
      </c>
      <c r="C100" s="1">
        <v>0</v>
      </c>
      <c r="D100" s="1">
        <v>1</v>
      </c>
      <c r="E100" s="1">
        <v>99</v>
      </c>
      <c r="F100" s="1">
        <v>0</v>
      </c>
      <c r="G100" s="1">
        <v>0</v>
      </c>
      <c r="H100" s="1">
        <v>2</v>
      </c>
      <c r="I100" s="1">
        <v>1</v>
      </c>
      <c r="J100" s="1">
        <v>1</v>
      </c>
      <c r="K100" s="1">
        <f t="shared" si="20"/>
        <v>1</v>
      </c>
      <c r="L100" s="1" t="s">
        <v>164</v>
      </c>
      <c r="M100" s="1" t="str">
        <f t="shared" si="21"/>
        <v>building_furniture_name_10005</v>
      </c>
      <c r="N100" s="1" t="str">
        <f t="shared" si="22"/>
        <v>building_furniture_desc_10005</v>
      </c>
      <c r="O100" s="1">
        <v>6078</v>
      </c>
      <c r="P100" s="1">
        <v>16</v>
      </c>
      <c r="Q100" s="1">
        <f t="shared" si="23"/>
        <v>240</v>
      </c>
      <c r="R100" s="1" t="s">
        <v>354</v>
      </c>
      <c r="W100" s="1" t="str">
        <f t="shared" si="9"/>
        <v>1,5,500</v>
      </c>
      <c r="X100" s="10">
        <v>0</v>
      </c>
      <c r="Y100" s="10">
        <v>0</v>
      </c>
      <c r="Z100" s="1">
        <v>1</v>
      </c>
      <c r="AA100" s="16">
        <v>0</v>
      </c>
    </row>
    <row r="101" spans="1:27" x14ac:dyDescent="0.15">
      <c r="A101" s="1">
        <v>10006</v>
      </c>
      <c r="B101" s="1" t="s">
        <v>197</v>
      </c>
      <c r="C101" s="6">
        <v>0</v>
      </c>
      <c r="D101" s="6">
        <v>1</v>
      </c>
      <c r="E101" s="1">
        <v>99</v>
      </c>
      <c r="F101" s="1">
        <v>0</v>
      </c>
      <c r="G101" s="1">
        <v>0</v>
      </c>
      <c r="H101" s="1">
        <v>2</v>
      </c>
      <c r="I101" s="1">
        <v>1</v>
      </c>
      <c r="J101" s="1">
        <v>1</v>
      </c>
      <c r="K101" s="1">
        <f t="shared" si="20"/>
        <v>1</v>
      </c>
      <c r="L101" s="1" t="s">
        <v>164</v>
      </c>
      <c r="M101" s="1" t="str">
        <f t="shared" si="21"/>
        <v>building_furniture_name_10006</v>
      </c>
      <c r="N101" s="1" t="str">
        <f t="shared" si="22"/>
        <v>building_furniture_desc_10006</v>
      </c>
      <c r="O101" s="1">
        <v>6079</v>
      </c>
      <c r="P101" s="1">
        <v>9</v>
      </c>
      <c r="Q101" s="1">
        <f t="shared" si="23"/>
        <v>135</v>
      </c>
      <c r="R101" s="1" t="s">
        <v>339</v>
      </c>
      <c r="W101" s="1" t="str">
        <f t="shared" si="9"/>
        <v>1,3,300</v>
      </c>
      <c r="X101" s="10">
        <v>0</v>
      </c>
      <c r="Y101" s="10">
        <v>0</v>
      </c>
      <c r="Z101" s="1">
        <v>1</v>
      </c>
      <c r="AA101" s="16">
        <v>0</v>
      </c>
    </row>
    <row r="102" spans="1:27" x14ac:dyDescent="0.15">
      <c r="A102" s="1">
        <v>10007</v>
      </c>
      <c r="B102" s="1" t="s">
        <v>198</v>
      </c>
      <c r="C102" s="1">
        <v>0</v>
      </c>
      <c r="D102" s="1">
        <v>1</v>
      </c>
      <c r="E102" s="1">
        <v>99</v>
      </c>
      <c r="F102" s="1">
        <v>0</v>
      </c>
      <c r="G102" s="1">
        <v>0</v>
      </c>
      <c r="H102" s="1">
        <v>2</v>
      </c>
      <c r="I102" s="1">
        <v>1</v>
      </c>
      <c r="J102" s="1">
        <v>1</v>
      </c>
      <c r="K102" s="1">
        <f t="shared" si="20"/>
        <v>1</v>
      </c>
      <c r="L102" s="1" t="s">
        <v>164</v>
      </c>
      <c r="M102" s="1" t="str">
        <f t="shared" si="21"/>
        <v>building_furniture_name_10007</v>
      </c>
      <c r="N102" s="1" t="str">
        <f t="shared" si="22"/>
        <v>building_furniture_desc_10007</v>
      </c>
      <c r="O102" s="1">
        <v>6080</v>
      </c>
      <c r="P102" s="1">
        <v>9</v>
      </c>
      <c r="Q102" s="1">
        <f t="shared" si="23"/>
        <v>135</v>
      </c>
      <c r="R102" s="1" t="s">
        <v>339</v>
      </c>
      <c r="W102" s="1" t="str">
        <f t="shared" si="9"/>
        <v>1,3,300</v>
      </c>
      <c r="X102" s="10">
        <v>0</v>
      </c>
      <c r="Y102" s="10">
        <v>0</v>
      </c>
      <c r="Z102" s="1">
        <v>1</v>
      </c>
      <c r="AA102" s="16">
        <v>0</v>
      </c>
    </row>
    <row r="103" spans="1:27" x14ac:dyDescent="0.15">
      <c r="A103" s="1">
        <v>10008</v>
      </c>
      <c r="B103" s="1" t="s">
        <v>199</v>
      </c>
      <c r="C103" s="6">
        <v>0</v>
      </c>
      <c r="D103" s="6">
        <v>1</v>
      </c>
      <c r="E103" s="1">
        <v>99</v>
      </c>
      <c r="F103" s="1">
        <v>0</v>
      </c>
      <c r="G103" s="1">
        <v>0</v>
      </c>
      <c r="H103" s="1">
        <v>2</v>
      </c>
      <c r="I103" s="1">
        <v>1</v>
      </c>
      <c r="J103" s="1">
        <v>2</v>
      </c>
      <c r="K103" s="1">
        <f t="shared" si="20"/>
        <v>2</v>
      </c>
      <c r="L103" s="1" t="s">
        <v>164</v>
      </c>
      <c r="M103" s="1" t="str">
        <f t="shared" si="21"/>
        <v>building_furniture_name_10008</v>
      </c>
      <c r="N103" s="1" t="str">
        <f t="shared" si="22"/>
        <v>building_furniture_desc_10008</v>
      </c>
      <c r="O103" s="1">
        <v>6075</v>
      </c>
      <c r="P103" s="1">
        <v>9</v>
      </c>
      <c r="Q103" s="1">
        <f t="shared" si="23"/>
        <v>135</v>
      </c>
      <c r="R103" s="1" t="s">
        <v>339</v>
      </c>
      <c r="W103" s="1" t="str">
        <f t="shared" si="9"/>
        <v>1,3,300</v>
      </c>
      <c r="X103" s="10">
        <v>0</v>
      </c>
      <c r="Y103" s="10">
        <v>0</v>
      </c>
      <c r="Z103" s="1">
        <v>1</v>
      </c>
      <c r="AA103" s="16">
        <v>0</v>
      </c>
    </row>
    <row r="104" spans="1:27" x14ac:dyDescent="0.15">
      <c r="A104" s="1">
        <v>10009</v>
      </c>
      <c r="B104" s="1" t="s">
        <v>200</v>
      </c>
      <c r="C104" s="1">
        <v>0</v>
      </c>
      <c r="D104" s="1">
        <v>1</v>
      </c>
      <c r="E104" s="1">
        <v>99</v>
      </c>
      <c r="F104" s="1">
        <v>0</v>
      </c>
      <c r="G104" s="1">
        <v>0</v>
      </c>
      <c r="H104" s="1">
        <v>2</v>
      </c>
      <c r="I104" s="1">
        <v>2</v>
      </c>
      <c r="J104" s="1">
        <v>1</v>
      </c>
      <c r="K104" s="1">
        <f t="shared" si="20"/>
        <v>2</v>
      </c>
      <c r="L104" s="1" t="s">
        <v>164</v>
      </c>
      <c r="M104" s="1" t="str">
        <f t="shared" si="21"/>
        <v>building_furniture_name_10009</v>
      </c>
      <c r="N104" s="1" t="str">
        <f t="shared" si="22"/>
        <v>building_furniture_desc_10009</v>
      </c>
      <c r="O104" s="1">
        <v>6074</v>
      </c>
      <c r="P104" s="1">
        <v>9</v>
      </c>
      <c r="Q104" s="1">
        <f t="shared" si="23"/>
        <v>135</v>
      </c>
      <c r="R104" s="1" t="s">
        <v>339</v>
      </c>
      <c r="W104" s="1" t="str">
        <f t="shared" si="9"/>
        <v>1,3,300</v>
      </c>
      <c r="X104" s="10">
        <v>0</v>
      </c>
      <c r="Y104" s="10">
        <v>0</v>
      </c>
      <c r="Z104" s="1">
        <v>1</v>
      </c>
      <c r="AA104" s="16">
        <v>0</v>
      </c>
    </row>
    <row r="105" spans="1:27" x14ac:dyDescent="0.15">
      <c r="A105" s="1">
        <v>10010</v>
      </c>
      <c r="B105" s="1" t="s">
        <v>201</v>
      </c>
      <c r="C105" s="6">
        <v>0</v>
      </c>
      <c r="D105" s="6">
        <v>1</v>
      </c>
      <c r="E105" s="1">
        <v>99</v>
      </c>
      <c r="F105" s="1">
        <v>0</v>
      </c>
      <c r="G105" s="1">
        <v>0</v>
      </c>
      <c r="H105" s="1">
        <v>2</v>
      </c>
      <c r="I105" s="1">
        <v>1</v>
      </c>
      <c r="J105" s="1">
        <v>1</v>
      </c>
      <c r="K105" s="1">
        <f t="shared" si="20"/>
        <v>1</v>
      </c>
      <c r="L105" s="1" t="s">
        <v>164</v>
      </c>
      <c r="M105" s="1" t="str">
        <f t="shared" si="21"/>
        <v>building_furniture_name_10010</v>
      </c>
      <c r="N105" s="1" t="str">
        <f t="shared" si="22"/>
        <v>building_furniture_desc_10010</v>
      </c>
      <c r="O105" s="1">
        <v>6069</v>
      </c>
      <c r="P105" s="1">
        <v>1</v>
      </c>
      <c r="Q105" s="1">
        <f t="shared" si="23"/>
        <v>15</v>
      </c>
      <c r="R105" s="1" t="s">
        <v>339</v>
      </c>
      <c r="W105" s="1" t="str">
        <f t="shared" si="9"/>
        <v>1,3,300</v>
      </c>
      <c r="X105" s="10">
        <v>0</v>
      </c>
      <c r="Y105" s="10">
        <v>0</v>
      </c>
      <c r="Z105" s="1">
        <v>1</v>
      </c>
      <c r="AA105" s="16">
        <v>0</v>
      </c>
    </row>
    <row r="106" spans="1:27" x14ac:dyDescent="0.15">
      <c r="A106" s="1">
        <v>10011</v>
      </c>
      <c r="B106" s="1" t="s">
        <v>202</v>
      </c>
      <c r="C106" s="1">
        <v>0</v>
      </c>
      <c r="D106" s="1">
        <v>1</v>
      </c>
      <c r="E106" s="1">
        <v>99</v>
      </c>
      <c r="F106" s="1">
        <v>0</v>
      </c>
      <c r="G106" s="1">
        <v>0</v>
      </c>
      <c r="H106" s="1">
        <v>2</v>
      </c>
      <c r="I106" s="1">
        <v>1</v>
      </c>
      <c r="J106" s="1">
        <v>1</v>
      </c>
      <c r="K106" s="1">
        <f t="shared" si="20"/>
        <v>1</v>
      </c>
      <c r="L106" s="1" t="s">
        <v>164</v>
      </c>
      <c r="M106" s="1" t="str">
        <f t="shared" si="21"/>
        <v>building_furniture_name_10011</v>
      </c>
      <c r="N106" s="1" t="str">
        <f t="shared" si="22"/>
        <v>building_furniture_desc_10011</v>
      </c>
      <c r="O106" s="1">
        <v>6070</v>
      </c>
      <c r="P106" s="1">
        <v>1</v>
      </c>
      <c r="Q106" s="1">
        <f t="shared" si="23"/>
        <v>15</v>
      </c>
      <c r="R106" s="1" t="s">
        <v>339</v>
      </c>
      <c r="W106" s="1" t="str">
        <f t="shared" si="9"/>
        <v>1,3,300</v>
      </c>
      <c r="X106" s="10">
        <v>0</v>
      </c>
      <c r="Y106" s="10">
        <v>0</v>
      </c>
      <c r="Z106" s="1">
        <v>1</v>
      </c>
      <c r="AA106" s="16">
        <v>0</v>
      </c>
    </row>
    <row r="107" spans="1:27" x14ac:dyDescent="0.15">
      <c r="A107" s="1">
        <v>10012</v>
      </c>
      <c r="B107" s="1" t="s">
        <v>203</v>
      </c>
      <c r="C107" s="6">
        <v>0</v>
      </c>
      <c r="D107" s="6">
        <v>1</v>
      </c>
      <c r="E107" s="1">
        <v>99</v>
      </c>
      <c r="F107" s="1">
        <v>0</v>
      </c>
      <c r="G107" s="1">
        <v>0</v>
      </c>
      <c r="H107" s="1">
        <v>2</v>
      </c>
      <c r="I107" s="1">
        <v>1</v>
      </c>
      <c r="J107" s="1">
        <v>1</v>
      </c>
      <c r="K107" s="1">
        <f t="shared" si="20"/>
        <v>1</v>
      </c>
      <c r="L107" s="1" t="s">
        <v>164</v>
      </c>
      <c r="M107" s="1" t="str">
        <f t="shared" si="21"/>
        <v>building_furniture_name_10012</v>
      </c>
      <c r="N107" s="1" t="str">
        <f t="shared" si="22"/>
        <v>building_furniture_desc_10012</v>
      </c>
      <c r="O107" s="1">
        <v>6071</v>
      </c>
      <c r="P107" s="1">
        <v>1</v>
      </c>
      <c r="Q107" s="1">
        <f t="shared" si="23"/>
        <v>15</v>
      </c>
      <c r="R107" s="1" t="s">
        <v>339</v>
      </c>
      <c r="W107" s="1" t="str">
        <f t="shared" si="9"/>
        <v>1,3,300</v>
      </c>
      <c r="X107" s="10">
        <v>0</v>
      </c>
      <c r="Y107" s="10">
        <v>0</v>
      </c>
      <c r="Z107" s="1">
        <v>1</v>
      </c>
      <c r="AA107" s="16">
        <v>0</v>
      </c>
    </row>
    <row r="108" spans="1:27" x14ac:dyDescent="0.15">
      <c r="A108" s="1">
        <v>10013</v>
      </c>
      <c r="B108" s="1" t="s">
        <v>204</v>
      </c>
      <c r="C108" s="1">
        <v>0</v>
      </c>
      <c r="D108" s="1">
        <v>1</v>
      </c>
      <c r="E108" s="1">
        <v>99</v>
      </c>
      <c r="F108" s="1">
        <v>0</v>
      </c>
      <c r="G108" s="1">
        <v>0</v>
      </c>
      <c r="H108" s="1">
        <v>2</v>
      </c>
      <c r="I108" s="1">
        <v>1</v>
      </c>
      <c r="J108" s="1">
        <v>1</v>
      </c>
      <c r="K108" s="1">
        <f t="shared" si="20"/>
        <v>1</v>
      </c>
      <c r="L108" s="1" t="s">
        <v>164</v>
      </c>
      <c r="M108" s="1" t="str">
        <f t="shared" si="21"/>
        <v>building_furniture_name_10013</v>
      </c>
      <c r="N108" s="1" t="str">
        <f t="shared" si="22"/>
        <v>building_furniture_desc_10013</v>
      </c>
      <c r="O108" s="1">
        <v>6072</v>
      </c>
      <c r="P108" s="1">
        <v>1</v>
      </c>
      <c r="Q108" s="1">
        <f t="shared" si="23"/>
        <v>15</v>
      </c>
      <c r="R108" s="1" t="s">
        <v>339</v>
      </c>
      <c r="W108" s="1" t="str">
        <f t="shared" si="9"/>
        <v>1,3,300</v>
      </c>
      <c r="X108" s="10">
        <v>0</v>
      </c>
      <c r="Y108" s="10">
        <v>0</v>
      </c>
      <c r="Z108" s="1">
        <v>1</v>
      </c>
      <c r="AA108" s="16">
        <v>0</v>
      </c>
    </row>
    <row r="109" spans="1:27" x14ac:dyDescent="0.15">
      <c r="A109" s="1">
        <v>10014</v>
      </c>
      <c r="B109" s="1" t="s">
        <v>205</v>
      </c>
      <c r="C109" s="6">
        <v>0</v>
      </c>
      <c r="D109" s="6">
        <v>1</v>
      </c>
      <c r="E109" s="1">
        <v>99</v>
      </c>
      <c r="F109" s="1">
        <v>0</v>
      </c>
      <c r="G109" s="1">
        <v>0</v>
      </c>
      <c r="H109" s="1">
        <v>2</v>
      </c>
      <c r="I109" s="1">
        <v>1</v>
      </c>
      <c r="J109" s="1">
        <v>1</v>
      </c>
      <c r="K109" s="1">
        <f t="shared" si="20"/>
        <v>1</v>
      </c>
      <c r="L109" s="1" t="s">
        <v>164</v>
      </c>
      <c r="M109" s="1" t="str">
        <f t="shared" si="21"/>
        <v>building_furniture_name_10014</v>
      </c>
      <c r="N109" s="1" t="str">
        <f t="shared" si="22"/>
        <v>building_furniture_desc_10014</v>
      </c>
      <c r="O109" s="1">
        <v>6081</v>
      </c>
      <c r="P109" s="1">
        <v>1</v>
      </c>
      <c r="Q109" s="1">
        <f t="shared" si="23"/>
        <v>15</v>
      </c>
      <c r="R109" s="1" t="s">
        <v>339</v>
      </c>
      <c r="W109" s="1" t="str">
        <f t="shared" si="9"/>
        <v>1,3,300</v>
      </c>
      <c r="X109" s="10">
        <v>0</v>
      </c>
      <c r="Y109" s="10">
        <v>0</v>
      </c>
      <c r="Z109" s="1">
        <v>1</v>
      </c>
      <c r="AA109" s="16">
        <v>0</v>
      </c>
    </row>
    <row r="110" spans="1:27" x14ac:dyDescent="0.15">
      <c r="A110" s="1">
        <v>10015</v>
      </c>
      <c r="B110" s="1" t="s">
        <v>208</v>
      </c>
      <c r="C110" s="1">
        <v>0</v>
      </c>
      <c r="D110" s="1">
        <v>1</v>
      </c>
      <c r="E110" s="1">
        <v>99</v>
      </c>
      <c r="F110" s="1">
        <v>0</v>
      </c>
      <c r="G110" s="1">
        <v>0</v>
      </c>
      <c r="H110" s="1">
        <v>2</v>
      </c>
      <c r="I110" s="1">
        <v>1</v>
      </c>
      <c r="J110" s="1">
        <v>1</v>
      </c>
      <c r="K110" s="1">
        <f t="shared" si="20"/>
        <v>1</v>
      </c>
      <c r="L110" s="1" t="s">
        <v>164</v>
      </c>
      <c r="M110" s="1" t="str">
        <f t="shared" si="21"/>
        <v>building_furniture_name_10015</v>
      </c>
      <c r="N110" s="1" t="str">
        <f t="shared" si="22"/>
        <v>building_furniture_desc_10015</v>
      </c>
      <c r="O110" s="1">
        <v>6082</v>
      </c>
      <c r="P110" s="1">
        <v>1</v>
      </c>
      <c r="Q110" s="1">
        <f t="shared" si="23"/>
        <v>15</v>
      </c>
      <c r="R110" s="1" t="s">
        <v>339</v>
      </c>
      <c r="W110" s="1" t="str">
        <f t="shared" si="9"/>
        <v>1,3,300</v>
      </c>
      <c r="X110" s="10">
        <v>0</v>
      </c>
      <c r="Y110" s="10">
        <v>0</v>
      </c>
      <c r="Z110" s="1">
        <v>1</v>
      </c>
      <c r="AA110" s="16">
        <v>0</v>
      </c>
    </row>
    <row r="111" spans="1:27" x14ac:dyDescent="0.15">
      <c r="A111" s="1">
        <v>10016</v>
      </c>
      <c r="B111" s="1" t="s">
        <v>206</v>
      </c>
      <c r="C111" s="6">
        <v>0</v>
      </c>
      <c r="D111" s="6">
        <v>1</v>
      </c>
      <c r="E111" s="1">
        <v>99</v>
      </c>
      <c r="F111" s="1">
        <v>0</v>
      </c>
      <c r="G111" s="1">
        <v>0</v>
      </c>
      <c r="H111" s="1">
        <v>2</v>
      </c>
      <c r="I111" s="1">
        <v>1</v>
      </c>
      <c r="J111" s="1">
        <v>1</v>
      </c>
      <c r="K111" s="1">
        <f t="shared" si="20"/>
        <v>1</v>
      </c>
      <c r="L111" s="1" t="s">
        <v>164</v>
      </c>
      <c r="M111" s="1" t="str">
        <f t="shared" si="21"/>
        <v>building_furniture_name_10016</v>
      </c>
      <c r="N111" s="1" t="str">
        <f t="shared" si="22"/>
        <v>building_furniture_desc_10016</v>
      </c>
      <c r="O111" s="1">
        <v>6083</v>
      </c>
      <c r="P111" s="1">
        <v>1</v>
      </c>
      <c r="Q111" s="1">
        <f t="shared" si="23"/>
        <v>15</v>
      </c>
      <c r="R111" s="1" t="s">
        <v>339</v>
      </c>
      <c r="W111" s="1" t="str">
        <f t="shared" si="9"/>
        <v>1,3,300</v>
      </c>
      <c r="X111" s="10">
        <v>0</v>
      </c>
      <c r="Y111" s="10">
        <v>0</v>
      </c>
      <c r="Z111" s="1">
        <v>1</v>
      </c>
      <c r="AA111" s="16">
        <v>0</v>
      </c>
    </row>
    <row r="112" spans="1:27" x14ac:dyDescent="0.15">
      <c r="A112" s="1">
        <v>10017</v>
      </c>
      <c r="B112" s="1" t="s">
        <v>207</v>
      </c>
      <c r="C112" s="1">
        <v>0</v>
      </c>
      <c r="D112" s="1">
        <v>1</v>
      </c>
      <c r="E112" s="1">
        <v>99</v>
      </c>
      <c r="F112" s="1">
        <v>0</v>
      </c>
      <c r="G112" s="1">
        <v>0</v>
      </c>
      <c r="H112" s="1">
        <v>2</v>
      </c>
      <c r="I112" s="1">
        <v>1</v>
      </c>
      <c r="J112" s="1">
        <v>1</v>
      </c>
      <c r="K112" s="1">
        <f t="shared" si="20"/>
        <v>1</v>
      </c>
      <c r="L112" s="1" t="s">
        <v>164</v>
      </c>
      <c r="M112" s="1" t="str">
        <f t="shared" si="21"/>
        <v>building_furniture_name_10017</v>
      </c>
      <c r="N112" s="1" t="str">
        <f t="shared" si="22"/>
        <v>building_furniture_desc_10017</v>
      </c>
      <c r="O112" s="1">
        <v>6084</v>
      </c>
      <c r="P112" s="1">
        <v>1</v>
      </c>
      <c r="Q112" s="1">
        <f t="shared" si="23"/>
        <v>15</v>
      </c>
      <c r="R112" s="1" t="s">
        <v>339</v>
      </c>
      <c r="W112" s="1" t="str">
        <f t="shared" si="9"/>
        <v>1,3,300</v>
      </c>
      <c r="X112" s="10">
        <v>0</v>
      </c>
      <c r="Y112" s="10">
        <v>0</v>
      </c>
      <c r="Z112" s="1">
        <v>1</v>
      </c>
      <c r="AA112" s="16">
        <v>0</v>
      </c>
    </row>
    <row r="113" spans="1:27" x14ac:dyDescent="0.15">
      <c r="A113" s="6">
        <v>10018</v>
      </c>
      <c r="B113" s="6" t="s">
        <v>209</v>
      </c>
      <c r="C113" s="6">
        <v>0</v>
      </c>
      <c r="D113" s="6">
        <v>1</v>
      </c>
      <c r="E113" s="1">
        <v>99</v>
      </c>
      <c r="F113" s="1">
        <v>0</v>
      </c>
      <c r="G113" s="1">
        <v>0</v>
      </c>
      <c r="H113" s="1">
        <v>2</v>
      </c>
      <c r="I113" s="1">
        <v>1</v>
      </c>
      <c r="J113" s="1">
        <v>2</v>
      </c>
      <c r="K113" s="1">
        <f t="shared" si="20"/>
        <v>2</v>
      </c>
      <c r="L113" s="1" t="s">
        <v>164</v>
      </c>
      <c r="M113" s="1" t="str">
        <f t="shared" si="21"/>
        <v>building_furniture_name_10018</v>
      </c>
      <c r="N113" s="1" t="str">
        <f t="shared" si="22"/>
        <v>building_furniture_desc_10018</v>
      </c>
      <c r="O113" s="1">
        <v>6073</v>
      </c>
      <c r="P113" s="1">
        <v>9</v>
      </c>
      <c r="Q113" s="1">
        <f t="shared" si="23"/>
        <v>135</v>
      </c>
      <c r="R113" s="1" t="s">
        <v>339</v>
      </c>
      <c r="W113" s="1" t="str">
        <f t="shared" si="9"/>
        <v>1,3,300</v>
      </c>
      <c r="X113" s="10">
        <v>0</v>
      </c>
      <c r="Y113" s="10">
        <v>0</v>
      </c>
      <c r="Z113" s="1">
        <v>1</v>
      </c>
      <c r="AA113" s="16">
        <v>0</v>
      </c>
    </row>
    <row r="114" spans="1:27" x14ac:dyDescent="0.15">
      <c r="A114" s="6">
        <v>10019</v>
      </c>
      <c r="B114" s="6" t="s">
        <v>210</v>
      </c>
      <c r="C114" s="1">
        <v>0</v>
      </c>
      <c r="D114" s="1">
        <v>1</v>
      </c>
      <c r="E114" s="1">
        <v>99</v>
      </c>
      <c r="F114" s="1">
        <v>0</v>
      </c>
      <c r="G114" s="1">
        <v>0</v>
      </c>
      <c r="H114" s="1">
        <v>2</v>
      </c>
      <c r="I114" s="1">
        <v>2</v>
      </c>
      <c r="J114" s="1">
        <v>1</v>
      </c>
      <c r="K114" s="1">
        <f t="shared" si="20"/>
        <v>2</v>
      </c>
      <c r="L114" s="1" t="s">
        <v>164</v>
      </c>
      <c r="M114" s="1" t="str">
        <f t="shared" si="21"/>
        <v>building_furniture_name_10019</v>
      </c>
      <c r="N114" s="1" t="str">
        <f t="shared" si="22"/>
        <v>building_furniture_desc_10019</v>
      </c>
      <c r="O114" s="1">
        <v>6068</v>
      </c>
      <c r="P114" s="1">
        <v>9</v>
      </c>
      <c r="Q114" s="1">
        <f t="shared" si="23"/>
        <v>135</v>
      </c>
      <c r="R114" s="1" t="s">
        <v>339</v>
      </c>
      <c r="W114" s="1" t="str">
        <f t="shared" si="9"/>
        <v>1,3,300</v>
      </c>
      <c r="X114" s="10">
        <v>0</v>
      </c>
      <c r="Y114" s="10">
        <v>0</v>
      </c>
      <c r="Z114" s="1">
        <v>1</v>
      </c>
      <c r="AA114" s="16">
        <v>0</v>
      </c>
    </row>
    <row r="115" spans="1:27" x14ac:dyDescent="0.15">
      <c r="A115" s="6">
        <v>10020</v>
      </c>
      <c r="B115" s="6" t="s">
        <v>211</v>
      </c>
      <c r="C115" s="6">
        <v>0</v>
      </c>
      <c r="D115" s="6">
        <v>1</v>
      </c>
      <c r="E115" s="1">
        <v>99</v>
      </c>
      <c r="F115" s="1">
        <v>0</v>
      </c>
      <c r="G115" s="1">
        <v>0</v>
      </c>
      <c r="H115" s="1">
        <v>2</v>
      </c>
      <c r="I115" s="1">
        <v>1</v>
      </c>
      <c r="J115" s="1">
        <v>1</v>
      </c>
      <c r="K115" s="1">
        <f t="shared" si="20"/>
        <v>1</v>
      </c>
      <c r="L115" s="1" t="s">
        <v>164</v>
      </c>
      <c r="M115" s="1" t="str">
        <f t="shared" si="21"/>
        <v>building_furniture_name_10020</v>
      </c>
      <c r="N115" s="1" t="str">
        <f t="shared" si="22"/>
        <v>building_furniture_desc_10020</v>
      </c>
      <c r="O115" s="1">
        <v>6085</v>
      </c>
      <c r="P115" s="1">
        <v>1</v>
      </c>
      <c r="Q115" s="1">
        <f t="shared" si="23"/>
        <v>15</v>
      </c>
      <c r="R115" s="1" t="s">
        <v>353</v>
      </c>
      <c r="W115" s="1" t="str">
        <f t="shared" si="9"/>
        <v>1,1,50</v>
      </c>
      <c r="X115" s="10">
        <v>0</v>
      </c>
      <c r="Y115" s="10">
        <v>0</v>
      </c>
      <c r="Z115" s="1">
        <v>1</v>
      </c>
      <c r="AA115" s="16">
        <v>0</v>
      </c>
    </row>
    <row r="116" spans="1:27" x14ac:dyDescent="0.15">
      <c r="A116" s="6">
        <v>10021</v>
      </c>
      <c r="B116" s="6" t="s">
        <v>212</v>
      </c>
      <c r="C116" s="1">
        <v>0</v>
      </c>
      <c r="D116" s="1">
        <v>1</v>
      </c>
      <c r="E116" s="1">
        <v>99</v>
      </c>
      <c r="F116" s="1">
        <v>0</v>
      </c>
      <c r="G116" s="1">
        <v>0</v>
      </c>
      <c r="H116" s="1">
        <v>2</v>
      </c>
      <c r="I116" s="1">
        <v>1</v>
      </c>
      <c r="J116" s="1">
        <v>1</v>
      </c>
      <c r="K116" s="1">
        <f t="shared" si="20"/>
        <v>1</v>
      </c>
      <c r="L116" s="1" t="s">
        <v>164</v>
      </c>
      <c r="M116" s="1" t="str">
        <f t="shared" si="21"/>
        <v>building_furniture_name_10021</v>
      </c>
      <c r="N116" s="1" t="str">
        <f t="shared" si="22"/>
        <v>building_furniture_desc_10021</v>
      </c>
      <c r="O116" s="1">
        <v>6086</v>
      </c>
      <c r="P116" s="1">
        <v>1</v>
      </c>
      <c r="Q116" s="1">
        <f t="shared" si="23"/>
        <v>15</v>
      </c>
      <c r="R116" s="1" t="s">
        <v>353</v>
      </c>
      <c r="W116" s="1" t="str">
        <f t="shared" si="9"/>
        <v>1,1,50</v>
      </c>
      <c r="X116" s="10">
        <v>0</v>
      </c>
      <c r="Y116" s="10">
        <v>0</v>
      </c>
      <c r="Z116" s="1">
        <v>1</v>
      </c>
      <c r="AA116" s="16">
        <v>0</v>
      </c>
    </row>
    <row r="117" spans="1:27" x14ac:dyDescent="0.15">
      <c r="A117" s="6">
        <v>10022</v>
      </c>
      <c r="B117" s="6" t="s">
        <v>213</v>
      </c>
      <c r="C117" s="6">
        <v>0</v>
      </c>
      <c r="D117" s="6">
        <v>1</v>
      </c>
      <c r="E117" s="1">
        <v>99</v>
      </c>
      <c r="F117" s="1">
        <v>0</v>
      </c>
      <c r="G117" s="1">
        <v>0</v>
      </c>
      <c r="H117" s="1">
        <v>2</v>
      </c>
      <c r="I117" s="1">
        <v>1</v>
      </c>
      <c r="J117" s="1">
        <v>1</v>
      </c>
      <c r="K117" s="1">
        <f t="shared" si="20"/>
        <v>1</v>
      </c>
      <c r="L117" s="1" t="s">
        <v>164</v>
      </c>
      <c r="M117" s="1" t="str">
        <f t="shared" si="21"/>
        <v>building_furniture_name_10022</v>
      </c>
      <c r="N117" s="1" t="str">
        <f t="shared" si="22"/>
        <v>building_furniture_desc_10022</v>
      </c>
      <c r="O117" s="1">
        <v>6087</v>
      </c>
      <c r="P117" s="1">
        <v>1</v>
      </c>
      <c r="Q117" s="1">
        <f t="shared" si="23"/>
        <v>15</v>
      </c>
      <c r="R117" s="1" t="s">
        <v>353</v>
      </c>
      <c r="W117" s="1" t="str">
        <f t="shared" si="9"/>
        <v>1,1,50</v>
      </c>
      <c r="X117" s="10">
        <v>0</v>
      </c>
      <c r="Y117" s="10">
        <v>0</v>
      </c>
      <c r="Z117" s="1">
        <v>1</v>
      </c>
      <c r="AA117" s="16">
        <v>0</v>
      </c>
    </row>
    <row r="118" spans="1:27" x14ac:dyDescent="0.15">
      <c r="A118" s="6">
        <v>10023</v>
      </c>
      <c r="B118" s="6" t="s">
        <v>214</v>
      </c>
      <c r="C118" s="1">
        <v>0</v>
      </c>
      <c r="D118" s="1">
        <v>1</v>
      </c>
      <c r="E118" s="1">
        <v>99</v>
      </c>
      <c r="F118" s="1">
        <v>0</v>
      </c>
      <c r="G118" s="1">
        <v>0</v>
      </c>
      <c r="H118" s="1">
        <v>2</v>
      </c>
      <c r="I118" s="1">
        <v>1</v>
      </c>
      <c r="J118" s="1">
        <v>1</v>
      </c>
      <c r="K118" s="1">
        <f t="shared" si="20"/>
        <v>1</v>
      </c>
      <c r="L118" s="1" t="s">
        <v>164</v>
      </c>
      <c r="M118" s="1" t="str">
        <f t="shared" si="21"/>
        <v>building_furniture_name_10023</v>
      </c>
      <c r="N118" s="1" t="str">
        <f t="shared" si="22"/>
        <v>building_furniture_desc_10023</v>
      </c>
      <c r="O118" s="1">
        <v>6088</v>
      </c>
      <c r="P118" s="1">
        <v>1</v>
      </c>
      <c r="Q118" s="1">
        <f t="shared" si="23"/>
        <v>15</v>
      </c>
      <c r="R118" s="1" t="s">
        <v>353</v>
      </c>
      <c r="W118" s="1" t="str">
        <f t="shared" si="9"/>
        <v>1,1,50</v>
      </c>
      <c r="X118" s="10">
        <v>0</v>
      </c>
      <c r="Y118" s="10">
        <v>0</v>
      </c>
      <c r="Z118" s="1">
        <v>1</v>
      </c>
      <c r="AA118" s="16">
        <v>0</v>
      </c>
    </row>
    <row r="119" spans="1:27" x14ac:dyDescent="0.15">
      <c r="A119" s="6">
        <v>10024</v>
      </c>
      <c r="B119" s="6" t="s">
        <v>215</v>
      </c>
      <c r="C119" s="6">
        <v>0</v>
      </c>
      <c r="D119" s="6">
        <v>1</v>
      </c>
      <c r="E119" s="1">
        <v>99</v>
      </c>
      <c r="F119" s="1">
        <v>0</v>
      </c>
      <c r="G119" s="1">
        <v>0</v>
      </c>
      <c r="H119" s="1">
        <v>2</v>
      </c>
      <c r="I119" s="1">
        <v>1</v>
      </c>
      <c r="J119" s="1">
        <v>1</v>
      </c>
      <c r="K119" s="1">
        <f t="shared" si="20"/>
        <v>1</v>
      </c>
      <c r="L119" s="1" t="s">
        <v>164</v>
      </c>
      <c r="M119" s="1" t="str">
        <f t="shared" si="21"/>
        <v>building_furniture_name_10024</v>
      </c>
      <c r="N119" s="1" t="str">
        <f t="shared" si="22"/>
        <v>building_furniture_desc_10024</v>
      </c>
      <c r="O119" s="1">
        <v>6089</v>
      </c>
      <c r="P119" s="1">
        <v>3</v>
      </c>
      <c r="Q119" s="1">
        <f t="shared" si="23"/>
        <v>45</v>
      </c>
      <c r="R119" s="1" t="s">
        <v>338</v>
      </c>
      <c r="W119" s="1" t="str">
        <f t="shared" si="9"/>
        <v>1,3,200;1,6,50</v>
      </c>
      <c r="X119" s="10">
        <v>0</v>
      </c>
      <c r="Y119" s="10">
        <v>0</v>
      </c>
      <c r="Z119" s="1">
        <v>1</v>
      </c>
      <c r="AA119" s="16">
        <v>0</v>
      </c>
    </row>
    <row r="120" spans="1:27" x14ac:dyDescent="0.15">
      <c r="A120" s="6">
        <v>10025</v>
      </c>
      <c r="B120" s="6" t="s">
        <v>216</v>
      </c>
      <c r="C120" s="1">
        <v>0</v>
      </c>
      <c r="D120" s="1">
        <v>1</v>
      </c>
      <c r="E120" s="1">
        <v>99</v>
      </c>
      <c r="F120" s="1">
        <v>0</v>
      </c>
      <c r="G120" s="1">
        <v>0</v>
      </c>
      <c r="H120" s="1">
        <v>2</v>
      </c>
      <c r="I120" s="1">
        <v>1</v>
      </c>
      <c r="J120" s="1">
        <v>1</v>
      </c>
      <c r="K120" s="1">
        <f t="shared" si="20"/>
        <v>1</v>
      </c>
      <c r="L120" s="1" t="s">
        <v>164</v>
      </c>
      <c r="M120" s="1" t="str">
        <f t="shared" si="21"/>
        <v>building_furniture_name_10025</v>
      </c>
      <c r="N120" s="1" t="str">
        <f t="shared" si="22"/>
        <v>building_furniture_desc_10025</v>
      </c>
      <c r="O120" s="1">
        <v>6090</v>
      </c>
      <c r="P120" s="1">
        <v>3</v>
      </c>
      <c r="Q120" s="1">
        <f t="shared" si="23"/>
        <v>45</v>
      </c>
      <c r="R120" s="1" t="s">
        <v>338</v>
      </c>
      <c r="W120" s="1" t="str">
        <f t="shared" si="9"/>
        <v>1,3,200;1,6,50</v>
      </c>
      <c r="X120" s="10">
        <v>0</v>
      </c>
      <c r="Y120" s="10">
        <v>0</v>
      </c>
      <c r="Z120" s="1">
        <v>1</v>
      </c>
      <c r="AA120" s="16">
        <v>0</v>
      </c>
    </row>
    <row r="121" spans="1:27" x14ac:dyDescent="0.15">
      <c r="A121" s="6">
        <v>10026</v>
      </c>
      <c r="B121" s="6" t="s">
        <v>217</v>
      </c>
      <c r="C121" s="6">
        <v>0</v>
      </c>
      <c r="D121" s="6">
        <v>1</v>
      </c>
      <c r="E121" s="1">
        <v>99</v>
      </c>
      <c r="F121" s="1">
        <v>0</v>
      </c>
      <c r="G121" s="1">
        <v>0</v>
      </c>
      <c r="H121" s="1">
        <v>2</v>
      </c>
      <c r="I121" s="1">
        <v>1</v>
      </c>
      <c r="J121" s="1">
        <v>2</v>
      </c>
      <c r="K121" s="1">
        <f t="shared" si="20"/>
        <v>2</v>
      </c>
      <c r="L121" s="1" t="s">
        <v>164</v>
      </c>
      <c r="M121" s="1" t="str">
        <f t="shared" si="21"/>
        <v>building_furniture_name_10026</v>
      </c>
      <c r="N121" s="1" t="str">
        <f t="shared" si="22"/>
        <v>building_furniture_desc_10026</v>
      </c>
      <c r="O121" s="1">
        <v>100</v>
      </c>
      <c r="P121" s="1">
        <v>9</v>
      </c>
      <c r="Q121" s="1">
        <f t="shared" si="23"/>
        <v>135</v>
      </c>
      <c r="R121" s="1" t="s">
        <v>352</v>
      </c>
      <c r="W121" s="1" t="str">
        <f t="shared" si="9"/>
        <v>1,1,800</v>
      </c>
      <c r="X121" s="10">
        <v>0</v>
      </c>
      <c r="Y121" s="10">
        <v>0</v>
      </c>
      <c r="Z121" s="1">
        <v>1</v>
      </c>
      <c r="AA121" s="16">
        <v>0</v>
      </c>
    </row>
    <row r="122" spans="1:27" x14ac:dyDescent="0.15">
      <c r="A122" s="6">
        <v>10027</v>
      </c>
      <c r="B122" s="6" t="s">
        <v>218</v>
      </c>
      <c r="C122" s="1">
        <v>0</v>
      </c>
      <c r="D122" s="1">
        <v>1</v>
      </c>
      <c r="E122" s="1">
        <v>99</v>
      </c>
      <c r="F122" s="1">
        <v>0</v>
      </c>
      <c r="G122" s="1">
        <v>0</v>
      </c>
      <c r="H122" s="1">
        <v>2</v>
      </c>
      <c r="I122" s="1">
        <v>1</v>
      </c>
      <c r="J122" s="1">
        <v>2</v>
      </c>
      <c r="K122" s="1">
        <f t="shared" si="20"/>
        <v>2</v>
      </c>
      <c r="L122" s="1" t="s">
        <v>164</v>
      </c>
      <c r="M122" s="1" t="str">
        <f t="shared" si="21"/>
        <v>building_furniture_name_10027</v>
      </c>
      <c r="N122" s="1" t="str">
        <f t="shared" si="22"/>
        <v>building_furniture_desc_10027</v>
      </c>
      <c r="O122" s="1">
        <v>101</v>
      </c>
      <c r="P122" s="1">
        <v>9</v>
      </c>
      <c r="Q122" s="1">
        <f t="shared" si="23"/>
        <v>135</v>
      </c>
      <c r="R122" s="1" t="s">
        <v>351</v>
      </c>
      <c r="W122" s="1" t="str">
        <f t="shared" si="9"/>
        <v>1,1,1000</v>
      </c>
      <c r="X122" s="10">
        <v>0</v>
      </c>
      <c r="Y122" s="10">
        <v>0</v>
      </c>
      <c r="Z122" s="1">
        <v>1</v>
      </c>
      <c r="AA122" s="16">
        <v>0</v>
      </c>
    </row>
    <row r="123" spans="1:27" x14ac:dyDescent="0.15">
      <c r="A123" s="6">
        <v>10028</v>
      </c>
      <c r="B123" s="6" t="s">
        <v>219</v>
      </c>
      <c r="C123" s="6">
        <v>0</v>
      </c>
      <c r="D123" s="6">
        <v>1</v>
      </c>
      <c r="E123" s="1">
        <v>99</v>
      </c>
      <c r="F123" s="1">
        <v>0</v>
      </c>
      <c r="G123" s="1">
        <v>0</v>
      </c>
      <c r="H123" s="1">
        <v>2</v>
      </c>
      <c r="I123" s="1">
        <v>1</v>
      </c>
      <c r="J123" s="1">
        <v>1</v>
      </c>
      <c r="K123" s="1">
        <f t="shared" si="20"/>
        <v>1</v>
      </c>
      <c r="L123" s="1" t="s">
        <v>164</v>
      </c>
      <c r="M123" s="1" t="str">
        <f t="shared" si="21"/>
        <v>building_furniture_name_10028</v>
      </c>
      <c r="N123" s="1" t="str">
        <f t="shared" si="22"/>
        <v>building_furniture_desc_10028</v>
      </c>
      <c r="O123" s="1">
        <v>102</v>
      </c>
      <c r="P123" s="1">
        <v>4</v>
      </c>
      <c r="Q123" s="1">
        <f t="shared" si="23"/>
        <v>60</v>
      </c>
      <c r="R123" s="1" t="s">
        <v>350</v>
      </c>
      <c r="T123" s="1">
        <v>400</v>
      </c>
      <c r="V123" s="1">
        <v>200</v>
      </c>
      <c r="W123" s="1" t="str">
        <f t="shared" si="9"/>
        <v>1,1,500</v>
      </c>
      <c r="X123" s="10">
        <v>0</v>
      </c>
      <c r="Y123" s="10">
        <v>0</v>
      </c>
      <c r="Z123" s="1">
        <v>1</v>
      </c>
      <c r="AA123" s="16">
        <v>0</v>
      </c>
    </row>
    <row r="124" spans="1:27" x14ac:dyDescent="0.15">
      <c r="A124" s="6">
        <v>10029</v>
      </c>
      <c r="B124" s="6" t="s">
        <v>292</v>
      </c>
      <c r="C124" s="1">
        <v>0</v>
      </c>
      <c r="D124" s="1">
        <v>1</v>
      </c>
      <c r="E124" s="1">
        <v>99</v>
      </c>
      <c r="F124" s="1">
        <v>0</v>
      </c>
      <c r="G124" s="1">
        <v>0</v>
      </c>
      <c r="H124" s="1">
        <v>2</v>
      </c>
      <c r="I124" s="1">
        <v>1</v>
      </c>
      <c r="J124" s="1">
        <v>1</v>
      </c>
      <c r="K124" s="1">
        <f t="shared" si="20"/>
        <v>1</v>
      </c>
      <c r="L124" s="1" t="s">
        <v>289</v>
      </c>
      <c r="M124" s="1" t="str">
        <f t="shared" si="21"/>
        <v>building_furniture_name_10029</v>
      </c>
      <c r="N124" s="1" t="str">
        <f t="shared" si="22"/>
        <v>building_furniture_desc_10029</v>
      </c>
      <c r="O124" s="1">
        <v>6091</v>
      </c>
      <c r="P124" s="1">
        <v>3</v>
      </c>
      <c r="Q124" s="1">
        <f t="shared" si="23"/>
        <v>45</v>
      </c>
      <c r="R124" s="1" t="s">
        <v>338</v>
      </c>
      <c r="S124" s="1">
        <v>300</v>
      </c>
      <c r="V124" s="1">
        <v>100</v>
      </c>
      <c r="W124" s="1" t="str">
        <f t="shared" si="9"/>
        <v>1,3,200;1,6,50</v>
      </c>
      <c r="X124" s="10">
        <v>0</v>
      </c>
      <c r="Y124" s="10">
        <v>0</v>
      </c>
      <c r="Z124" s="1">
        <v>1</v>
      </c>
      <c r="AA124" s="16">
        <v>0</v>
      </c>
    </row>
    <row r="125" spans="1:27" x14ac:dyDescent="0.15">
      <c r="A125" s="6">
        <v>10030</v>
      </c>
      <c r="B125" s="6" t="s">
        <v>220</v>
      </c>
      <c r="C125" s="6">
        <v>0</v>
      </c>
      <c r="D125" s="6">
        <v>1</v>
      </c>
      <c r="E125" s="1">
        <v>99</v>
      </c>
      <c r="F125" s="1">
        <v>0</v>
      </c>
      <c r="G125" s="1">
        <v>0</v>
      </c>
      <c r="H125" s="1">
        <v>2</v>
      </c>
      <c r="I125" s="1">
        <v>1</v>
      </c>
      <c r="J125" s="1">
        <v>1</v>
      </c>
      <c r="K125" s="1">
        <f t="shared" si="20"/>
        <v>1</v>
      </c>
      <c r="L125" s="1" t="s">
        <v>164</v>
      </c>
      <c r="M125" s="1" t="str">
        <f t="shared" si="21"/>
        <v>building_furniture_name_10030</v>
      </c>
      <c r="N125" s="1" t="str">
        <f t="shared" si="22"/>
        <v>building_furniture_desc_10030</v>
      </c>
      <c r="O125" s="1">
        <v>6092</v>
      </c>
      <c r="P125" s="1">
        <v>1</v>
      </c>
      <c r="Q125" s="1">
        <f t="shared" si="23"/>
        <v>15</v>
      </c>
      <c r="R125" s="1" t="s">
        <v>339</v>
      </c>
      <c r="W125" s="1" t="str">
        <f t="shared" si="9"/>
        <v>1,3,300</v>
      </c>
      <c r="X125" s="10">
        <v>0</v>
      </c>
      <c r="Y125" s="10">
        <v>0</v>
      </c>
      <c r="Z125" s="1">
        <v>1</v>
      </c>
      <c r="AA125" s="16">
        <v>0</v>
      </c>
    </row>
    <row r="126" spans="1:27" x14ac:dyDescent="0.15">
      <c r="A126" s="6">
        <v>10031</v>
      </c>
      <c r="B126" s="6" t="s">
        <v>221</v>
      </c>
      <c r="C126" s="1">
        <v>0</v>
      </c>
      <c r="D126" s="1">
        <v>1</v>
      </c>
      <c r="E126" s="1">
        <v>99</v>
      </c>
      <c r="F126" s="1">
        <v>0</v>
      </c>
      <c r="G126" s="1">
        <v>0</v>
      </c>
      <c r="H126" s="1">
        <v>2</v>
      </c>
      <c r="I126" s="1">
        <v>1</v>
      </c>
      <c r="J126" s="1">
        <v>1</v>
      </c>
      <c r="K126" s="1">
        <f t="shared" si="20"/>
        <v>1</v>
      </c>
      <c r="L126" s="1" t="s">
        <v>164</v>
      </c>
      <c r="M126" s="1" t="str">
        <f t="shared" si="21"/>
        <v>building_furniture_name_10031</v>
      </c>
      <c r="N126" s="1" t="str">
        <f t="shared" si="22"/>
        <v>building_furniture_desc_10031</v>
      </c>
      <c r="O126" s="1">
        <v>6093</v>
      </c>
      <c r="P126" s="1">
        <v>1</v>
      </c>
      <c r="Q126" s="1">
        <f t="shared" si="23"/>
        <v>15</v>
      </c>
      <c r="R126" s="1" t="s">
        <v>339</v>
      </c>
      <c r="W126" s="1" t="str">
        <f t="shared" si="9"/>
        <v>1,3,300</v>
      </c>
      <c r="X126" s="10">
        <v>0</v>
      </c>
      <c r="Y126" s="10">
        <v>0</v>
      </c>
      <c r="Z126" s="1">
        <v>1</v>
      </c>
      <c r="AA126" s="16">
        <v>0</v>
      </c>
    </row>
    <row r="127" spans="1:27" x14ac:dyDescent="0.15">
      <c r="A127" s="6">
        <v>10032</v>
      </c>
      <c r="B127" s="6" t="s">
        <v>222</v>
      </c>
      <c r="C127" s="6">
        <v>0</v>
      </c>
      <c r="D127" s="6">
        <v>1</v>
      </c>
      <c r="E127" s="1">
        <v>99</v>
      </c>
      <c r="F127" s="1">
        <v>0</v>
      </c>
      <c r="G127" s="1">
        <v>0</v>
      </c>
      <c r="H127" s="1">
        <v>2</v>
      </c>
      <c r="I127" s="1">
        <v>1</v>
      </c>
      <c r="J127" s="1">
        <v>1</v>
      </c>
      <c r="K127" s="1">
        <f t="shared" si="20"/>
        <v>1</v>
      </c>
      <c r="L127" s="1" t="s">
        <v>164</v>
      </c>
      <c r="M127" s="1" t="str">
        <f t="shared" si="21"/>
        <v>building_furniture_name_10032</v>
      </c>
      <c r="N127" s="1" t="str">
        <f t="shared" si="22"/>
        <v>building_furniture_desc_10032</v>
      </c>
      <c r="O127" s="1">
        <v>6094</v>
      </c>
      <c r="P127" s="1">
        <v>1</v>
      </c>
      <c r="Q127" s="1">
        <f t="shared" si="23"/>
        <v>15</v>
      </c>
      <c r="R127" s="1" t="s">
        <v>339</v>
      </c>
      <c r="W127" s="1" t="str">
        <f t="shared" si="9"/>
        <v>1,3,300</v>
      </c>
      <c r="X127" s="10">
        <v>0</v>
      </c>
      <c r="Y127" s="10">
        <v>0</v>
      </c>
      <c r="Z127" s="1">
        <v>1</v>
      </c>
      <c r="AA127" s="16">
        <v>0</v>
      </c>
    </row>
    <row r="128" spans="1:27" x14ac:dyDescent="0.15">
      <c r="A128" s="6">
        <v>10033</v>
      </c>
      <c r="B128" s="6" t="s">
        <v>223</v>
      </c>
      <c r="C128" s="1">
        <v>0</v>
      </c>
      <c r="D128" s="1">
        <v>1</v>
      </c>
      <c r="E128" s="1">
        <v>99</v>
      </c>
      <c r="F128" s="1">
        <v>0</v>
      </c>
      <c r="G128" s="1">
        <v>0</v>
      </c>
      <c r="H128" s="1">
        <v>2</v>
      </c>
      <c r="I128" s="1">
        <v>1</v>
      </c>
      <c r="J128" s="1">
        <v>1</v>
      </c>
      <c r="K128" s="1">
        <f t="shared" si="20"/>
        <v>1</v>
      </c>
      <c r="L128" s="1" t="s">
        <v>164</v>
      </c>
      <c r="M128" s="1" t="str">
        <f t="shared" ref="M128:M159" si="24">"building_furniture_name_"&amp;A128</f>
        <v>building_furniture_name_10033</v>
      </c>
      <c r="N128" s="1" t="str">
        <f t="shared" ref="N128:N159" si="25">"building_furniture_desc_"&amp;A128</f>
        <v>building_furniture_desc_10033</v>
      </c>
      <c r="O128" s="1">
        <v>6095</v>
      </c>
      <c r="P128" s="1">
        <v>1</v>
      </c>
      <c r="Q128" s="1">
        <f t="shared" si="23"/>
        <v>15</v>
      </c>
      <c r="R128" s="1" t="s">
        <v>339</v>
      </c>
      <c r="W128" s="1" t="str">
        <f t="shared" si="9"/>
        <v>1,3,300</v>
      </c>
      <c r="X128" s="10">
        <v>0</v>
      </c>
      <c r="Y128" s="10">
        <v>0</v>
      </c>
      <c r="Z128" s="1">
        <v>1</v>
      </c>
      <c r="AA128" s="16">
        <v>0</v>
      </c>
    </row>
    <row r="129" spans="1:27" x14ac:dyDescent="0.15">
      <c r="A129" s="6">
        <v>10034</v>
      </c>
      <c r="B129" s="6" t="s">
        <v>225</v>
      </c>
      <c r="C129" s="6">
        <v>0</v>
      </c>
      <c r="D129" s="6">
        <v>1</v>
      </c>
      <c r="E129" s="1">
        <v>99</v>
      </c>
      <c r="F129" s="1">
        <v>0</v>
      </c>
      <c r="G129" s="1">
        <v>0</v>
      </c>
      <c r="H129" s="1">
        <v>2</v>
      </c>
      <c r="I129" s="1">
        <v>1</v>
      </c>
      <c r="J129" s="1">
        <v>1</v>
      </c>
      <c r="K129" s="1">
        <f t="shared" si="20"/>
        <v>1</v>
      </c>
      <c r="L129" s="1" t="s">
        <v>164</v>
      </c>
      <c r="M129" s="1" t="str">
        <f t="shared" si="24"/>
        <v>building_furniture_name_10034</v>
      </c>
      <c r="N129" s="1" t="str">
        <f t="shared" si="25"/>
        <v>building_furniture_desc_10034</v>
      </c>
      <c r="O129" s="1">
        <v>6096</v>
      </c>
      <c r="P129" s="1">
        <v>1</v>
      </c>
      <c r="Q129" s="1">
        <f t="shared" si="23"/>
        <v>15</v>
      </c>
      <c r="R129" s="1" t="s">
        <v>339</v>
      </c>
      <c r="W129" s="1" t="str">
        <f t="shared" si="9"/>
        <v>1,3,300</v>
      </c>
      <c r="X129" s="10">
        <v>0</v>
      </c>
      <c r="Y129" s="10">
        <v>0</v>
      </c>
      <c r="Z129" s="1">
        <v>1</v>
      </c>
      <c r="AA129" s="16">
        <v>0</v>
      </c>
    </row>
    <row r="130" spans="1:27" x14ac:dyDescent="0.15">
      <c r="A130" s="6">
        <v>10035</v>
      </c>
      <c r="B130" s="6" t="s">
        <v>224</v>
      </c>
      <c r="C130" s="1">
        <v>0</v>
      </c>
      <c r="D130" s="1">
        <v>1</v>
      </c>
      <c r="E130" s="1">
        <v>99</v>
      </c>
      <c r="F130" s="1">
        <v>0</v>
      </c>
      <c r="G130" s="1">
        <v>0</v>
      </c>
      <c r="H130" s="1">
        <v>2</v>
      </c>
      <c r="I130" s="1">
        <v>1</v>
      </c>
      <c r="J130" s="1">
        <v>1</v>
      </c>
      <c r="K130" s="1">
        <f t="shared" si="20"/>
        <v>1</v>
      </c>
      <c r="L130" s="1" t="s">
        <v>164</v>
      </c>
      <c r="M130" s="1" t="str">
        <f t="shared" si="24"/>
        <v>building_furniture_name_10035</v>
      </c>
      <c r="N130" s="1" t="str">
        <f t="shared" si="25"/>
        <v>building_furniture_desc_10035</v>
      </c>
      <c r="O130" s="1">
        <v>6097</v>
      </c>
      <c r="P130" s="1">
        <v>1</v>
      </c>
      <c r="Q130" s="1">
        <f t="shared" si="23"/>
        <v>15</v>
      </c>
      <c r="R130" s="1" t="s">
        <v>339</v>
      </c>
      <c r="W130" s="1" t="str">
        <f t="shared" si="9"/>
        <v>1,3,300</v>
      </c>
      <c r="X130" s="10">
        <v>0</v>
      </c>
      <c r="Y130" s="10">
        <v>0</v>
      </c>
      <c r="Z130" s="1">
        <v>1</v>
      </c>
      <c r="AA130" s="16">
        <v>0</v>
      </c>
    </row>
    <row r="131" spans="1:27" x14ac:dyDescent="0.15">
      <c r="A131" s="6">
        <v>10036</v>
      </c>
      <c r="B131" s="6" t="s">
        <v>226</v>
      </c>
      <c r="C131" s="6">
        <v>0</v>
      </c>
      <c r="D131" s="6">
        <v>1</v>
      </c>
      <c r="E131" s="1">
        <v>99</v>
      </c>
      <c r="F131" s="1">
        <v>0</v>
      </c>
      <c r="G131" s="1">
        <v>0</v>
      </c>
      <c r="H131" s="1">
        <v>2</v>
      </c>
      <c r="I131" s="1">
        <v>1</v>
      </c>
      <c r="J131" s="1">
        <v>1</v>
      </c>
      <c r="K131" s="1">
        <f t="shared" si="20"/>
        <v>1</v>
      </c>
      <c r="L131" s="1" t="s">
        <v>164</v>
      </c>
      <c r="M131" s="1" t="str">
        <f t="shared" si="24"/>
        <v>building_furniture_name_10036</v>
      </c>
      <c r="N131" s="1" t="str">
        <f t="shared" si="25"/>
        <v>building_furniture_desc_10036</v>
      </c>
      <c r="O131" s="1">
        <v>6098</v>
      </c>
      <c r="P131" s="1">
        <v>1</v>
      </c>
      <c r="Q131" s="1">
        <f t="shared" si="23"/>
        <v>15</v>
      </c>
      <c r="R131" s="1" t="s">
        <v>339</v>
      </c>
      <c r="W131" s="1" t="str">
        <f t="shared" si="9"/>
        <v>1,3,300</v>
      </c>
      <c r="X131" s="10">
        <v>0</v>
      </c>
      <c r="Y131" s="10">
        <v>0</v>
      </c>
      <c r="Z131" s="1">
        <v>1</v>
      </c>
      <c r="AA131" s="16">
        <v>0</v>
      </c>
    </row>
    <row r="132" spans="1:27" x14ac:dyDescent="0.15">
      <c r="A132" s="6">
        <v>10037</v>
      </c>
      <c r="B132" s="6" t="s">
        <v>227</v>
      </c>
      <c r="C132" s="1">
        <v>0</v>
      </c>
      <c r="D132" s="1">
        <v>1</v>
      </c>
      <c r="E132" s="1">
        <v>99</v>
      </c>
      <c r="F132" s="1">
        <v>0</v>
      </c>
      <c r="G132" s="1">
        <v>0</v>
      </c>
      <c r="H132" s="1">
        <v>2</v>
      </c>
      <c r="I132" s="1">
        <v>1</v>
      </c>
      <c r="J132" s="1">
        <v>1</v>
      </c>
      <c r="K132" s="1">
        <f t="shared" si="20"/>
        <v>1</v>
      </c>
      <c r="L132" s="1" t="s">
        <v>164</v>
      </c>
      <c r="M132" s="1" t="str">
        <f t="shared" si="24"/>
        <v>building_furniture_name_10037</v>
      </c>
      <c r="N132" s="1" t="str">
        <f t="shared" si="25"/>
        <v>building_furniture_desc_10037</v>
      </c>
      <c r="O132" s="1">
        <v>6099</v>
      </c>
      <c r="P132" s="1">
        <v>1</v>
      </c>
      <c r="Q132" s="1">
        <f t="shared" si="23"/>
        <v>15</v>
      </c>
      <c r="R132" s="1" t="s">
        <v>339</v>
      </c>
      <c r="W132" s="1" t="str">
        <f t="shared" si="9"/>
        <v>1,3,300</v>
      </c>
      <c r="X132" s="10">
        <v>0</v>
      </c>
      <c r="Y132" s="10">
        <v>0</v>
      </c>
      <c r="Z132" s="1">
        <v>1</v>
      </c>
      <c r="AA132" s="16">
        <v>0</v>
      </c>
    </row>
    <row r="133" spans="1:27" x14ac:dyDescent="0.15">
      <c r="A133" s="6">
        <v>10038</v>
      </c>
      <c r="B133" s="6" t="s">
        <v>228</v>
      </c>
      <c r="C133" s="6">
        <v>0</v>
      </c>
      <c r="D133" s="6">
        <v>1</v>
      </c>
      <c r="E133" s="1">
        <v>99</v>
      </c>
      <c r="F133" s="1">
        <v>0</v>
      </c>
      <c r="G133" s="1">
        <v>0</v>
      </c>
      <c r="H133" s="1">
        <v>2</v>
      </c>
      <c r="I133" s="1">
        <v>2</v>
      </c>
      <c r="J133" s="1">
        <v>2</v>
      </c>
      <c r="K133" s="1">
        <f t="shared" si="20"/>
        <v>4</v>
      </c>
      <c r="L133" s="1" t="s">
        <v>164</v>
      </c>
      <c r="M133" s="1" t="str">
        <f t="shared" si="24"/>
        <v>building_furniture_name_10038</v>
      </c>
      <c r="N133" s="1" t="str">
        <f t="shared" si="25"/>
        <v>building_furniture_desc_10038</v>
      </c>
      <c r="O133" s="1">
        <v>6128</v>
      </c>
      <c r="P133" s="1">
        <v>64</v>
      </c>
      <c r="Q133" s="1">
        <f t="shared" si="23"/>
        <v>960</v>
      </c>
      <c r="R133" s="1" t="s">
        <v>349</v>
      </c>
      <c r="W133" s="1" t="str">
        <f t="shared" ref="W133:W196" si="26">R133</f>
        <v>1,5,1000</v>
      </c>
      <c r="X133" s="10">
        <v>0</v>
      </c>
      <c r="Y133" s="10">
        <v>0</v>
      </c>
      <c r="Z133" s="1">
        <v>1</v>
      </c>
      <c r="AA133" s="16">
        <v>0</v>
      </c>
    </row>
    <row r="134" spans="1:27" x14ac:dyDescent="0.15">
      <c r="A134" s="6">
        <v>10039</v>
      </c>
      <c r="B134" s="6" t="s">
        <v>229</v>
      </c>
      <c r="C134" s="1">
        <v>0</v>
      </c>
      <c r="D134" s="1">
        <v>1</v>
      </c>
      <c r="E134" s="1">
        <v>99</v>
      </c>
      <c r="F134" s="1">
        <v>0</v>
      </c>
      <c r="G134" s="1">
        <v>0</v>
      </c>
      <c r="H134" s="1">
        <v>2</v>
      </c>
      <c r="I134" s="1">
        <v>1</v>
      </c>
      <c r="J134" s="1">
        <v>1</v>
      </c>
      <c r="K134" s="1">
        <f t="shared" si="20"/>
        <v>1</v>
      </c>
      <c r="L134" s="1" t="s">
        <v>164</v>
      </c>
      <c r="M134" s="1" t="str">
        <f t="shared" si="24"/>
        <v>building_furniture_name_10039</v>
      </c>
      <c r="N134" s="1" t="str">
        <f t="shared" si="25"/>
        <v>building_furniture_desc_10039</v>
      </c>
      <c r="O134" s="1">
        <v>6100</v>
      </c>
      <c r="P134" s="1">
        <v>16</v>
      </c>
      <c r="Q134" s="1">
        <f t="shared" si="23"/>
        <v>240</v>
      </c>
      <c r="R134" s="1" t="s">
        <v>347</v>
      </c>
      <c r="W134" s="1" t="str">
        <f t="shared" si="26"/>
        <v>1,6,300</v>
      </c>
      <c r="X134" s="10">
        <v>0</v>
      </c>
      <c r="Y134" s="10">
        <v>0</v>
      </c>
      <c r="Z134" s="1">
        <v>1</v>
      </c>
      <c r="AA134" s="16">
        <v>0</v>
      </c>
    </row>
    <row r="135" spans="1:27" x14ac:dyDescent="0.15">
      <c r="A135" s="6">
        <v>10040</v>
      </c>
      <c r="B135" s="6" t="s">
        <v>230</v>
      </c>
      <c r="C135" s="6">
        <v>0</v>
      </c>
      <c r="D135" s="6">
        <v>1</v>
      </c>
      <c r="E135" s="1">
        <v>99</v>
      </c>
      <c r="F135" s="1">
        <v>0</v>
      </c>
      <c r="G135" s="1">
        <v>0</v>
      </c>
      <c r="H135" s="1">
        <v>2</v>
      </c>
      <c r="I135" s="1">
        <v>1</v>
      </c>
      <c r="J135" s="1">
        <v>1</v>
      </c>
      <c r="K135" s="1">
        <f t="shared" si="20"/>
        <v>1</v>
      </c>
      <c r="L135" s="1" t="s">
        <v>164</v>
      </c>
      <c r="M135" s="1" t="str">
        <f t="shared" si="24"/>
        <v>building_furniture_name_10040</v>
      </c>
      <c r="N135" s="1" t="str">
        <f t="shared" si="25"/>
        <v>building_furniture_desc_10040</v>
      </c>
      <c r="O135" s="1">
        <v>6105</v>
      </c>
      <c r="P135" s="1">
        <v>1</v>
      </c>
      <c r="Q135" s="1">
        <f t="shared" si="23"/>
        <v>15</v>
      </c>
      <c r="R135" s="1" t="s">
        <v>339</v>
      </c>
      <c r="W135" s="1" t="str">
        <f t="shared" si="26"/>
        <v>1,3,300</v>
      </c>
      <c r="X135" s="10">
        <v>0</v>
      </c>
      <c r="Y135" s="10">
        <v>0</v>
      </c>
      <c r="Z135" s="1">
        <v>1</v>
      </c>
      <c r="AA135" s="16">
        <v>0</v>
      </c>
    </row>
    <row r="136" spans="1:27" x14ac:dyDescent="0.15">
      <c r="A136" s="6">
        <v>10041</v>
      </c>
      <c r="B136" s="6" t="s">
        <v>231</v>
      </c>
      <c r="C136" s="1">
        <v>0</v>
      </c>
      <c r="D136" s="1">
        <v>1</v>
      </c>
      <c r="E136" s="1">
        <v>99</v>
      </c>
      <c r="F136" s="1">
        <v>0</v>
      </c>
      <c r="G136" s="1">
        <v>0</v>
      </c>
      <c r="H136" s="1">
        <v>2</v>
      </c>
      <c r="I136" s="1">
        <v>1</v>
      </c>
      <c r="J136" s="1">
        <v>1</v>
      </c>
      <c r="K136" s="1">
        <f t="shared" si="20"/>
        <v>1</v>
      </c>
      <c r="L136" s="1" t="s">
        <v>164</v>
      </c>
      <c r="M136" s="1" t="str">
        <f t="shared" si="24"/>
        <v>building_furniture_name_10041</v>
      </c>
      <c r="N136" s="1" t="str">
        <f t="shared" si="25"/>
        <v>building_furniture_desc_10041</v>
      </c>
      <c r="O136" s="1">
        <v>6106</v>
      </c>
      <c r="P136" s="1">
        <v>1</v>
      </c>
      <c r="Q136" s="1">
        <f t="shared" si="23"/>
        <v>15</v>
      </c>
      <c r="R136" s="1" t="s">
        <v>339</v>
      </c>
      <c r="W136" s="1" t="str">
        <f t="shared" si="26"/>
        <v>1,3,300</v>
      </c>
      <c r="X136" s="10">
        <v>0</v>
      </c>
      <c r="Y136" s="10">
        <v>0</v>
      </c>
      <c r="Z136" s="1">
        <v>1</v>
      </c>
      <c r="AA136" s="16">
        <v>0</v>
      </c>
    </row>
    <row r="137" spans="1:27" x14ac:dyDescent="0.15">
      <c r="A137" s="6">
        <v>10042</v>
      </c>
      <c r="B137" s="6" t="s">
        <v>232</v>
      </c>
      <c r="C137" s="6">
        <v>0</v>
      </c>
      <c r="D137" s="6">
        <v>1</v>
      </c>
      <c r="E137" s="1">
        <v>99</v>
      </c>
      <c r="F137" s="1">
        <v>0</v>
      </c>
      <c r="G137" s="1">
        <v>0</v>
      </c>
      <c r="H137" s="1">
        <v>2</v>
      </c>
      <c r="I137" s="1">
        <v>1</v>
      </c>
      <c r="J137" s="1">
        <v>1</v>
      </c>
      <c r="K137" s="1">
        <f t="shared" si="20"/>
        <v>1</v>
      </c>
      <c r="L137" s="1" t="s">
        <v>164</v>
      </c>
      <c r="M137" s="1" t="str">
        <f t="shared" si="24"/>
        <v>building_furniture_name_10042</v>
      </c>
      <c r="N137" s="1" t="str">
        <f t="shared" si="25"/>
        <v>building_furniture_desc_10042</v>
      </c>
      <c r="O137" s="1">
        <v>6805</v>
      </c>
      <c r="P137" s="1">
        <v>1</v>
      </c>
      <c r="Q137" s="1">
        <f t="shared" si="23"/>
        <v>15</v>
      </c>
      <c r="R137" s="1" t="s">
        <v>346</v>
      </c>
      <c r="W137" s="1" t="str">
        <f t="shared" si="26"/>
        <v>1,3,150;1,6,50</v>
      </c>
      <c r="X137" s="10">
        <v>0</v>
      </c>
      <c r="Y137" s="10">
        <v>0</v>
      </c>
      <c r="Z137" s="1">
        <v>1</v>
      </c>
      <c r="AA137" s="16">
        <v>0</v>
      </c>
    </row>
    <row r="138" spans="1:27" x14ac:dyDescent="0.15">
      <c r="A138" s="6">
        <v>10043</v>
      </c>
      <c r="B138" s="6" t="s">
        <v>233</v>
      </c>
      <c r="C138" s="1">
        <v>0</v>
      </c>
      <c r="D138" s="1">
        <v>1</v>
      </c>
      <c r="E138" s="1">
        <v>99</v>
      </c>
      <c r="F138" s="1">
        <v>0</v>
      </c>
      <c r="G138" s="1">
        <v>0</v>
      </c>
      <c r="H138" s="1">
        <v>2</v>
      </c>
      <c r="I138" s="1">
        <v>1</v>
      </c>
      <c r="J138" s="1">
        <v>1</v>
      </c>
      <c r="K138" s="1">
        <f t="shared" si="20"/>
        <v>1</v>
      </c>
      <c r="L138" s="1" t="s">
        <v>164</v>
      </c>
      <c r="M138" s="1" t="str">
        <f t="shared" si="24"/>
        <v>building_furniture_name_10043</v>
      </c>
      <c r="N138" s="1" t="str">
        <f t="shared" si="25"/>
        <v>building_furniture_desc_10043</v>
      </c>
      <c r="O138" s="1">
        <v>6806</v>
      </c>
      <c r="P138" s="1">
        <v>1</v>
      </c>
      <c r="Q138" s="1">
        <f t="shared" si="23"/>
        <v>15</v>
      </c>
      <c r="R138" s="1" t="s">
        <v>345</v>
      </c>
      <c r="W138" s="1" t="str">
        <f t="shared" si="26"/>
        <v>1,3,150;1,6,50</v>
      </c>
      <c r="X138" s="10">
        <v>0</v>
      </c>
      <c r="Y138" s="10">
        <v>0</v>
      </c>
      <c r="Z138" s="1">
        <v>1</v>
      </c>
      <c r="AA138" s="16">
        <v>0</v>
      </c>
    </row>
    <row r="139" spans="1:27" x14ac:dyDescent="0.15">
      <c r="A139" s="6">
        <v>10044</v>
      </c>
      <c r="B139" s="6" t="s">
        <v>282</v>
      </c>
      <c r="C139" s="6">
        <v>0</v>
      </c>
      <c r="D139" s="6">
        <v>1</v>
      </c>
      <c r="E139" s="1">
        <v>99</v>
      </c>
      <c r="F139" s="1">
        <v>0</v>
      </c>
      <c r="G139" s="1">
        <v>0</v>
      </c>
      <c r="H139" s="1">
        <v>2</v>
      </c>
      <c r="I139" s="1">
        <v>2</v>
      </c>
      <c r="J139" s="1">
        <v>2</v>
      </c>
      <c r="K139" s="1">
        <f t="shared" si="20"/>
        <v>4</v>
      </c>
      <c r="L139" s="1" t="s">
        <v>269</v>
      </c>
      <c r="M139" s="1" t="str">
        <f t="shared" si="24"/>
        <v>building_furniture_name_10044</v>
      </c>
      <c r="N139" s="1" t="str">
        <f t="shared" si="25"/>
        <v>building_furniture_desc_10044</v>
      </c>
      <c r="O139" s="1">
        <v>6107</v>
      </c>
      <c r="P139" s="1">
        <v>9</v>
      </c>
      <c r="Q139" s="1">
        <f t="shared" si="23"/>
        <v>135</v>
      </c>
      <c r="R139" s="1" t="s">
        <v>334</v>
      </c>
      <c r="U139" s="1">
        <v>400</v>
      </c>
      <c r="V139" s="1">
        <v>200</v>
      </c>
      <c r="W139" s="1" t="str">
        <f t="shared" si="26"/>
        <v>1,5,300;1,6,100</v>
      </c>
      <c r="X139" s="10">
        <v>0</v>
      </c>
      <c r="Y139" s="10">
        <v>0</v>
      </c>
      <c r="Z139" s="1">
        <v>1</v>
      </c>
      <c r="AA139" s="16">
        <v>0</v>
      </c>
    </row>
    <row r="140" spans="1:27" x14ac:dyDescent="0.15">
      <c r="A140" s="6">
        <v>10045</v>
      </c>
      <c r="B140" s="6" t="s">
        <v>234</v>
      </c>
      <c r="C140" s="1">
        <v>0</v>
      </c>
      <c r="D140" s="1">
        <v>1</v>
      </c>
      <c r="E140" s="1">
        <v>99</v>
      </c>
      <c r="F140" s="1">
        <v>0</v>
      </c>
      <c r="G140" s="1">
        <v>0</v>
      </c>
      <c r="H140" s="1">
        <v>2</v>
      </c>
      <c r="I140" s="1">
        <v>1</v>
      </c>
      <c r="J140" s="1">
        <v>1</v>
      </c>
      <c r="K140" s="1">
        <f t="shared" si="20"/>
        <v>1</v>
      </c>
      <c r="L140" s="1" t="s">
        <v>287</v>
      </c>
      <c r="M140" s="1" t="str">
        <f t="shared" si="24"/>
        <v>building_furniture_name_10045</v>
      </c>
      <c r="N140" s="1" t="str">
        <f t="shared" si="25"/>
        <v>building_furniture_desc_10045</v>
      </c>
      <c r="O140" s="1">
        <v>6021</v>
      </c>
      <c r="P140" s="1">
        <v>1</v>
      </c>
      <c r="Q140" s="1">
        <f t="shared" si="23"/>
        <v>15</v>
      </c>
      <c r="R140" s="1" t="s">
        <v>335</v>
      </c>
      <c r="U140" s="1">
        <v>400</v>
      </c>
      <c r="W140" s="1" t="str">
        <f t="shared" si="26"/>
        <v>1,5,400</v>
      </c>
      <c r="X140" s="10">
        <v>0</v>
      </c>
      <c r="Y140" s="10">
        <v>0</v>
      </c>
      <c r="Z140" s="1">
        <v>1</v>
      </c>
      <c r="AA140" s="16">
        <v>0</v>
      </c>
    </row>
    <row r="141" spans="1:27" x14ac:dyDescent="0.15">
      <c r="A141" s="6">
        <v>10046</v>
      </c>
      <c r="B141" s="6" t="s">
        <v>235</v>
      </c>
      <c r="C141" s="6">
        <v>0</v>
      </c>
      <c r="D141" s="6">
        <v>1</v>
      </c>
      <c r="E141" s="1">
        <v>99</v>
      </c>
      <c r="F141" s="1">
        <v>0</v>
      </c>
      <c r="G141" s="1">
        <v>0</v>
      </c>
      <c r="H141" s="1">
        <v>2</v>
      </c>
      <c r="I141" s="1">
        <v>1</v>
      </c>
      <c r="J141" s="1">
        <v>2</v>
      </c>
      <c r="K141" s="1">
        <f t="shared" si="20"/>
        <v>2</v>
      </c>
      <c r="L141" s="1" t="s">
        <v>287</v>
      </c>
      <c r="M141" s="1" t="str">
        <f t="shared" si="24"/>
        <v>building_furniture_name_10046</v>
      </c>
      <c r="N141" s="1" t="str">
        <f t="shared" si="25"/>
        <v>building_furniture_desc_10046</v>
      </c>
      <c r="O141" s="1">
        <v>6108</v>
      </c>
      <c r="P141" s="1">
        <v>9</v>
      </c>
      <c r="Q141" s="1">
        <f t="shared" si="23"/>
        <v>135</v>
      </c>
      <c r="R141" s="1" t="s">
        <v>259</v>
      </c>
      <c r="S141" s="1">
        <v>1200</v>
      </c>
      <c r="W141" s="1" t="str">
        <f t="shared" si="26"/>
        <v>1,3,1200</v>
      </c>
      <c r="X141" s="10">
        <v>0</v>
      </c>
      <c r="Y141" s="10">
        <v>0</v>
      </c>
      <c r="Z141" s="1">
        <v>1</v>
      </c>
      <c r="AA141" s="16">
        <v>0</v>
      </c>
    </row>
    <row r="142" spans="1:27" x14ac:dyDescent="0.15">
      <c r="A142" s="6">
        <v>10047</v>
      </c>
      <c r="B142" s="6" t="s">
        <v>236</v>
      </c>
      <c r="C142" s="1">
        <v>0</v>
      </c>
      <c r="D142" s="1">
        <v>1</v>
      </c>
      <c r="E142" s="1">
        <v>99</v>
      </c>
      <c r="F142" s="1">
        <v>0</v>
      </c>
      <c r="G142" s="1">
        <v>0</v>
      </c>
      <c r="H142" s="1">
        <v>2</v>
      </c>
      <c r="I142" s="1">
        <v>1</v>
      </c>
      <c r="J142" s="1">
        <v>1</v>
      </c>
      <c r="K142" s="1">
        <f t="shared" si="20"/>
        <v>1</v>
      </c>
      <c r="L142" s="1" t="s">
        <v>276</v>
      </c>
      <c r="M142" s="1" t="str">
        <f t="shared" si="24"/>
        <v>building_furniture_name_10047</v>
      </c>
      <c r="N142" s="1" t="str">
        <f t="shared" si="25"/>
        <v>building_furniture_desc_10047</v>
      </c>
      <c r="O142" s="1">
        <v>5104</v>
      </c>
      <c r="P142" s="1">
        <v>36</v>
      </c>
      <c r="Q142" s="1">
        <f t="shared" si="23"/>
        <v>540</v>
      </c>
      <c r="R142" s="1" t="s">
        <v>344</v>
      </c>
      <c r="W142" s="1" t="str">
        <f t="shared" si="26"/>
        <v>1,3,1200</v>
      </c>
      <c r="X142" s="10">
        <v>0</v>
      </c>
      <c r="Y142" s="10">
        <v>0</v>
      </c>
      <c r="Z142" s="1">
        <v>1</v>
      </c>
      <c r="AA142" s="16">
        <v>0</v>
      </c>
    </row>
    <row r="143" spans="1:27" x14ac:dyDescent="0.15">
      <c r="A143" s="6">
        <v>10048</v>
      </c>
      <c r="B143" s="6" t="s">
        <v>237</v>
      </c>
      <c r="C143" s="6">
        <v>0</v>
      </c>
      <c r="D143" s="6">
        <v>1</v>
      </c>
      <c r="E143" s="1">
        <v>99</v>
      </c>
      <c r="F143" s="1">
        <v>0</v>
      </c>
      <c r="G143" s="1">
        <v>0</v>
      </c>
      <c r="H143" s="1">
        <v>2</v>
      </c>
      <c r="I143" s="1">
        <v>1</v>
      </c>
      <c r="J143" s="1">
        <v>1</v>
      </c>
      <c r="K143" s="1">
        <f t="shared" si="20"/>
        <v>1</v>
      </c>
      <c r="L143" s="1" t="s">
        <v>270</v>
      </c>
      <c r="M143" s="1" t="str">
        <f t="shared" si="24"/>
        <v>building_furniture_name_10048</v>
      </c>
      <c r="N143" s="1" t="str">
        <f t="shared" si="25"/>
        <v>building_furniture_desc_10048</v>
      </c>
      <c r="O143" s="1">
        <v>6109</v>
      </c>
      <c r="P143" s="1">
        <v>3</v>
      </c>
      <c r="Q143" s="1">
        <f t="shared" si="23"/>
        <v>45</v>
      </c>
      <c r="R143" s="1" t="s">
        <v>256</v>
      </c>
      <c r="S143" s="1">
        <v>600</v>
      </c>
      <c r="W143" s="1" t="str">
        <f t="shared" si="26"/>
        <v>1,3,600</v>
      </c>
      <c r="X143" s="10">
        <v>0</v>
      </c>
      <c r="Y143" s="10">
        <v>0</v>
      </c>
      <c r="Z143" s="1">
        <v>1</v>
      </c>
      <c r="AA143" s="16">
        <v>0</v>
      </c>
    </row>
    <row r="144" spans="1:27" x14ac:dyDescent="0.15">
      <c r="A144" s="6">
        <v>10049</v>
      </c>
      <c r="B144" s="6" t="s">
        <v>238</v>
      </c>
      <c r="C144" s="1">
        <v>0</v>
      </c>
      <c r="D144" s="1">
        <v>1</v>
      </c>
      <c r="E144" s="1">
        <v>99</v>
      </c>
      <c r="F144" s="1">
        <v>0</v>
      </c>
      <c r="G144" s="1">
        <v>0</v>
      </c>
      <c r="H144" s="1">
        <v>2</v>
      </c>
      <c r="I144" s="1">
        <v>1</v>
      </c>
      <c r="J144" s="1">
        <v>1</v>
      </c>
      <c r="K144" s="1">
        <f t="shared" si="20"/>
        <v>1</v>
      </c>
      <c r="L144" s="1" t="s">
        <v>164</v>
      </c>
      <c r="M144" s="1" t="str">
        <f t="shared" si="24"/>
        <v>building_furniture_name_10049</v>
      </c>
      <c r="N144" s="1" t="str">
        <f t="shared" si="25"/>
        <v>building_furniture_desc_10049</v>
      </c>
      <c r="O144" s="1">
        <v>6814</v>
      </c>
      <c r="P144" s="1">
        <v>1</v>
      </c>
      <c r="Q144" s="1">
        <f t="shared" si="23"/>
        <v>15</v>
      </c>
      <c r="R144" s="1" t="s">
        <v>343</v>
      </c>
      <c r="W144" s="1" t="str">
        <f t="shared" si="26"/>
        <v>1,3,200</v>
      </c>
      <c r="X144" s="10">
        <v>0</v>
      </c>
      <c r="Y144" s="10">
        <v>0</v>
      </c>
      <c r="Z144" s="1">
        <v>1</v>
      </c>
      <c r="AA144" s="16">
        <v>0</v>
      </c>
    </row>
    <row r="145" spans="1:27" x14ac:dyDescent="0.15">
      <c r="A145" s="6">
        <v>10050</v>
      </c>
      <c r="B145" s="6" t="s">
        <v>239</v>
      </c>
      <c r="C145" s="6">
        <v>0</v>
      </c>
      <c r="D145" s="6">
        <v>1</v>
      </c>
      <c r="E145" s="1">
        <v>99</v>
      </c>
      <c r="F145" s="1">
        <v>0</v>
      </c>
      <c r="G145" s="1">
        <v>0</v>
      </c>
      <c r="H145" s="1">
        <v>2</v>
      </c>
      <c r="I145" s="1">
        <v>1</v>
      </c>
      <c r="J145" s="1">
        <v>1</v>
      </c>
      <c r="K145" s="1">
        <f t="shared" si="20"/>
        <v>1</v>
      </c>
      <c r="L145" s="1" t="s">
        <v>164</v>
      </c>
      <c r="M145" s="1" t="str">
        <f t="shared" si="24"/>
        <v>building_furniture_name_10050</v>
      </c>
      <c r="N145" s="1" t="str">
        <f t="shared" si="25"/>
        <v>building_furniture_desc_10050</v>
      </c>
      <c r="O145" s="1">
        <v>6828</v>
      </c>
      <c r="P145" s="1">
        <v>1</v>
      </c>
      <c r="Q145" s="1">
        <f t="shared" si="23"/>
        <v>15</v>
      </c>
      <c r="R145" s="1" t="s">
        <v>343</v>
      </c>
      <c r="W145" s="1" t="str">
        <f t="shared" si="26"/>
        <v>1,3,200</v>
      </c>
      <c r="X145" s="10">
        <v>0</v>
      </c>
      <c r="Y145" s="10">
        <v>0</v>
      </c>
      <c r="Z145" s="1">
        <v>1</v>
      </c>
      <c r="AA145" s="16">
        <v>0</v>
      </c>
    </row>
    <row r="146" spans="1:27" x14ac:dyDescent="0.15">
      <c r="A146" s="6">
        <v>10051</v>
      </c>
      <c r="B146" s="6" t="s">
        <v>240</v>
      </c>
      <c r="C146" s="1">
        <v>0</v>
      </c>
      <c r="D146" s="1">
        <v>1</v>
      </c>
      <c r="E146" s="1">
        <v>99</v>
      </c>
      <c r="F146" s="1">
        <v>0</v>
      </c>
      <c r="G146" s="1">
        <v>0</v>
      </c>
      <c r="H146" s="1">
        <v>2</v>
      </c>
      <c r="I146" s="1">
        <v>1</v>
      </c>
      <c r="J146" s="1">
        <v>1</v>
      </c>
      <c r="K146" s="1">
        <f t="shared" si="20"/>
        <v>1</v>
      </c>
      <c r="L146" s="1" t="s">
        <v>164</v>
      </c>
      <c r="M146" s="1" t="str">
        <f t="shared" si="24"/>
        <v>building_furniture_name_10051</v>
      </c>
      <c r="N146" s="1" t="str">
        <f t="shared" si="25"/>
        <v>building_furniture_desc_10051</v>
      </c>
      <c r="O146" s="1">
        <v>6829</v>
      </c>
      <c r="P146" s="1">
        <v>1</v>
      </c>
      <c r="Q146" s="1">
        <f t="shared" si="23"/>
        <v>15</v>
      </c>
      <c r="R146" s="1" t="s">
        <v>343</v>
      </c>
      <c r="W146" s="1" t="str">
        <f t="shared" si="26"/>
        <v>1,3,200</v>
      </c>
      <c r="X146" s="10">
        <v>0</v>
      </c>
      <c r="Y146" s="10">
        <v>0</v>
      </c>
      <c r="Z146" s="1">
        <v>1</v>
      </c>
      <c r="AA146" s="16">
        <v>0</v>
      </c>
    </row>
    <row r="147" spans="1:27" x14ac:dyDescent="0.15">
      <c r="A147" s="6">
        <v>10052</v>
      </c>
      <c r="B147" s="6" t="s">
        <v>241</v>
      </c>
      <c r="C147" s="6">
        <v>0</v>
      </c>
      <c r="D147" s="6">
        <v>1</v>
      </c>
      <c r="E147" s="1">
        <v>99</v>
      </c>
      <c r="F147" s="1">
        <v>0</v>
      </c>
      <c r="G147" s="1">
        <v>0</v>
      </c>
      <c r="H147" s="1">
        <v>2</v>
      </c>
      <c r="I147" s="1">
        <v>2</v>
      </c>
      <c r="J147" s="1">
        <v>1</v>
      </c>
      <c r="K147" s="1">
        <f t="shared" si="20"/>
        <v>2</v>
      </c>
      <c r="L147" s="1" t="s">
        <v>279</v>
      </c>
      <c r="M147" s="1" t="str">
        <f t="shared" si="24"/>
        <v>building_furniture_name_10052</v>
      </c>
      <c r="N147" s="1" t="str">
        <f t="shared" si="25"/>
        <v>building_furniture_desc_10052</v>
      </c>
      <c r="O147" s="1">
        <v>6013</v>
      </c>
      <c r="P147" s="1">
        <v>36</v>
      </c>
      <c r="Q147" s="1">
        <f t="shared" si="23"/>
        <v>540</v>
      </c>
      <c r="R147" s="1" t="s">
        <v>260</v>
      </c>
      <c r="S147" s="1">
        <v>400</v>
      </c>
      <c r="T147" s="1">
        <v>130</v>
      </c>
      <c r="W147" s="1" t="str">
        <f t="shared" si="26"/>
        <v>1,3,400;1,4,130</v>
      </c>
      <c r="X147" s="10">
        <v>0</v>
      </c>
      <c r="Y147" s="10">
        <v>0</v>
      </c>
      <c r="Z147" s="1">
        <v>1</v>
      </c>
      <c r="AA147" s="16">
        <v>0</v>
      </c>
    </row>
    <row r="148" spans="1:27" x14ac:dyDescent="0.15">
      <c r="A148" s="6">
        <v>10053</v>
      </c>
      <c r="B148" s="6" t="s">
        <v>280</v>
      </c>
      <c r="C148" s="1">
        <v>0</v>
      </c>
      <c r="D148" s="1">
        <v>1</v>
      </c>
      <c r="E148" s="1">
        <v>99</v>
      </c>
      <c r="F148" s="1">
        <v>0</v>
      </c>
      <c r="G148" s="1">
        <v>0</v>
      </c>
      <c r="H148" s="1">
        <v>2</v>
      </c>
      <c r="I148" s="1">
        <v>1</v>
      </c>
      <c r="J148" s="1">
        <v>1</v>
      </c>
      <c r="K148" s="1">
        <f t="shared" si="20"/>
        <v>1</v>
      </c>
      <c r="L148" s="1" t="s">
        <v>281</v>
      </c>
      <c r="M148" s="1" t="str">
        <f t="shared" si="24"/>
        <v>building_furniture_name_10053</v>
      </c>
      <c r="N148" s="1" t="str">
        <f t="shared" si="25"/>
        <v>building_furniture_desc_10053</v>
      </c>
      <c r="O148" s="1">
        <v>6110</v>
      </c>
      <c r="P148" s="1">
        <v>9216</v>
      </c>
      <c r="Q148" s="1">
        <f t="shared" si="23"/>
        <v>138240</v>
      </c>
      <c r="R148" s="1" t="s">
        <v>336</v>
      </c>
      <c r="U148" s="1">
        <v>3200</v>
      </c>
      <c r="V148" s="1">
        <v>1600</v>
      </c>
      <c r="W148" s="1" t="str">
        <f t="shared" si="26"/>
        <v>1,5,1500;1,6,800</v>
      </c>
      <c r="X148" s="10">
        <v>0</v>
      </c>
      <c r="Y148" s="10">
        <v>0</v>
      </c>
      <c r="Z148" s="1">
        <v>1</v>
      </c>
      <c r="AA148" s="16">
        <v>0</v>
      </c>
    </row>
    <row r="149" spans="1:27" x14ac:dyDescent="0.15">
      <c r="A149" s="6">
        <v>10054</v>
      </c>
      <c r="B149" s="6" t="s">
        <v>271</v>
      </c>
      <c r="C149" s="6">
        <v>0</v>
      </c>
      <c r="D149" s="6">
        <v>1</v>
      </c>
      <c r="E149" s="1">
        <v>99</v>
      </c>
      <c r="F149" s="1">
        <v>0</v>
      </c>
      <c r="G149" s="1">
        <v>0</v>
      </c>
      <c r="H149" s="1">
        <v>2</v>
      </c>
      <c r="I149" s="1">
        <v>1</v>
      </c>
      <c r="J149" s="1">
        <v>1</v>
      </c>
      <c r="K149" s="1">
        <f t="shared" si="20"/>
        <v>1</v>
      </c>
      <c r="L149" s="1" t="s">
        <v>272</v>
      </c>
      <c r="M149" s="1" t="str">
        <f t="shared" si="24"/>
        <v>building_furniture_name_10054</v>
      </c>
      <c r="N149" s="1" t="str">
        <f t="shared" si="25"/>
        <v>building_furniture_desc_10054</v>
      </c>
      <c r="O149" s="1">
        <v>6054</v>
      </c>
      <c r="P149" s="1">
        <v>256</v>
      </c>
      <c r="Q149" s="1">
        <f t="shared" si="23"/>
        <v>3840</v>
      </c>
      <c r="R149" s="1" t="s">
        <v>337</v>
      </c>
      <c r="U149" s="1">
        <v>1060</v>
      </c>
      <c r="V149" s="1">
        <v>260</v>
      </c>
      <c r="W149" s="1" t="str">
        <f t="shared" si="26"/>
        <v>1,5,1000;1,6,300</v>
      </c>
      <c r="X149" s="10">
        <v>0</v>
      </c>
      <c r="Y149" s="10">
        <v>0</v>
      </c>
      <c r="Z149" s="1">
        <v>1</v>
      </c>
      <c r="AA149" s="16">
        <v>0</v>
      </c>
    </row>
    <row r="150" spans="1:27" x14ac:dyDescent="0.15">
      <c r="A150" s="6">
        <v>10055</v>
      </c>
      <c r="B150" s="6" t="s">
        <v>242</v>
      </c>
      <c r="C150" s="1">
        <v>0</v>
      </c>
      <c r="D150" s="1">
        <v>1</v>
      </c>
      <c r="E150" s="1">
        <v>99</v>
      </c>
      <c r="F150" s="1">
        <v>0</v>
      </c>
      <c r="G150" s="1">
        <v>0</v>
      </c>
      <c r="H150" s="1">
        <v>2</v>
      </c>
      <c r="I150" s="1">
        <v>1</v>
      </c>
      <c r="J150" s="1">
        <v>1</v>
      </c>
      <c r="K150" s="1">
        <f t="shared" si="20"/>
        <v>1</v>
      </c>
      <c r="L150" s="1" t="s">
        <v>164</v>
      </c>
      <c r="M150" s="1" t="str">
        <f t="shared" si="24"/>
        <v>building_furniture_name_10055</v>
      </c>
      <c r="N150" s="1" t="str">
        <f t="shared" si="25"/>
        <v>building_furniture_desc_10055</v>
      </c>
      <c r="O150" s="1">
        <v>5101</v>
      </c>
      <c r="P150" s="1">
        <v>9</v>
      </c>
      <c r="Q150" s="1">
        <f t="shared" si="23"/>
        <v>135</v>
      </c>
      <c r="R150" s="1" t="s">
        <v>342</v>
      </c>
      <c r="W150" s="1" t="str">
        <f t="shared" si="26"/>
        <v>1,3,400;1,5,100</v>
      </c>
      <c r="X150" s="10">
        <v>0</v>
      </c>
      <c r="Y150" s="10">
        <v>0</v>
      </c>
      <c r="Z150" s="1">
        <v>1</v>
      </c>
      <c r="AA150" s="16">
        <v>0</v>
      </c>
    </row>
    <row r="151" spans="1:27" x14ac:dyDescent="0.15">
      <c r="A151" s="6">
        <v>10056</v>
      </c>
      <c r="B151" s="6" t="s">
        <v>243</v>
      </c>
      <c r="C151" s="6">
        <v>0</v>
      </c>
      <c r="D151" s="6">
        <v>1</v>
      </c>
      <c r="E151" s="1">
        <v>99</v>
      </c>
      <c r="F151" s="1">
        <v>0</v>
      </c>
      <c r="G151" s="1">
        <v>0</v>
      </c>
      <c r="H151" s="1">
        <v>2</v>
      </c>
      <c r="I151" s="1">
        <v>1</v>
      </c>
      <c r="J151" s="1">
        <v>1</v>
      </c>
      <c r="K151" s="1">
        <f t="shared" si="20"/>
        <v>1</v>
      </c>
      <c r="L151" s="1" t="s">
        <v>283</v>
      </c>
      <c r="M151" s="1" t="str">
        <f t="shared" si="24"/>
        <v>building_furniture_name_10056</v>
      </c>
      <c r="N151" s="1" t="str">
        <f t="shared" si="25"/>
        <v>building_furniture_desc_10056</v>
      </c>
      <c r="O151" s="1">
        <v>6111</v>
      </c>
      <c r="P151" s="1">
        <v>36</v>
      </c>
      <c r="Q151" s="1">
        <f t="shared" si="23"/>
        <v>540</v>
      </c>
      <c r="R151" s="1" t="s">
        <v>257</v>
      </c>
      <c r="S151" s="1">
        <v>300</v>
      </c>
      <c r="V151" s="1">
        <v>100</v>
      </c>
      <c r="W151" s="1" t="str">
        <f t="shared" si="26"/>
        <v>1,3,300;1,6,100</v>
      </c>
      <c r="X151" s="10">
        <v>0</v>
      </c>
      <c r="Y151" s="10">
        <v>0</v>
      </c>
      <c r="Z151" s="1">
        <v>1</v>
      </c>
      <c r="AA151" s="16">
        <v>0</v>
      </c>
    </row>
    <row r="152" spans="1:27" x14ac:dyDescent="0.15">
      <c r="A152" s="6">
        <v>10057</v>
      </c>
      <c r="B152" s="6" t="s">
        <v>244</v>
      </c>
      <c r="C152" s="1">
        <v>0</v>
      </c>
      <c r="D152" s="1">
        <v>1</v>
      </c>
      <c r="E152" s="1">
        <v>99</v>
      </c>
      <c r="F152" s="1">
        <v>0</v>
      </c>
      <c r="G152" s="1">
        <v>0</v>
      </c>
      <c r="H152" s="1">
        <v>2</v>
      </c>
      <c r="I152" s="1">
        <v>1</v>
      </c>
      <c r="J152" s="1">
        <v>1</v>
      </c>
      <c r="K152" s="1">
        <f t="shared" ref="K152:K174" si="27">I152*J152</f>
        <v>1</v>
      </c>
      <c r="L152" s="1" t="s">
        <v>164</v>
      </c>
      <c r="M152" s="1" t="str">
        <f t="shared" si="24"/>
        <v>building_furniture_name_10057</v>
      </c>
      <c r="N152" s="1" t="str">
        <f t="shared" si="25"/>
        <v>building_furniture_desc_10057</v>
      </c>
      <c r="O152" s="1">
        <v>6112</v>
      </c>
      <c r="P152" s="1">
        <v>1</v>
      </c>
      <c r="Q152" s="1">
        <f t="shared" si="23"/>
        <v>15</v>
      </c>
      <c r="R152" s="1" t="s">
        <v>339</v>
      </c>
      <c r="W152" s="1" t="str">
        <f t="shared" si="26"/>
        <v>1,3,300</v>
      </c>
      <c r="X152" s="10">
        <v>0</v>
      </c>
      <c r="Y152" s="10">
        <v>0</v>
      </c>
      <c r="Z152" s="1">
        <v>1</v>
      </c>
      <c r="AA152" s="16">
        <v>0</v>
      </c>
    </row>
    <row r="153" spans="1:27" x14ac:dyDescent="0.15">
      <c r="A153" s="6">
        <v>10058</v>
      </c>
      <c r="B153" s="6" t="s">
        <v>245</v>
      </c>
      <c r="C153" s="6">
        <v>0</v>
      </c>
      <c r="D153" s="6">
        <v>1</v>
      </c>
      <c r="E153" s="1">
        <v>99</v>
      </c>
      <c r="F153" s="1">
        <v>0</v>
      </c>
      <c r="G153" s="1">
        <v>0</v>
      </c>
      <c r="H153" s="1">
        <v>2</v>
      </c>
      <c r="I153" s="1">
        <v>1</v>
      </c>
      <c r="J153" s="1">
        <v>1</v>
      </c>
      <c r="K153" s="1">
        <f t="shared" si="27"/>
        <v>1</v>
      </c>
      <c r="L153" s="1" t="s">
        <v>164</v>
      </c>
      <c r="M153" s="1" t="str">
        <f t="shared" si="24"/>
        <v>building_furniture_name_10058</v>
      </c>
      <c r="N153" s="1" t="str">
        <f t="shared" si="25"/>
        <v>building_furniture_desc_10058</v>
      </c>
      <c r="O153" s="1">
        <v>6113</v>
      </c>
      <c r="P153" s="1">
        <v>1</v>
      </c>
      <c r="Q153" s="1">
        <f t="shared" si="23"/>
        <v>15</v>
      </c>
      <c r="R153" s="1" t="s">
        <v>339</v>
      </c>
      <c r="W153" s="1" t="str">
        <f t="shared" si="26"/>
        <v>1,3,300</v>
      </c>
      <c r="X153" s="10">
        <v>0</v>
      </c>
      <c r="Y153" s="10">
        <v>0</v>
      </c>
      <c r="Z153" s="1">
        <v>1</v>
      </c>
      <c r="AA153" s="16">
        <v>0</v>
      </c>
    </row>
    <row r="154" spans="1:27" x14ac:dyDescent="0.15">
      <c r="A154" s="6">
        <v>10059</v>
      </c>
      <c r="B154" s="6" t="s">
        <v>246</v>
      </c>
      <c r="C154" s="1">
        <v>0</v>
      </c>
      <c r="D154" s="1">
        <v>1</v>
      </c>
      <c r="E154" s="1">
        <v>99</v>
      </c>
      <c r="F154" s="1">
        <v>0</v>
      </c>
      <c r="G154" s="1">
        <v>0</v>
      </c>
      <c r="H154" s="1">
        <v>2</v>
      </c>
      <c r="I154" s="1">
        <v>1</v>
      </c>
      <c r="J154" s="1">
        <v>1</v>
      </c>
      <c r="K154" s="1">
        <f t="shared" si="27"/>
        <v>1</v>
      </c>
      <c r="L154" s="1" t="s">
        <v>164</v>
      </c>
      <c r="M154" s="1" t="str">
        <f t="shared" si="24"/>
        <v>building_furniture_name_10059</v>
      </c>
      <c r="N154" s="1" t="str">
        <f t="shared" si="25"/>
        <v>building_furniture_desc_10059</v>
      </c>
      <c r="O154" s="1">
        <v>6114</v>
      </c>
      <c r="P154" s="1">
        <v>1</v>
      </c>
      <c r="Q154" s="1">
        <f t="shared" si="23"/>
        <v>15</v>
      </c>
      <c r="R154" s="1" t="s">
        <v>339</v>
      </c>
      <c r="W154" s="1" t="str">
        <f t="shared" si="26"/>
        <v>1,3,300</v>
      </c>
      <c r="X154" s="10">
        <v>0</v>
      </c>
      <c r="Y154" s="10">
        <v>0</v>
      </c>
      <c r="Z154" s="1">
        <v>1</v>
      </c>
      <c r="AA154" s="16">
        <v>0</v>
      </c>
    </row>
    <row r="155" spans="1:27" x14ac:dyDescent="0.15">
      <c r="A155" s="6">
        <v>10060</v>
      </c>
      <c r="B155" s="6" t="s">
        <v>247</v>
      </c>
      <c r="C155" s="6">
        <v>0</v>
      </c>
      <c r="D155" s="6">
        <v>1</v>
      </c>
      <c r="E155" s="1">
        <v>99</v>
      </c>
      <c r="F155" s="1">
        <v>0</v>
      </c>
      <c r="G155" s="1">
        <v>0</v>
      </c>
      <c r="H155" s="1">
        <v>2</v>
      </c>
      <c r="I155" s="1">
        <v>1</v>
      </c>
      <c r="J155" s="1">
        <v>1</v>
      </c>
      <c r="K155" s="1">
        <f t="shared" si="27"/>
        <v>1</v>
      </c>
      <c r="L155" s="1" t="s">
        <v>283</v>
      </c>
      <c r="M155" s="1" t="str">
        <f t="shared" si="24"/>
        <v>building_furniture_name_10060</v>
      </c>
      <c r="N155" s="1" t="str">
        <f t="shared" si="25"/>
        <v>building_furniture_desc_10060</v>
      </c>
      <c r="O155" s="1">
        <v>6115</v>
      </c>
      <c r="P155" s="1">
        <v>36</v>
      </c>
      <c r="Q155" s="1">
        <f t="shared" si="23"/>
        <v>540</v>
      </c>
      <c r="R155" s="1" t="s">
        <v>261</v>
      </c>
      <c r="S155" s="1">
        <v>600</v>
      </c>
      <c r="V155" s="1">
        <v>200</v>
      </c>
      <c r="W155" s="1" t="str">
        <f t="shared" si="26"/>
        <v>1,3,600;1,6,200</v>
      </c>
      <c r="X155" s="10">
        <v>0</v>
      </c>
      <c r="Y155" s="10">
        <v>0</v>
      </c>
      <c r="Z155" s="1">
        <v>1</v>
      </c>
      <c r="AA155" s="16">
        <v>0</v>
      </c>
    </row>
    <row r="156" spans="1:27" x14ac:dyDescent="0.15">
      <c r="A156" s="6">
        <v>10061</v>
      </c>
      <c r="B156" s="6" t="s">
        <v>264</v>
      </c>
      <c r="C156" s="1">
        <v>0</v>
      </c>
      <c r="D156" s="1">
        <v>1</v>
      </c>
      <c r="E156" s="1">
        <v>99</v>
      </c>
      <c r="F156" s="1">
        <v>0</v>
      </c>
      <c r="G156" s="1">
        <v>0</v>
      </c>
      <c r="H156" s="1">
        <v>2</v>
      </c>
      <c r="I156" s="1">
        <v>1</v>
      </c>
      <c r="J156" s="1">
        <v>1</v>
      </c>
      <c r="K156" s="1">
        <f t="shared" si="27"/>
        <v>1</v>
      </c>
      <c r="L156" s="1" t="s">
        <v>164</v>
      </c>
      <c r="M156" s="1" t="str">
        <f t="shared" si="24"/>
        <v>building_furniture_name_10061</v>
      </c>
      <c r="N156" s="1" t="str">
        <f t="shared" si="25"/>
        <v>building_furniture_desc_10061</v>
      </c>
      <c r="O156" s="1">
        <v>6027</v>
      </c>
      <c r="P156" s="1">
        <v>1</v>
      </c>
      <c r="Q156" s="1">
        <f t="shared" si="23"/>
        <v>15</v>
      </c>
      <c r="R156" s="1" t="s">
        <v>340</v>
      </c>
      <c r="W156" s="1" t="str">
        <f t="shared" si="26"/>
        <v>1,4,400</v>
      </c>
      <c r="X156" s="10">
        <v>0</v>
      </c>
      <c r="Y156" s="10">
        <v>0</v>
      </c>
      <c r="Z156" s="1">
        <v>1</v>
      </c>
      <c r="AA156" s="16">
        <v>0</v>
      </c>
    </row>
    <row r="157" spans="1:27" x14ac:dyDescent="0.15">
      <c r="A157" s="6">
        <v>10062</v>
      </c>
      <c r="B157" s="6" t="s">
        <v>248</v>
      </c>
      <c r="C157" s="6">
        <v>0</v>
      </c>
      <c r="D157" s="6">
        <v>1</v>
      </c>
      <c r="E157" s="1">
        <v>99</v>
      </c>
      <c r="F157" s="1">
        <v>0</v>
      </c>
      <c r="G157" s="1">
        <v>0</v>
      </c>
      <c r="H157" s="1">
        <v>2</v>
      </c>
      <c r="I157" s="1">
        <v>1</v>
      </c>
      <c r="J157" s="1">
        <v>1</v>
      </c>
      <c r="K157" s="1">
        <f t="shared" si="27"/>
        <v>1</v>
      </c>
      <c r="L157" s="1" t="s">
        <v>277</v>
      </c>
      <c r="M157" s="1" t="str">
        <f t="shared" si="24"/>
        <v>building_furniture_name_10062</v>
      </c>
      <c r="N157" s="1" t="str">
        <f t="shared" si="25"/>
        <v>building_furniture_desc_10062</v>
      </c>
      <c r="O157" s="1">
        <v>6060</v>
      </c>
      <c r="P157" s="1">
        <v>4</v>
      </c>
      <c r="Q157" s="1">
        <f t="shared" si="23"/>
        <v>60</v>
      </c>
      <c r="R157" s="1" t="s">
        <v>256</v>
      </c>
      <c r="S157" s="1">
        <v>600</v>
      </c>
      <c r="W157" s="1" t="str">
        <f t="shared" si="26"/>
        <v>1,3,600</v>
      </c>
      <c r="X157" s="10">
        <v>0</v>
      </c>
      <c r="Y157" s="10">
        <v>0</v>
      </c>
      <c r="Z157" s="1">
        <v>1</v>
      </c>
      <c r="AA157" s="16">
        <v>0</v>
      </c>
    </row>
    <row r="158" spans="1:27" x14ac:dyDescent="0.15">
      <c r="A158" s="6">
        <v>10063</v>
      </c>
      <c r="B158" s="6" t="s">
        <v>249</v>
      </c>
      <c r="C158" s="1">
        <v>0</v>
      </c>
      <c r="D158" s="1">
        <v>1</v>
      </c>
      <c r="E158" s="1">
        <v>99</v>
      </c>
      <c r="F158" s="1">
        <v>0</v>
      </c>
      <c r="G158" s="1">
        <v>0</v>
      </c>
      <c r="H158" s="1">
        <v>2</v>
      </c>
      <c r="I158" s="1">
        <v>1</v>
      </c>
      <c r="J158" s="1">
        <v>1</v>
      </c>
      <c r="K158" s="1">
        <f t="shared" si="27"/>
        <v>1</v>
      </c>
      <c r="L158" s="1" t="s">
        <v>276</v>
      </c>
      <c r="M158" s="1" t="str">
        <f t="shared" si="24"/>
        <v>building_furniture_name_10063</v>
      </c>
      <c r="N158" s="1" t="str">
        <f t="shared" si="25"/>
        <v>building_furniture_desc_10063</v>
      </c>
      <c r="O158" s="1">
        <v>6012</v>
      </c>
      <c r="P158" s="1">
        <v>3</v>
      </c>
      <c r="Q158" s="1">
        <f t="shared" ref="Q158:Q174" si="28">P158*15</f>
        <v>45</v>
      </c>
      <c r="R158" s="1" t="s">
        <v>256</v>
      </c>
      <c r="S158" s="1">
        <v>600</v>
      </c>
      <c r="W158" s="1" t="str">
        <f t="shared" si="26"/>
        <v>1,3,600</v>
      </c>
      <c r="X158" s="10">
        <v>0</v>
      </c>
      <c r="Y158" s="10">
        <v>0</v>
      </c>
      <c r="Z158" s="1">
        <v>1</v>
      </c>
      <c r="AA158" s="16">
        <v>0</v>
      </c>
    </row>
    <row r="159" spans="1:27" x14ac:dyDescent="0.15">
      <c r="A159" s="6">
        <v>10064</v>
      </c>
      <c r="B159" s="6" t="s">
        <v>250</v>
      </c>
      <c r="C159" s="6">
        <v>0</v>
      </c>
      <c r="D159" s="6">
        <v>1</v>
      </c>
      <c r="E159" s="1">
        <v>99</v>
      </c>
      <c r="F159" s="1">
        <v>0</v>
      </c>
      <c r="G159" s="1">
        <v>0</v>
      </c>
      <c r="H159" s="1">
        <v>2</v>
      </c>
      <c r="I159" s="1">
        <v>2</v>
      </c>
      <c r="J159" s="1">
        <v>1</v>
      </c>
      <c r="K159" s="1">
        <f t="shared" si="27"/>
        <v>2</v>
      </c>
      <c r="L159" s="1" t="s">
        <v>275</v>
      </c>
      <c r="M159" s="1" t="str">
        <f t="shared" si="24"/>
        <v>building_furniture_name_10064</v>
      </c>
      <c r="N159" s="1" t="str">
        <f t="shared" si="25"/>
        <v>building_furniture_desc_10064</v>
      </c>
      <c r="O159" s="1">
        <v>5105</v>
      </c>
      <c r="P159" s="1">
        <v>36</v>
      </c>
      <c r="Q159" s="1">
        <f t="shared" si="28"/>
        <v>540</v>
      </c>
      <c r="R159" s="1" t="s">
        <v>262</v>
      </c>
      <c r="S159" s="1">
        <v>1200</v>
      </c>
      <c r="T159" s="1">
        <v>400</v>
      </c>
      <c r="V159" s="1">
        <v>200</v>
      </c>
      <c r="W159" s="1" t="str">
        <f t="shared" si="26"/>
        <v>1,3,1200;1,4,400;1,6,200</v>
      </c>
      <c r="X159" s="10">
        <v>0</v>
      </c>
      <c r="Y159" s="10">
        <v>0</v>
      </c>
      <c r="Z159" s="1">
        <v>1</v>
      </c>
      <c r="AA159" s="16">
        <v>0</v>
      </c>
    </row>
    <row r="160" spans="1:27" x14ac:dyDescent="0.15">
      <c r="A160" s="6">
        <v>10065</v>
      </c>
      <c r="B160" s="6" t="s">
        <v>251</v>
      </c>
      <c r="C160" s="1">
        <v>0</v>
      </c>
      <c r="D160" s="1">
        <v>1</v>
      </c>
      <c r="E160" s="1">
        <v>99</v>
      </c>
      <c r="F160" s="1">
        <v>0</v>
      </c>
      <c r="G160" s="1">
        <v>0</v>
      </c>
      <c r="H160" s="1">
        <v>2</v>
      </c>
      <c r="I160" s="1">
        <v>1</v>
      </c>
      <c r="J160" s="1">
        <v>1</v>
      </c>
      <c r="K160" s="1">
        <f t="shared" si="27"/>
        <v>1</v>
      </c>
      <c r="L160" s="1" t="s">
        <v>269</v>
      </c>
      <c r="M160" s="1" t="str">
        <f t="shared" ref="M160:M170" si="29">"building_furniture_name_"&amp;A160</f>
        <v>building_furniture_name_10065</v>
      </c>
      <c r="N160" s="1" t="str">
        <f t="shared" ref="N160:N170" si="30">"building_furniture_desc_"&amp;A160</f>
        <v>building_furniture_desc_10065</v>
      </c>
      <c r="O160" s="1">
        <v>6118</v>
      </c>
      <c r="P160" s="1">
        <v>3</v>
      </c>
      <c r="Q160" s="1">
        <f t="shared" si="28"/>
        <v>45</v>
      </c>
      <c r="R160" s="1" t="s">
        <v>256</v>
      </c>
      <c r="S160" s="1">
        <v>600</v>
      </c>
      <c r="W160" s="1" t="str">
        <f t="shared" si="26"/>
        <v>1,3,600</v>
      </c>
      <c r="X160" s="10">
        <v>0</v>
      </c>
      <c r="Y160" s="10">
        <v>0</v>
      </c>
      <c r="Z160" s="1">
        <v>1</v>
      </c>
      <c r="AA160" s="16">
        <v>0</v>
      </c>
    </row>
    <row r="161" spans="1:27" x14ac:dyDescent="0.15">
      <c r="A161" s="6">
        <v>10066</v>
      </c>
      <c r="B161" s="6" t="s">
        <v>252</v>
      </c>
      <c r="C161" s="6">
        <v>0</v>
      </c>
      <c r="D161" s="6">
        <v>1</v>
      </c>
      <c r="E161" s="1">
        <v>99</v>
      </c>
      <c r="F161" s="1">
        <v>0</v>
      </c>
      <c r="G161" s="1">
        <v>0</v>
      </c>
      <c r="H161" s="1">
        <v>2</v>
      </c>
      <c r="I161" s="1">
        <v>1</v>
      </c>
      <c r="J161" s="1">
        <v>1</v>
      </c>
      <c r="K161" s="1">
        <f t="shared" si="27"/>
        <v>1</v>
      </c>
      <c r="L161" s="1" t="s">
        <v>164</v>
      </c>
      <c r="M161" s="1" t="str">
        <f t="shared" si="29"/>
        <v>building_furniture_name_10066</v>
      </c>
      <c r="N161" s="1" t="str">
        <f t="shared" si="30"/>
        <v>building_furniture_desc_10066</v>
      </c>
      <c r="O161" s="1">
        <v>6119</v>
      </c>
      <c r="P161" s="1">
        <v>9</v>
      </c>
      <c r="Q161" s="1">
        <f t="shared" si="28"/>
        <v>135</v>
      </c>
      <c r="R161" s="1" t="s">
        <v>341</v>
      </c>
      <c r="W161" s="1" t="str">
        <f t="shared" si="26"/>
        <v>1,4,800</v>
      </c>
      <c r="X161" s="10">
        <v>0</v>
      </c>
      <c r="Y161" s="10">
        <v>0</v>
      </c>
      <c r="Z161" s="1">
        <v>1</v>
      </c>
      <c r="AA161" s="16">
        <v>0</v>
      </c>
    </row>
    <row r="162" spans="1:27" x14ac:dyDescent="0.15">
      <c r="A162" s="6">
        <v>10067</v>
      </c>
      <c r="B162" s="6" t="s">
        <v>253</v>
      </c>
      <c r="C162" s="1">
        <v>0</v>
      </c>
      <c r="D162" s="1">
        <v>1</v>
      </c>
      <c r="E162" s="1">
        <v>99</v>
      </c>
      <c r="F162" s="1">
        <v>0</v>
      </c>
      <c r="G162" s="1">
        <v>0</v>
      </c>
      <c r="H162" s="1">
        <v>2</v>
      </c>
      <c r="I162" s="1">
        <v>1</v>
      </c>
      <c r="J162" s="1">
        <v>1</v>
      </c>
      <c r="K162" s="1">
        <f t="shared" si="27"/>
        <v>1</v>
      </c>
      <c r="L162" s="1" t="s">
        <v>284</v>
      </c>
      <c r="M162" s="1" t="str">
        <f t="shared" si="29"/>
        <v>building_furniture_name_10067</v>
      </c>
      <c r="N162" s="1" t="str">
        <f t="shared" si="30"/>
        <v>building_furniture_desc_10067</v>
      </c>
      <c r="O162" s="1">
        <v>6120</v>
      </c>
      <c r="P162" s="1">
        <v>36</v>
      </c>
      <c r="Q162" s="1">
        <f t="shared" si="28"/>
        <v>540</v>
      </c>
      <c r="R162" s="1" t="s">
        <v>254</v>
      </c>
      <c r="W162" s="1" t="str">
        <f t="shared" si="26"/>
        <v>1,1,1000</v>
      </c>
      <c r="X162" s="10">
        <v>0</v>
      </c>
      <c r="Y162" s="10">
        <v>0</v>
      </c>
      <c r="Z162" s="1">
        <v>1</v>
      </c>
      <c r="AA162" s="16">
        <v>0</v>
      </c>
    </row>
    <row r="163" spans="1:27" x14ac:dyDescent="0.15">
      <c r="A163" s="6">
        <v>10068</v>
      </c>
      <c r="B163" s="6" t="s">
        <v>263</v>
      </c>
      <c r="C163" s="6">
        <v>0</v>
      </c>
      <c r="D163" s="6">
        <v>1</v>
      </c>
      <c r="E163" s="1">
        <v>99</v>
      </c>
      <c r="F163" s="1">
        <v>0</v>
      </c>
      <c r="G163" s="1">
        <v>0</v>
      </c>
      <c r="H163" s="1">
        <v>2</v>
      </c>
      <c r="I163" s="1">
        <v>1</v>
      </c>
      <c r="J163" s="1">
        <v>1</v>
      </c>
      <c r="K163" s="1">
        <f t="shared" si="27"/>
        <v>1</v>
      </c>
      <c r="L163" s="1" t="s">
        <v>164</v>
      </c>
      <c r="M163" s="1" t="str">
        <f t="shared" si="29"/>
        <v>building_furniture_name_10068</v>
      </c>
      <c r="N163" s="1" t="str">
        <f t="shared" si="30"/>
        <v>building_furniture_desc_10068</v>
      </c>
      <c r="O163" s="1">
        <v>6028</v>
      </c>
      <c r="P163" s="1">
        <v>1</v>
      </c>
      <c r="Q163" s="1">
        <f t="shared" si="28"/>
        <v>15</v>
      </c>
      <c r="R163" s="1" t="s">
        <v>340</v>
      </c>
      <c r="W163" s="1" t="str">
        <f t="shared" si="26"/>
        <v>1,4,400</v>
      </c>
      <c r="X163" s="10">
        <v>0</v>
      </c>
      <c r="Y163" s="10">
        <v>0</v>
      </c>
      <c r="Z163" s="1">
        <v>1</v>
      </c>
      <c r="AA163" s="16">
        <v>0</v>
      </c>
    </row>
    <row r="164" spans="1:27" x14ac:dyDescent="0.15">
      <c r="A164" s="6">
        <v>10069</v>
      </c>
      <c r="B164" s="6" t="s">
        <v>265</v>
      </c>
      <c r="C164" s="1">
        <v>0</v>
      </c>
      <c r="D164" s="1">
        <v>1</v>
      </c>
      <c r="E164" s="1">
        <v>99</v>
      </c>
      <c r="F164" s="1">
        <v>0</v>
      </c>
      <c r="G164" s="1">
        <v>0</v>
      </c>
      <c r="H164" s="1">
        <v>2</v>
      </c>
      <c r="I164" s="1">
        <v>1</v>
      </c>
      <c r="J164" s="1">
        <v>1</v>
      </c>
      <c r="K164" s="1">
        <f t="shared" si="27"/>
        <v>1</v>
      </c>
      <c r="L164" s="1" t="s">
        <v>164</v>
      </c>
      <c r="M164" s="1" t="str">
        <f t="shared" si="29"/>
        <v>building_furniture_name_10069</v>
      </c>
      <c r="N164" s="1" t="str">
        <f t="shared" si="30"/>
        <v>building_furniture_desc_10069</v>
      </c>
      <c r="O164" s="1">
        <v>6029</v>
      </c>
      <c r="P164" s="1">
        <v>1</v>
      </c>
      <c r="Q164" s="1">
        <f t="shared" si="28"/>
        <v>15</v>
      </c>
      <c r="R164" s="1" t="s">
        <v>340</v>
      </c>
      <c r="W164" s="1" t="str">
        <f t="shared" si="26"/>
        <v>1,4,400</v>
      </c>
      <c r="X164" s="10">
        <v>0</v>
      </c>
      <c r="Y164" s="10">
        <v>0</v>
      </c>
      <c r="Z164" s="1">
        <v>1</v>
      </c>
      <c r="AA164" s="16">
        <v>0</v>
      </c>
    </row>
    <row r="165" spans="1:27" x14ac:dyDescent="0.15">
      <c r="A165" s="6">
        <v>10070</v>
      </c>
      <c r="B165" s="6" t="s">
        <v>266</v>
      </c>
      <c r="C165" s="6">
        <v>0</v>
      </c>
      <c r="D165" s="6">
        <v>1</v>
      </c>
      <c r="E165" s="1">
        <v>99</v>
      </c>
      <c r="F165" s="1">
        <v>0</v>
      </c>
      <c r="G165" s="1">
        <v>0</v>
      </c>
      <c r="H165" s="1">
        <v>2</v>
      </c>
      <c r="I165" s="1">
        <v>1</v>
      </c>
      <c r="J165" s="1">
        <v>1</v>
      </c>
      <c r="K165" s="1">
        <f t="shared" si="27"/>
        <v>1</v>
      </c>
      <c r="L165" s="1" t="s">
        <v>278</v>
      </c>
      <c r="M165" s="1" t="str">
        <f t="shared" si="29"/>
        <v>building_furniture_name_10070</v>
      </c>
      <c r="N165" s="1" t="str">
        <f t="shared" si="30"/>
        <v>building_furniture_desc_10070</v>
      </c>
      <c r="O165" s="1">
        <v>6121</v>
      </c>
      <c r="P165" s="1">
        <v>36</v>
      </c>
      <c r="Q165" s="1">
        <f t="shared" si="28"/>
        <v>540</v>
      </c>
      <c r="R165" s="1" t="s">
        <v>290</v>
      </c>
      <c r="U165" s="1">
        <v>600</v>
      </c>
      <c r="W165" s="1" t="str">
        <f t="shared" si="26"/>
        <v>1,5,600</v>
      </c>
      <c r="X165" s="10">
        <v>0</v>
      </c>
      <c r="Y165" s="10">
        <v>0</v>
      </c>
      <c r="Z165" s="1">
        <v>1</v>
      </c>
      <c r="AA165" s="16">
        <v>0</v>
      </c>
    </row>
    <row r="166" spans="1:27" x14ac:dyDescent="0.15">
      <c r="A166" s="6">
        <v>10071</v>
      </c>
      <c r="B166" s="6" t="s">
        <v>267</v>
      </c>
      <c r="C166" s="1">
        <v>0</v>
      </c>
      <c r="D166" s="1">
        <v>1</v>
      </c>
      <c r="E166" s="1">
        <v>99</v>
      </c>
      <c r="F166" s="1">
        <v>0</v>
      </c>
      <c r="G166" s="1">
        <v>0</v>
      </c>
      <c r="H166" s="1">
        <v>2</v>
      </c>
      <c r="I166" s="1">
        <v>1</v>
      </c>
      <c r="J166" s="1">
        <v>1</v>
      </c>
      <c r="K166" s="1">
        <f t="shared" si="27"/>
        <v>1</v>
      </c>
      <c r="L166" s="1" t="s">
        <v>164</v>
      </c>
      <c r="M166" s="1" t="str">
        <f t="shared" si="29"/>
        <v>building_furniture_name_10071</v>
      </c>
      <c r="N166" s="1" t="str">
        <f t="shared" si="30"/>
        <v>building_furniture_desc_10071</v>
      </c>
      <c r="O166" s="1">
        <v>6122</v>
      </c>
      <c r="P166" s="1">
        <v>1</v>
      </c>
      <c r="Q166" s="1">
        <f t="shared" si="28"/>
        <v>15</v>
      </c>
      <c r="R166" s="1" t="s">
        <v>339</v>
      </c>
      <c r="W166" s="1" t="str">
        <f t="shared" si="26"/>
        <v>1,3,300</v>
      </c>
      <c r="X166" s="10">
        <v>0</v>
      </c>
      <c r="Y166" s="10">
        <v>0</v>
      </c>
      <c r="Z166" s="1">
        <v>1</v>
      </c>
      <c r="AA166" s="16">
        <v>0</v>
      </c>
    </row>
    <row r="167" spans="1:27" x14ac:dyDescent="0.15">
      <c r="A167" s="6">
        <v>10072</v>
      </c>
      <c r="B167" s="6" t="s">
        <v>268</v>
      </c>
      <c r="C167" s="6">
        <v>0</v>
      </c>
      <c r="D167" s="6">
        <v>1</v>
      </c>
      <c r="E167" s="1">
        <v>99</v>
      </c>
      <c r="F167" s="1">
        <v>0</v>
      </c>
      <c r="G167" s="1">
        <v>0</v>
      </c>
      <c r="H167" s="1">
        <v>2</v>
      </c>
      <c r="I167" s="1">
        <v>1</v>
      </c>
      <c r="J167" s="1">
        <v>1</v>
      </c>
      <c r="K167" s="1">
        <f t="shared" si="27"/>
        <v>1</v>
      </c>
      <c r="L167" s="1" t="s">
        <v>164</v>
      </c>
      <c r="M167" s="1" t="str">
        <f t="shared" si="29"/>
        <v>building_furniture_name_10072</v>
      </c>
      <c r="N167" s="1" t="str">
        <f t="shared" si="30"/>
        <v>building_furniture_desc_10072</v>
      </c>
      <c r="O167" s="1">
        <v>6123</v>
      </c>
      <c r="P167" s="1">
        <v>1</v>
      </c>
      <c r="Q167" s="1">
        <f t="shared" si="28"/>
        <v>15</v>
      </c>
      <c r="R167" s="1" t="s">
        <v>339</v>
      </c>
      <c r="W167" s="1" t="str">
        <f t="shared" si="26"/>
        <v>1,3,300</v>
      </c>
      <c r="X167" s="10">
        <v>0</v>
      </c>
      <c r="Y167" s="10">
        <v>0</v>
      </c>
      <c r="Z167" s="1">
        <v>1</v>
      </c>
      <c r="AA167" s="16">
        <v>0</v>
      </c>
    </row>
    <row r="168" spans="1:27" x14ac:dyDescent="0.15">
      <c r="A168" s="6">
        <v>10073</v>
      </c>
      <c r="B168" s="6" t="s">
        <v>304</v>
      </c>
      <c r="C168" s="1">
        <v>0</v>
      </c>
      <c r="D168" s="1">
        <v>1</v>
      </c>
      <c r="E168" s="1">
        <v>99</v>
      </c>
      <c r="F168" s="1">
        <v>0</v>
      </c>
      <c r="G168" s="1">
        <v>0</v>
      </c>
      <c r="H168" s="1">
        <v>2</v>
      </c>
      <c r="I168" s="1">
        <v>1</v>
      </c>
      <c r="J168" s="1">
        <v>1</v>
      </c>
      <c r="K168" s="1">
        <f t="shared" si="27"/>
        <v>1</v>
      </c>
      <c r="L168" s="1" t="s">
        <v>164</v>
      </c>
      <c r="M168" s="1" t="str">
        <f t="shared" si="29"/>
        <v>building_furniture_name_10073</v>
      </c>
      <c r="N168" s="1" t="str">
        <f t="shared" si="30"/>
        <v>building_furniture_desc_10073</v>
      </c>
      <c r="O168" s="1">
        <v>6137</v>
      </c>
      <c r="P168" s="1">
        <v>1</v>
      </c>
      <c r="Q168" s="1">
        <f t="shared" si="28"/>
        <v>15</v>
      </c>
      <c r="R168" s="1" t="s">
        <v>338</v>
      </c>
      <c r="W168" s="1" t="str">
        <f t="shared" si="26"/>
        <v>1,3,200;1,6,50</v>
      </c>
      <c r="X168" s="10">
        <v>0</v>
      </c>
      <c r="Y168" s="10">
        <v>0</v>
      </c>
      <c r="Z168" s="1">
        <v>1</v>
      </c>
      <c r="AA168" s="16">
        <v>0</v>
      </c>
    </row>
    <row r="169" spans="1:27" x14ac:dyDescent="0.15">
      <c r="A169" s="1">
        <v>10074</v>
      </c>
      <c r="B169" s="1" t="s">
        <v>305</v>
      </c>
      <c r="C169" s="6">
        <v>0</v>
      </c>
      <c r="D169" s="6">
        <v>1</v>
      </c>
      <c r="E169" s="1">
        <v>99</v>
      </c>
      <c r="F169" s="1">
        <v>0</v>
      </c>
      <c r="G169" s="1">
        <v>0</v>
      </c>
      <c r="H169" s="1">
        <v>2</v>
      </c>
      <c r="I169" s="1">
        <v>1</v>
      </c>
      <c r="J169" s="1">
        <v>1</v>
      </c>
      <c r="K169" s="1">
        <f t="shared" si="27"/>
        <v>1</v>
      </c>
      <c r="L169" s="1" t="s">
        <v>164</v>
      </c>
      <c r="M169" s="1" t="str">
        <f t="shared" si="29"/>
        <v>building_furniture_name_10074</v>
      </c>
      <c r="N169" s="1" t="str">
        <f t="shared" si="30"/>
        <v>building_furniture_desc_10074</v>
      </c>
      <c r="O169" s="1">
        <v>6138</v>
      </c>
      <c r="P169" s="1">
        <v>1</v>
      </c>
      <c r="Q169" s="1">
        <f t="shared" si="28"/>
        <v>15</v>
      </c>
      <c r="R169" s="1" t="s">
        <v>338</v>
      </c>
      <c r="W169" s="1" t="str">
        <f t="shared" si="26"/>
        <v>1,3,200;1,6,50</v>
      </c>
      <c r="X169" s="10">
        <v>0</v>
      </c>
      <c r="Y169" s="10">
        <v>0</v>
      </c>
      <c r="Z169" s="1">
        <v>1</v>
      </c>
      <c r="AA169" s="16">
        <v>0</v>
      </c>
    </row>
    <row r="170" spans="1:27" x14ac:dyDescent="0.15">
      <c r="A170" s="1">
        <v>10075</v>
      </c>
      <c r="B170" s="1" t="s">
        <v>306</v>
      </c>
      <c r="C170" s="1">
        <v>0</v>
      </c>
      <c r="D170" s="1">
        <v>1</v>
      </c>
      <c r="E170" s="1">
        <v>99</v>
      </c>
      <c r="F170" s="1">
        <v>0</v>
      </c>
      <c r="G170" s="1">
        <v>0</v>
      </c>
      <c r="H170" s="1">
        <v>2</v>
      </c>
      <c r="I170" s="1">
        <v>1</v>
      </c>
      <c r="J170" s="1">
        <v>1</v>
      </c>
      <c r="K170" s="1">
        <f t="shared" si="27"/>
        <v>1</v>
      </c>
      <c r="L170" s="1" t="s">
        <v>164</v>
      </c>
      <c r="M170" s="1" t="str">
        <f t="shared" si="29"/>
        <v>building_furniture_name_10075</v>
      </c>
      <c r="N170" s="1" t="str">
        <f t="shared" si="30"/>
        <v>building_furniture_desc_10075</v>
      </c>
      <c r="O170" s="1">
        <v>6139</v>
      </c>
      <c r="P170" s="1">
        <v>2</v>
      </c>
      <c r="Q170" s="1">
        <f t="shared" si="28"/>
        <v>30</v>
      </c>
      <c r="R170" s="1" t="s">
        <v>338</v>
      </c>
      <c r="W170" s="1" t="str">
        <f t="shared" si="26"/>
        <v>1,3,200;1,6,50</v>
      </c>
      <c r="X170" s="10">
        <v>0</v>
      </c>
      <c r="Y170" s="10">
        <v>0</v>
      </c>
      <c r="Z170" s="1">
        <v>1</v>
      </c>
      <c r="AA170" s="16">
        <v>0</v>
      </c>
    </row>
    <row r="171" spans="1:27" x14ac:dyDescent="0.15">
      <c r="A171" s="1">
        <v>10076</v>
      </c>
      <c r="B171" s="1" t="s">
        <v>307</v>
      </c>
      <c r="C171" s="6">
        <v>0</v>
      </c>
      <c r="D171" s="6">
        <v>1</v>
      </c>
      <c r="E171" s="1">
        <v>99</v>
      </c>
      <c r="F171" s="1">
        <v>0</v>
      </c>
      <c r="G171" s="1">
        <v>0</v>
      </c>
      <c r="H171" s="1">
        <v>2</v>
      </c>
      <c r="I171" s="1">
        <v>1</v>
      </c>
      <c r="J171" s="1">
        <v>1</v>
      </c>
      <c r="K171" s="1">
        <f t="shared" si="27"/>
        <v>1</v>
      </c>
      <c r="L171" s="1" t="s">
        <v>308</v>
      </c>
      <c r="M171" s="1" t="str">
        <f t="shared" ref="M171" si="31">"building_furniture_name_"&amp;A171</f>
        <v>building_furniture_name_10076</v>
      </c>
      <c r="N171" s="1" t="str">
        <f t="shared" ref="N171" si="32">"building_furniture_desc_"&amp;A171</f>
        <v>building_furniture_desc_10076</v>
      </c>
      <c r="O171" s="1">
        <v>6004</v>
      </c>
      <c r="P171" s="1">
        <v>2</v>
      </c>
      <c r="Q171" s="1">
        <f t="shared" si="28"/>
        <v>30</v>
      </c>
      <c r="R171" s="1" t="s">
        <v>310</v>
      </c>
      <c r="W171" s="1" t="str">
        <f t="shared" si="26"/>
        <v>1,3,600</v>
      </c>
      <c r="X171" s="10">
        <v>0</v>
      </c>
      <c r="Y171" s="10">
        <v>0</v>
      </c>
      <c r="Z171" s="1">
        <v>1</v>
      </c>
      <c r="AA171" s="16">
        <v>0</v>
      </c>
    </row>
    <row r="172" spans="1:27" x14ac:dyDescent="0.15">
      <c r="A172" s="1">
        <v>10077</v>
      </c>
      <c r="B172" s="1" t="s">
        <v>309</v>
      </c>
      <c r="C172" s="1">
        <v>0</v>
      </c>
      <c r="D172" s="1">
        <v>1</v>
      </c>
      <c r="E172" s="1">
        <v>99</v>
      </c>
      <c r="F172" s="1">
        <v>0</v>
      </c>
      <c r="G172" s="1">
        <v>0</v>
      </c>
      <c r="H172" s="1">
        <v>2</v>
      </c>
      <c r="I172" s="1">
        <v>1</v>
      </c>
      <c r="J172" s="1">
        <v>1</v>
      </c>
      <c r="K172" s="1">
        <f t="shared" si="27"/>
        <v>1</v>
      </c>
      <c r="L172" s="1" t="s">
        <v>312</v>
      </c>
      <c r="M172" s="1" t="str">
        <f t="shared" ref="M172:M173" si="33">"building_furniture_name_"&amp;A172</f>
        <v>building_furniture_name_10077</v>
      </c>
      <c r="N172" s="1" t="str">
        <f t="shared" ref="N172:N173" si="34">"building_furniture_desc_"&amp;A172</f>
        <v>building_furniture_desc_10077</v>
      </c>
      <c r="O172" s="1">
        <v>6901</v>
      </c>
      <c r="P172" s="1">
        <v>4</v>
      </c>
      <c r="Q172" s="1">
        <f t="shared" si="28"/>
        <v>60</v>
      </c>
      <c r="R172" s="1" t="s">
        <v>311</v>
      </c>
      <c r="W172" s="1" t="str">
        <f t="shared" si="26"/>
        <v>1,5,600</v>
      </c>
      <c r="X172" s="10">
        <v>0</v>
      </c>
      <c r="Y172" s="10">
        <v>0</v>
      </c>
      <c r="Z172" s="1">
        <v>1</v>
      </c>
      <c r="AA172" s="16">
        <v>0</v>
      </c>
    </row>
    <row r="173" spans="1:27" x14ac:dyDescent="0.15">
      <c r="A173" s="1">
        <v>10078</v>
      </c>
      <c r="B173" s="1" t="s">
        <v>313</v>
      </c>
      <c r="C173" s="6">
        <v>0</v>
      </c>
      <c r="D173" s="6">
        <v>1</v>
      </c>
      <c r="E173" s="1">
        <v>99</v>
      </c>
      <c r="F173" s="1">
        <v>0</v>
      </c>
      <c r="G173" s="1">
        <v>0</v>
      </c>
      <c r="H173" s="1">
        <v>2</v>
      </c>
      <c r="I173" s="1">
        <v>1</v>
      </c>
      <c r="J173" s="1">
        <v>1</v>
      </c>
      <c r="K173" s="1">
        <f t="shared" si="27"/>
        <v>1</v>
      </c>
      <c r="L173" s="1" t="s">
        <v>317</v>
      </c>
      <c r="M173" s="1" t="str">
        <f t="shared" si="33"/>
        <v>building_furniture_name_10078</v>
      </c>
      <c r="N173" s="1" t="str">
        <f t="shared" si="34"/>
        <v>building_furniture_desc_10078</v>
      </c>
      <c r="O173" s="1">
        <v>6125</v>
      </c>
      <c r="P173" s="1">
        <v>4</v>
      </c>
      <c r="Q173" s="1">
        <f t="shared" si="28"/>
        <v>60</v>
      </c>
      <c r="R173" s="1" t="s">
        <v>315</v>
      </c>
      <c r="W173" s="1" t="str">
        <f t="shared" si="26"/>
        <v>1,6,400</v>
      </c>
      <c r="X173" s="10">
        <v>0</v>
      </c>
      <c r="Y173" s="10">
        <v>0</v>
      </c>
      <c r="Z173" s="1">
        <v>1</v>
      </c>
      <c r="AA173" s="16">
        <v>0</v>
      </c>
    </row>
    <row r="174" spans="1:27" x14ac:dyDescent="0.15">
      <c r="A174" s="1">
        <v>10079</v>
      </c>
      <c r="B174" s="1" t="s">
        <v>314</v>
      </c>
      <c r="C174" s="1">
        <v>0</v>
      </c>
      <c r="D174" s="1">
        <v>1</v>
      </c>
      <c r="E174" s="1">
        <v>99</v>
      </c>
      <c r="F174" s="1">
        <v>0</v>
      </c>
      <c r="G174" s="1">
        <v>0</v>
      </c>
      <c r="H174" s="1">
        <v>2</v>
      </c>
      <c r="I174" s="1">
        <v>1</v>
      </c>
      <c r="J174" s="1">
        <v>1</v>
      </c>
      <c r="K174" s="1">
        <f t="shared" si="27"/>
        <v>1</v>
      </c>
      <c r="L174" s="1" t="s">
        <v>318</v>
      </c>
      <c r="M174" s="1" t="str">
        <f t="shared" ref="M174" si="35">"building_furniture_name_"&amp;A174</f>
        <v>building_furniture_name_10079</v>
      </c>
      <c r="N174" s="1" t="str">
        <f t="shared" ref="N174" si="36">"building_furniture_desc_"&amp;A174</f>
        <v>building_furniture_desc_10079</v>
      </c>
      <c r="O174" s="1">
        <v>5118</v>
      </c>
      <c r="P174" s="1">
        <v>16</v>
      </c>
      <c r="Q174" s="1">
        <f t="shared" si="28"/>
        <v>240</v>
      </c>
      <c r="R174" s="1" t="s">
        <v>316</v>
      </c>
      <c r="W174" s="1" t="str">
        <f t="shared" si="26"/>
        <v>1,6,800</v>
      </c>
      <c r="X174" s="10">
        <v>0</v>
      </c>
      <c r="Y174" s="10">
        <v>0</v>
      </c>
      <c r="Z174" s="1">
        <v>1</v>
      </c>
      <c r="AA174" s="16">
        <v>0</v>
      </c>
    </row>
    <row r="175" spans="1:27" x14ac:dyDescent="0.15">
      <c r="A175" s="1">
        <v>21001</v>
      </c>
      <c r="B175" s="1" t="s">
        <v>487</v>
      </c>
      <c r="C175" s="6">
        <v>0</v>
      </c>
      <c r="D175" s="6">
        <v>2</v>
      </c>
      <c r="E175" s="1">
        <v>99</v>
      </c>
      <c r="F175" s="1">
        <v>0</v>
      </c>
      <c r="G175" s="1">
        <v>1</v>
      </c>
      <c r="H175" s="1">
        <v>1</v>
      </c>
      <c r="I175" s="1">
        <v>2</v>
      </c>
      <c r="J175" s="3">
        <v>2</v>
      </c>
      <c r="K175" s="1">
        <f>I175*J175</f>
        <v>4</v>
      </c>
      <c r="L175" s="1" t="s">
        <v>134</v>
      </c>
      <c r="M175" s="1" t="str">
        <f t="shared" ref="M175:M206" si="37">"building_furniture_name_"&amp;A175</f>
        <v>building_furniture_name_21001</v>
      </c>
      <c r="N175" s="1" t="str">
        <f t="shared" ref="N175:N206" si="38">"building_furniture_desc_"&amp;A175</f>
        <v>building_furniture_desc_21001</v>
      </c>
      <c r="O175" s="1">
        <v>6017</v>
      </c>
      <c r="P175" s="1">
        <v>144</v>
      </c>
      <c r="Q175" s="1">
        <f>P175*15</f>
        <v>2160</v>
      </c>
      <c r="R175" s="1" t="s">
        <v>320</v>
      </c>
      <c r="S175" s="1">
        <v>300</v>
      </c>
      <c r="T175" s="1">
        <v>200</v>
      </c>
      <c r="U175" s="1">
        <v>200</v>
      </c>
      <c r="V175" s="1">
        <v>100</v>
      </c>
      <c r="W175" s="1" t="str">
        <f t="shared" si="26"/>
        <v>1,3,300;1,4,200;1,5,200;1,6,100</v>
      </c>
      <c r="X175" s="10">
        <v>0</v>
      </c>
      <c r="Y175" s="10">
        <v>0</v>
      </c>
      <c r="Z175" s="1">
        <v>1</v>
      </c>
      <c r="AA175" s="16">
        <v>0</v>
      </c>
    </row>
    <row r="176" spans="1:27" x14ac:dyDescent="0.15">
      <c r="A176" s="1">
        <v>21002</v>
      </c>
      <c r="B176" s="1" t="s">
        <v>488</v>
      </c>
      <c r="C176" s="1">
        <v>0</v>
      </c>
      <c r="D176" s="1">
        <v>3</v>
      </c>
      <c r="E176" s="1">
        <v>99</v>
      </c>
      <c r="F176" s="1">
        <v>0</v>
      </c>
      <c r="G176" s="1">
        <v>1</v>
      </c>
      <c r="H176" s="1">
        <v>1</v>
      </c>
      <c r="I176" s="1">
        <v>2</v>
      </c>
      <c r="J176" s="3">
        <v>2</v>
      </c>
      <c r="K176" s="1">
        <f>I176*J176</f>
        <v>4</v>
      </c>
      <c r="L176" s="1" t="s">
        <v>134</v>
      </c>
      <c r="M176" s="1" t="str">
        <f t="shared" si="37"/>
        <v>building_furniture_name_21002</v>
      </c>
      <c r="N176" s="1" t="str">
        <f t="shared" si="38"/>
        <v>building_furniture_desc_21002</v>
      </c>
      <c r="O176" s="1">
        <v>6017</v>
      </c>
      <c r="P176" s="1">
        <v>576</v>
      </c>
      <c r="Q176" s="1">
        <f>P176*15</f>
        <v>8640</v>
      </c>
      <c r="R176" s="1" t="s">
        <v>321</v>
      </c>
      <c r="S176" s="1">
        <v>600</v>
      </c>
      <c r="T176" s="1">
        <v>400</v>
      </c>
      <c r="U176" s="1">
        <v>400</v>
      </c>
      <c r="V176" s="1">
        <v>200</v>
      </c>
      <c r="W176" s="1" t="str">
        <f t="shared" si="26"/>
        <v>1,3,450;1,4,300;1,5,300;1,6,150</v>
      </c>
      <c r="X176" s="10">
        <v>0</v>
      </c>
      <c r="Y176" s="10">
        <v>0</v>
      </c>
      <c r="Z176" s="1">
        <v>1</v>
      </c>
      <c r="AA176" s="16">
        <v>0</v>
      </c>
    </row>
    <row r="177" spans="1:27" x14ac:dyDescent="0.15">
      <c r="A177" s="1">
        <v>21003</v>
      </c>
      <c r="B177" s="1" t="s">
        <v>9</v>
      </c>
      <c r="C177" s="6">
        <v>0</v>
      </c>
      <c r="D177" s="6">
        <v>4</v>
      </c>
      <c r="E177" s="1">
        <v>99</v>
      </c>
      <c r="F177" s="1">
        <v>0</v>
      </c>
      <c r="G177" s="1">
        <v>1</v>
      </c>
      <c r="H177" s="1">
        <v>1</v>
      </c>
      <c r="I177" s="1">
        <v>2</v>
      </c>
      <c r="J177" s="3">
        <v>2</v>
      </c>
      <c r="K177" s="1">
        <f>I177*J177</f>
        <v>4</v>
      </c>
      <c r="L177" s="1" t="s">
        <v>134</v>
      </c>
      <c r="M177" s="1" t="str">
        <f t="shared" si="37"/>
        <v>building_furniture_name_21003</v>
      </c>
      <c r="N177" s="1" t="str">
        <f t="shared" si="38"/>
        <v>building_furniture_desc_21003</v>
      </c>
      <c r="O177" s="1">
        <v>6017</v>
      </c>
      <c r="P177" s="1">
        <v>2304</v>
      </c>
      <c r="Q177" s="1">
        <f>P177*15</f>
        <v>34560</v>
      </c>
      <c r="R177" s="1" t="s">
        <v>322</v>
      </c>
      <c r="S177" s="1">
        <v>1200</v>
      </c>
      <c r="T177" s="1">
        <v>800</v>
      </c>
      <c r="U177" s="1">
        <v>800</v>
      </c>
      <c r="V177" s="1">
        <v>400</v>
      </c>
      <c r="W177" s="1" t="str">
        <f t="shared" si="26"/>
        <v>1,3,600;1,4,400;1,5,400;1,6,300</v>
      </c>
      <c r="X177" s="10">
        <v>0</v>
      </c>
      <c r="Y177" s="10">
        <v>0</v>
      </c>
      <c r="Z177" s="1">
        <v>1</v>
      </c>
      <c r="AA177" s="16">
        <v>0</v>
      </c>
    </row>
    <row r="178" spans="1:27" x14ac:dyDescent="0.15">
      <c r="A178" s="1">
        <v>21004</v>
      </c>
      <c r="B178" s="1" t="s">
        <v>10</v>
      </c>
      <c r="C178" s="1">
        <v>0</v>
      </c>
      <c r="D178" s="1">
        <v>5</v>
      </c>
      <c r="E178" s="1">
        <v>99</v>
      </c>
      <c r="F178" s="1">
        <v>0</v>
      </c>
      <c r="G178" s="1">
        <v>1</v>
      </c>
      <c r="H178" s="1">
        <v>1</v>
      </c>
      <c r="I178" s="1">
        <v>2</v>
      </c>
      <c r="J178" s="3">
        <v>2</v>
      </c>
      <c r="K178" s="1">
        <f>I178*J178</f>
        <v>4</v>
      </c>
      <c r="L178" s="1" t="s">
        <v>134</v>
      </c>
      <c r="M178" s="1" t="str">
        <f t="shared" si="37"/>
        <v>building_furniture_name_21004</v>
      </c>
      <c r="N178" s="1" t="str">
        <f t="shared" si="38"/>
        <v>building_furniture_desc_21004</v>
      </c>
      <c r="O178" s="1">
        <v>6017</v>
      </c>
      <c r="P178" s="1">
        <v>9216</v>
      </c>
      <c r="Q178" s="1">
        <f>P178*15</f>
        <v>138240</v>
      </c>
      <c r="R178" s="1" t="s">
        <v>323</v>
      </c>
      <c r="S178" s="1">
        <v>2400</v>
      </c>
      <c r="T178" s="1">
        <v>1600</v>
      </c>
      <c r="U178" s="1">
        <v>1600</v>
      </c>
      <c r="V178" s="1">
        <v>800</v>
      </c>
      <c r="W178" s="1" t="str">
        <f t="shared" si="26"/>
        <v>1,3,750;1,4,500;1,5,500;1,6,450</v>
      </c>
      <c r="X178" s="10">
        <v>0</v>
      </c>
      <c r="Y178" s="10">
        <v>0</v>
      </c>
      <c r="Z178" s="1">
        <v>1</v>
      </c>
      <c r="AA178" s="16">
        <v>0</v>
      </c>
    </row>
    <row r="179" spans="1:27" x14ac:dyDescent="0.15">
      <c r="A179" s="1">
        <v>21005</v>
      </c>
      <c r="B179" s="1" t="s">
        <v>11</v>
      </c>
      <c r="C179" s="1">
        <v>0</v>
      </c>
      <c r="D179" s="1">
        <v>1</v>
      </c>
      <c r="E179" s="1">
        <v>99</v>
      </c>
      <c r="F179" s="1">
        <v>0</v>
      </c>
      <c r="G179" s="1">
        <v>1</v>
      </c>
      <c r="H179" s="1">
        <v>1</v>
      </c>
      <c r="I179" s="1">
        <v>2</v>
      </c>
      <c r="J179" s="1">
        <v>2</v>
      </c>
      <c r="K179" s="1">
        <f t="shared" ref="K179" si="39">I179*J179</f>
        <v>4</v>
      </c>
      <c r="L179" s="1" t="s">
        <v>134</v>
      </c>
      <c r="M179" s="1" t="str">
        <f t="shared" si="37"/>
        <v>building_furniture_name_21005</v>
      </c>
      <c r="N179" s="1" t="str">
        <f t="shared" si="38"/>
        <v>building_furniture_desc_21005</v>
      </c>
      <c r="O179" s="1">
        <v>6017</v>
      </c>
      <c r="P179" s="1">
        <v>36</v>
      </c>
      <c r="Q179" s="1">
        <f t="shared" ref="Q179" si="40">P179*15</f>
        <v>540</v>
      </c>
      <c r="R179" s="1" t="s">
        <v>258</v>
      </c>
      <c r="S179" s="1">
        <v>150</v>
      </c>
      <c r="T179" s="1">
        <v>100</v>
      </c>
      <c r="U179" s="1">
        <v>100</v>
      </c>
      <c r="V179" s="1">
        <v>50</v>
      </c>
      <c r="W179" s="1" t="str">
        <f t="shared" si="26"/>
        <v>1,3,150;1,4,100;1,5,100;1,6,50</v>
      </c>
      <c r="X179" s="10">
        <v>0</v>
      </c>
      <c r="Y179" s="10">
        <v>0</v>
      </c>
      <c r="Z179" s="1">
        <v>1</v>
      </c>
      <c r="AA179" s="16">
        <v>0</v>
      </c>
    </row>
    <row r="180" spans="1:27" x14ac:dyDescent="0.15">
      <c r="A180" s="1">
        <v>21101</v>
      </c>
      <c r="B180" s="1" t="s">
        <v>489</v>
      </c>
      <c r="C180" s="1">
        <v>0</v>
      </c>
      <c r="D180" s="1">
        <v>2</v>
      </c>
      <c r="E180" s="1">
        <v>99</v>
      </c>
      <c r="F180" s="1">
        <v>0</v>
      </c>
      <c r="G180" s="1">
        <v>1</v>
      </c>
      <c r="H180" s="1">
        <v>1</v>
      </c>
      <c r="I180" s="1">
        <v>2</v>
      </c>
      <c r="J180" s="3">
        <v>2</v>
      </c>
      <c r="K180" s="1">
        <f>I180*J180</f>
        <v>4</v>
      </c>
      <c r="L180" s="1" t="s">
        <v>136</v>
      </c>
      <c r="M180" s="1" t="str">
        <f t="shared" si="37"/>
        <v>building_furniture_name_21101</v>
      </c>
      <c r="N180" s="1" t="str">
        <f t="shared" si="38"/>
        <v>building_furniture_desc_21101</v>
      </c>
      <c r="O180" s="1">
        <v>120509</v>
      </c>
      <c r="P180" s="1">
        <v>256</v>
      </c>
      <c r="Q180" s="1">
        <f>P180*15</f>
        <v>3840</v>
      </c>
      <c r="R180" s="1" t="s">
        <v>381</v>
      </c>
      <c r="W180" s="1" t="str">
        <f t="shared" si="26"/>
        <v>1,3,700;1,4,300</v>
      </c>
      <c r="X180" s="10">
        <v>0</v>
      </c>
      <c r="Y180" s="10">
        <v>0</v>
      </c>
      <c r="Z180" s="1">
        <v>1</v>
      </c>
      <c r="AA180" s="16">
        <v>0</v>
      </c>
    </row>
    <row r="181" spans="1:27" x14ac:dyDescent="0.15">
      <c r="A181" s="1">
        <v>21102</v>
      </c>
      <c r="B181" s="1" t="s">
        <v>490</v>
      </c>
      <c r="C181" s="6">
        <v>0</v>
      </c>
      <c r="D181" s="6">
        <v>3</v>
      </c>
      <c r="E181" s="1">
        <v>99</v>
      </c>
      <c r="F181" s="1">
        <v>0</v>
      </c>
      <c r="G181" s="1">
        <v>1</v>
      </c>
      <c r="H181" s="1">
        <v>1</v>
      </c>
      <c r="I181" s="1">
        <v>2</v>
      </c>
      <c r="J181" s="3">
        <v>2</v>
      </c>
      <c r="K181" s="1">
        <f>I181*J181</f>
        <v>4</v>
      </c>
      <c r="L181" s="1" t="s">
        <v>135</v>
      </c>
      <c r="M181" s="1" t="str">
        <f t="shared" si="37"/>
        <v>building_furniture_name_21102</v>
      </c>
      <c r="N181" s="1" t="str">
        <f t="shared" si="38"/>
        <v>building_furniture_desc_21102</v>
      </c>
      <c r="O181" s="1">
        <v>120509</v>
      </c>
      <c r="P181" s="1">
        <v>1024</v>
      </c>
      <c r="Q181" s="1">
        <f>P181*15</f>
        <v>15360</v>
      </c>
      <c r="R181" s="1" t="s">
        <v>382</v>
      </c>
      <c r="W181" s="1" t="str">
        <f t="shared" si="26"/>
        <v>1,3,800;1,4,400</v>
      </c>
      <c r="X181" s="10">
        <v>0</v>
      </c>
      <c r="Y181" s="10">
        <v>0</v>
      </c>
      <c r="Z181" s="1">
        <v>1</v>
      </c>
      <c r="AA181" s="16">
        <v>0</v>
      </c>
    </row>
    <row r="182" spans="1:27" x14ac:dyDescent="0.15">
      <c r="A182" s="1">
        <v>21103</v>
      </c>
      <c r="B182" s="1" t="s">
        <v>12</v>
      </c>
      <c r="C182" s="1">
        <v>0</v>
      </c>
      <c r="D182" s="1">
        <v>4</v>
      </c>
      <c r="E182" s="1">
        <v>99</v>
      </c>
      <c r="F182" s="1">
        <v>0</v>
      </c>
      <c r="G182" s="1">
        <v>1</v>
      </c>
      <c r="H182" s="1">
        <v>1</v>
      </c>
      <c r="I182" s="1">
        <v>2</v>
      </c>
      <c r="J182" s="3">
        <v>2</v>
      </c>
      <c r="K182" s="1">
        <f t="shared" ref="K182:K246" si="41">I182*J182</f>
        <v>4</v>
      </c>
      <c r="L182" s="1" t="s">
        <v>135</v>
      </c>
      <c r="M182" s="1" t="str">
        <f t="shared" si="37"/>
        <v>building_furniture_name_21103</v>
      </c>
      <c r="N182" s="1" t="str">
        <f t="shared" si="38"/>
        <v>building_furniture_desc_21103</v>
      </c>
      <c r="O182" s="1">
        <v>120509</v>
      </c>
      <c r="P182" s="1">
        <v>4096</v>
      </c>
      <c r="Q182" s="1">
        <f>P182*15</f>
        <v>61440</v>
      </c>
      <c r="R182" s="1" t="s">
        <v>383</v>
      </c>
      <c r="W182" s="1" t="str">
        <f t="shared" si="26"/>
        <v>1,3,900;1,4,500</v>
      </c>
      <c r="X182" s="10">
        <v>0</v>
      </c>
      <c r="Y182" s="10">
        <v>0</v>
      </c>
      <c r="Z182" s="1">
        <v>1</v>
      </c>
      <c r="AA182" s="16">
        <v>0</v>
      </c>
    </row>
    <row r="183" spans="1:27" x14ac:dyDescent="0.15">
      <c r="A183" s="1">
        <v>21104</v>
      </c>
      <c r="B183" s="1" t="s">
        <v>13</v>
      </c>
      <c r="C183" s="6">
        <v>0</v>
      </c>
      <c r="D183" s="6">
        <v>5</v>
      </c>
      <c r="E183" s="1">
        <v>99</v>
      </c>
      <c r="F183" s="1">
        <v>0</v>
      </c>
      <c r="G183" s="1">
        <v>1</v>
      </c>
      <c r="H183" s="1">
        <v>1</v>
      </c>
      <c r="I183" s="1">
        <v>2</v>
      </c>
      <c r="J183" s="3">
        <v>2</v>
      </c>
      <c r="K183" s="1">
        <f t="shared" si="41"/>
        <v>4</v>
      </c>
      <c r="L183" s="1" t="s">
        <v>135</v>
      </c>
      <c r="M183" s="1" t="str">
        <f t="shared" si="37"/>
        <v>building_furniture_name_21104</v>
      </c>
      <c r="N183" s="1" t="str">
        <f t="shared" si="38"/>
        <v>building_furniture_desc_21104</v>
      </c>
      <c r="O183" s="1">
        <v>120509</v>
      </c>
      <c r="P183" s="1">
        <v>16384</v>
      </c>
      <c r="Q183" s="1">
        <f>P183*15</f>
        <v>245760</v>
      </c>
      <c r="R183" s="1" t="s">
        <v>384</v>
      </c>
      <c r="W183" s="1" t="str">
        <f t="shared" si="26"/>
        <v>1,3,1000;1,4,600</v>
      </c>
      <c r="X183" s="10">
        <v>0</v>
      </c>
      <c r="Y183" s="10">
        <v>0</v>
      </c>
      <c r="Z183" s="1">
        <v>1</v>
      </c>
      <c r="AA183" s="16">
        <v>0</v>
      </c>
    </row>
    <row r="184" spans="1:27" x14ac:dyDescent="0.15">
      <c r="A184" s="1">
        <v>21105</v>
      </c>
      <c r="B184" s="1" t="s">
        <v>14</v>
      </c>
      <c r="C184" s="6">
        <v>0</v>
      </c>
      <c r="D184" s="6">
        <v>1</v>
      </c>
      <c r="E184" s="1">
        <v>99</v>
      </c>
      <c r="F184" s="1">
        <v>0</v>
      </c>
      <c r="G184" s="1">
        <v>1</v>
      </c>
      <c r="H184" s="1">
        <v>1</v>
      </c>
      <c r="I184" s="1">
        <v>2</v>
      </c>
      <c r="J184" s="3">
        <v>2</v>
      </c>
      <c r="K184" s="1">
        <f t="shared" si="41"/>
        <v>4</v>
      </c>
      <c r="L184" s="1" t="s">
        <v>136</v>
      </c>
      <c r="M184" s="1" t="str">
        <f t="shared" si="37"/>
        <v>building_furniture_name_21105</v>
      </c>
      <c r="N184" s="1" t="str">
        <f t="shared" si="38"/>
        <v>building_furniture_desc_21105</v>
      </c>
      <c r="O184" s="1">
        <v>120501</v>
      </c>
      <c r="P184" s="1">
        <v>64</v>
      </c>
      <c r="Q184" s="1">
        <f t="shared" ref="Q184" si="42">P184*15</f>
        <v>960</v>
      </c>
      <c r="R184" s="1" t="s">
        <v>380</v>
      </c>
      <c r="W184" s="1" t="str">
        <f t="shared" si="26"/>
        <v>1,3,600;1,4,200</v>
      </c>
      <c r="X184" s="10">
        <v>0</v>
      </c>
      <c r="Y184" s="10">
        <v>0</v>
      </c>
      <c r="Z184" s="1">
        <v>1</v>
      </c>
      <c r="AA184" s="16">
        <v>0</v>
      </c>
    </row>
    <row r="185" spans="1:27" x14ac:dyDescent="0.15">
      <c r="A185" s="1">
        <v>21201</v>
      </c>
      <c r="B185" s="1" t="s">
        <v>16</v>
      </c>
      <c r="C185" s="1">
        <v>0</v>
      </c>
      <c r="D185" s="1">
        <v>1</v>
      </c>
      <c r="E185" s="1">
        <v>99</v>
      </c>
      <c r="F185" s="1">
        <v>0</v>
      </c>
      <c r="G185" s="1">
        <v>0</v>
      </c>
      <c r="H185" s="1">
        <v>1</v>
      </c>
      <c r="I185" s="1">
        <v>2</v>
      </c>
      <c r="J185" s="3">
        <v>1</v>
      </c>
      <c r="K185" s="1">
        <f t="shared" si="41"/>
        <v>2</v>
      </c>
      <c r="L185" s="1" t="s">
        <v>116</v>
      </c>
      <c r="M185" s="1" t="str">
        <f t="shared" si="37"/>
        <v>building_furniture_name_21201</v>
      </c>
      <c r="N185" s="1" t="str">
        <f t="shared" si="38"/>
        <v>building_furniture_desc_21201</v>
      </c>
      <c r="O185" s="1">
        <v>6013</v>
      </c>
      <c r="P185" s="1">
        <v>36</v>
      </c>
      <c r="Q185" s="1">
        <f>P185*15</f>
        <v>540</v>
      </c>
      <c r="R185" s="1" t="s">
        <v>358</v>
      </c>
      <c r="W185" s="1" t="str">
        <f t="shared" si="26"/>
        <v>1,3,500</v>
      </c>
      <c r="X185" s="10">
        <v>0</v>
      </c>
      <c r="Y185" s="10">
        <v>0</v>
      </c>
      <c r="Z185" s="1">
        <v>1</v>
      </c>
      <c r="AA185" s="16">
        <v>0</v>
      </c>
    </row>
    <row r="186" spans="1:27" x14ac:dyDescent="0.15">
      <c r="A186" s="1">
        <v>21202</v>
      </c>
      <c r="B186" s="1" t="s">
        <v>17</v>
      </c>
      <c r="C186" s="6">
        <v>0</v>
      </c>
      <c r="D186" s="6">
        <v>2</v>
      </c>
      <c r="E186" s="1">
        <v>99</v>
      </c>
      <c r="F186" s="1">
        <v>0</v>
      </c>
      <c r="G186" s="1">
        <v>0</v>
      </c>
      <c r="H186" s="1">
        <v>1</v>
      </c>
      <c r="I186" s="1">
        <v>2</v>
      </c>
      <c r="J186" s="3">
        <v>1</v>
      </c>
      <c r="K186" s="1">
        <f t="shared" si="41"/>
        <v>2</v>
      </c>
      <c r="L186" s="1" t="s">
        <v>116</v>
      </c>
      <c r="M186" s="1" t="str">
        <f t="shared" si="37"/>
        <v>building_furniture_name_21202</v>
      </c>
      <c r="N186" s="1" t="str">
        <f t="shared" si="38"/>
        <v>building_furniture_desc_21202</v>
      </c>
      <c r="O186" s="1">
        <v>6013</v>
      </c>
      <c r="P186" s="1">
        <v>144</v>
      </c>
      <c r="Q186" s="1">
        <f>P186*15</f>
        <v>2160</v>
      </c>
      <c r="R186" s="1" t="s">
        <v>359</v>
      </c>
      <c r="W186" s="1" t="str">
        <f t="shared" si="26"/>
        <v>1,3,700</v>
      </c>
      <c r="X186" s="10">
        <v>0</v>
      </c>
      <c r="Y186" s="10">
        <v>0</v>
      </c>
      <c r="Z186" s="1">
        <v>1</v>
      </c>
      <c r="AA186" s="16">
        <v>0</v>
      </c>
    </row>
    <row r="187" spans="1:27" x14ac:dyDescent="0.15">
      <c r="A187" s="1">
        <v>21203</v>
      </c>
      <c r="B187" s="1" t="s">
        <v>18</v>
      </c>
      <c r="C187" s="1">
        <v>0</v>
      </c>
      <c r="D187" s="1">
        <v>3</v>
      </c>
      <c r="E187" s="1">
        <v>99</v>
      </c>
      <c r="F187" s="1">
        <v>0</v>
      </c>
      <c r="G187" s="1">
        <v>0</v>
      </c>
      <c r="H187" s="1">
        <v>1</v>
      </c>
      <c r="I187" s="1">
        <v>2</v>
      </c>
      <c r="J187" s="3">
        <v>1</v>
      </c>
      <c r="K187" s="1">
        <f t="shared" si="41"/>
        <v>2</v>
      </c>
      <c r="L187" s="1" t="s">
        <v>115</v>
      </c>
      <c r="M187" s="1" t="str">
        <f t="shared" si="37"/>
        <v>building_furniture_name_21203</v>
      </c>
      <c r="N187" s="1" t="str">
        <f t="shared" si="38"/>
        <v>building_furniture_desc_21203</v>
      </c>
      <c r="O187" s="1">
        <v>6013</v>
      </c>
      <c r="P187" s="1">
        <v>576</v>
      </c>
      <c r="Q187" s="1">
        <f>P187*15</f>
        <v>8640</v>
      </c>
      <c r="R187" s="1" t="s">
        <v>360</v>
      </c>
      <c r="W187" s="1" t="str">
        <f t="shared" si="26"/>
        <v>1,3,900</v>
      </c>
      <c r="X187" s="10">
        <v>0</v>
      </c>
      <c r="Y187" s="10">
        <v>0</v>
      </c>
      <c r="Z187" s="1">
        <v>1</v>
      </c>
      <c r="AA187" s="16">
        <v>0</v>
      </c>
    </row>
    <row r="188" spans="1:27" x14ac:dyDescent="0.15">
      <c r="A188" s="1">
        <v>21204</v>
      </c>
      <c r="B188" s="1" t="s">
        <v>19</v>
      </c>
      <c r="C188" s="6">
        <v>0</v>
      </c>
      <c r="D188" s="6">
        <v>4</v>
      </c>
      <c r="E188" s="1">
        <v>99</v>
      </c>
      <c r="F188" s="1">
        <v>0</v>
      </c>
      <c r="G188" s="1">
        <v>0</v>
      </c>
      <c r="H188" s="1">
        <v>1</v>
      </c>
      <c r="I188" s="1">
        <v>2</v>
      </c>
      <c r="J188" s="3">
        <v>1</v>
      </c>
      <c r="K188" s="1">
        <f t="shared" si="41"/>
        <v>2</v>
      </c>
      <c r="L188" s="1" t="s">
        <v>115</v>
      </c>
      <c r="M188" s="1" t="str">
        <f t="shared" si="37"/>
        <v>building_furniture_name_21204</v>
      </c>
      <c r="N188" s="1" t="str">
        <f t="shared" si="38"/>
        <v>building_furniture_desc_21204</v>
      </c>
      <c r="O188" s="1">
        <v>6013</v>
      </c>
      <c r="P188" s="1">
        <v>2304</v>
      </c>
      <c r="Q188" s="1">
        <f>P188*15</f>
        <v>34560</v>
      </c>
      <c r="R188" s="1" t="s">
        <v>361</v>
      </c>
      <c r="W188" s="1" t="str">
        <f t="shared" si="26"/>
        <v>1,3,1100</v>
      </c>
      <c r="X188" s="10">
        <v>0</v>
      </c>
      <c r="Y188" s="10">
        <v>0</v>
      </c>
      <c r="Z188" s="1">
        <v>1</v>
      </c>
      <c r="AA188" s="16">
        <v>0</v>
      </c>
    </row>
    <row r="189" spans="1:27" x14ac:dyDescent="0.15">
      <c r="A189" s="1">
        <v>21205</v>
      </c>
      <c r="B189" s="1" t="s">
        <v>20</v>
      </c>
      <c r="C189" s="1">
        <v>0</v>
      </c>
      <c r="D189" s="1">
        <v>5</v>
      </c>
      <c r="E189" s="1">
        <v>99</v>
      </c>
      <c r="F189" s="1">
        <v>0</v>
      </c>
      <c r="G189" s="1">
        <v>0</v>
      </c>
      <c r="H189" s="1">
        <v>1</v>
      </c>
      <c r="I189" s="1">
        <v>2</v>
      </c>
      <c r="J189" s="3">
        <v>1</v>
      </c>
      <c r="K189" s="1">
        <f t="shared" si="41"/>
        <v>2</v>
      </c>
      <c r="L189" s="1" t="s">
        <v>115</v>
      </c>
      <c r="M189" s="1" t="str">
        <f t="shared" si="37"/>
        <v>building_furniture_name_21205</v>
      </c>
      <c r="N189" s="1" t="str">
        <f t="shared" si="38"/>
        <v>building_furniture_desc_21205</v>
      </c>
      <c r="O189" s="1">
        <v>6013</v>
      </c>
      <c r="P189" s="1">
        <v>9216</v>
      </c>
      <c r="Q189" s="1">
        <f t="shared" ref="Q189:Q252" si="43">P189*15</f>
        <v>138240</v>
      </c>
      <c r="R189" s="1" t="s">
        <v>362</v>
      </c>
      <c r="W189" s="1" t="str">
        <f t="shared" si="26"/>
        <v>1,3,1300</v>
      </c>
      <c r="X189" s="10">
        <v>0</v>
      </c>
      <c r="Y189" s="10">
        <v>0</v>
      </c>
      <c r="Z189" s="1">
        <v>1</v>
      </c>
      <c r="AA189" s="16">
        <v>0</v>
      </c>
    </row>
    <row r="190" spans="1:27" x14ac:dyDescent="0.15">
      <c r="A190" s="1">
        <v>21301</v>
      </c>
      <c r="B190" s="1" t="s">
        <v>25</v>
      </c>
      <c r="C190" s="6">
        <v>0</v>
      </c>
      <c r="D190" s="6">
        <v>1</v>
      </c>
      <c r="E190" s="1">
        <v>99</v>
      </c>
      <c r="F190" s="1">
        <v>0</v>
      </c>
      <c r="G190" s="1">
        <v>1</v>
      </c>
      <c r="H190" s="1">
        <v>1</v>
      </c>
      <c r="I190" s="1">
        <v>2</v>
      </c>
      <c r="J190" s="3">
        <v>2</v>
      </c>
      <c r="K190" s="1">
        <f t="shared" si="41"/>
        <v>4</v>
      </c>
      <c r="L190" s="1" t="s">
        <v>138</v>
      </c>
      <c r="M190" s="1" t="str">
        <f t="shared" si="37"/>
        <v>building_furniture_name_21301</v>
      </c>
      <c r="N190" s="1" t="str">
        <f t="shared" si="38"/>
        <v>building_furniture_desc_21301</v>
      </c>
      <c r="O190" s="1">
        <v>5112</v>
      </c>
      <c r="P190" s="1">
        <v>64</v>
      </c>
      <c r="Q190" s="1">
        <f t="shared" si="43"/>
        <v>960</v>
      </c>
      <c r="R190" s="1" t="s">
        <v>357</v>
      </c>
      <c r="W190" s="1" t="str">
        <f t="shared" si="26"/>
        <v>1,3,1000</v>
      </c>
      <c r="X190" s="10">
        <v>0</v>
      </c>
      <c r="Y190" s="10">
        <v>0</v>
      </c>
      <c r="Z190" s="1">
        <v>1</v>
      </c>
      <c r="AA190" s="16">
        <v>0</v>
      </c>
    </row>
    <row r="191" spans="1:27" x14ac:dyDescent="0.15">
      <c r="A191" s="1">
        <v>21302</v>
      </c>
      <c r="B191" s="1" t="s">
        <v>26</v>
      </c>
      <c r="C191" s="1">
        <v>0</v>
      </c>
      <c r="D191" s="1">
        <v>2</v>
      </c>
      <c r="E191" s="1">
        <v>99</v>
      </c>
      <c r="F191" s="1">
        <v>0</v>
      </c>
      <c r="G191" s="1">
        <v>1</v>
      </c>
      <c r="H191" s="1">
        <v>1</v>
      </c>
      <c r="I191" s="1">
        <v>2</v>
      </c>
      <c r="J191" s="3">
        <v>2</v>
      </c>
      <c r="K191" s="1">
        <f t="shared" si="41"/>
        <v>4</v>
      </c>
      <c r="L191" s="1" t="s">
        <v>138</v>
      </c>
      <c r="M191" s="1" t="str">
        <f t="shared" si="37"/>
        <v>building_furniture_name_21302</v>
      </c>
      <c r="N191" s="1" t="str">
        <f t="shared" si="38"/>
        <v>building_furniture_desc_21302</v>
      </c>
      <c r="O191" s="1">
        <v>5112</v>
      </c>
      <c r="P191" s="1">
        <v>256</v>
      </c>
      <c r="Q191" s="1">
        <f t="shared" si="43"/>
        <v>3840</v>
      </c>
      <c r="R191" s="1" t="s">
        <v>376</v>
      </c>
      <c r="W191" s="1" t="str">
        <f t="shared" si="26"/>
        <v>1,3,1300</v>
      </c>
      <c r="X191" s="10">
        <v>0</v>
      </c>
      <c r="Y191" s="10">
        <v>0</v>
      </c>
      <c r="Z191" s="1">
        <v>1</v>
      </c>
      <c r="AA191" s="16">
        <v>0</v>
      </c>
    </row>
    <row r="192" spans="1:27" x14ac:dyDescent="0.15">
      <c r="A192" s="1">
        <v>21303</v>
      </c>
      <c r="B192" s="1" t="s">
        <v>27</v>
      </c>
      <c r="C192" s="6">
        <v>0</v>
      </c>
      <c r="D192" s="6">
        <v>3</v>
      </c>
      <c r="E192" s="1">
        <v>99</v>
      </c>
      <c r="F192" s="1">
        <v>0</v>
      </c>
      <c r="G192" s="1">
        <v>1</v>
      </c>
      <c r="H192" s="1">
        <v>1</v>
      </c>
      <c r="I192" s="1">
        <v>2</v>
      </c>
      <c r="J192" s="3">
        <v>2</v>
      </c>
      <c r="K192" s="1">
        <f t="shared" si="41"/>
        <v>4</v>
      </c>
      <c r="L192" s="1" t="s">
        <v>137</v>
      </c>
      <c r="M192" s="1" t="str">
        <f t="shared" si="37"/>
        <v>building_furniture_name_21303</v>
      </c>
      <c r="N192" s="1" t="str">
        <f t="shared" si="38"/>
        <v>building_furniture_desc_21303</v>
      </c>
      <c r="O192" s="1">
        <v>5112</v>
      </c>
      <c r="P192" s="1">
        <v>1024</v>
      </c>
      <c r="Q192" s="1">
        <f t="shared" si="43"/>
        <v>15360</v>
      </c>
      <c r="R192" s="1" t="s">
        <v>377</v>
      </c>
      <c r="W192" s="1" t="str">
        <f t="shared" si="26"/>
        <v>1,3,1600</v>
      </c>
      <c r="X192" s="10">
        <v>0</v>
      </c>
      <c r="Y192" s="10">
        <v>0</v>
      </c>
      <c r="Z192" s="1">
        <v>1</v>
      </c>
      <c r="AA192" s="16">
        <v>0</v>
      </c>
    </row>
    <row r="193" spans="1:27" x14ac:dyDescent="0.15">
      <c r="A193" s="1">
        <v>21304</v>
      </c>
      <c r="B193" s="1" t="s">
        <v>28</v>
      </c>
      <c r="C193" s="1">
        <v>0</v>
      </c>
      <c r="D193" s="1">
        <v>4</v>
      </c>
      <c r="E193" s="1">
        <v>99</v>
      </c>
      <c r="F193" s="1">
        <v>0</v>
      </c>
      <c r="G193" s="1">
        <v>1</v>
      </c>
      <c r="H193" s="1">
        <v>1</v>
      </c>
      <c r="I193" s="1">
        <v>2</v>
      </c>
      <c r="J193" s="3">
        <v>2</v>
      </c>
      <c r="K193" s="1">
        <f t="shared" si="41"/>
        <v>4</v>
      </c>
      <c r="L193" s="1" t="s">
        <v>137</v>
      </c>
      <c r="M193" s="1" t="str">
        <f t="shared" si="37"/>
        <v>building_furniture_name_21304</v>
      </c>
      <c r="N193" s="1" t="str">
        <f t="shared" si="38"/>
        <v>building_furniture_desc_21304</v>
      </c>
      <c r="O193" s="1">
        <v>5112</v>
      </c>
      <c r="P193" s="1">
        <v>4096</v>
      </c>
      <c r="Q193" s="1">
        <f t="shared" si="43"/>
        <v>61440</v>
      </c>
      <c r="R193" s="1" t="s">
        <v>378</v>
      </c>
      <c r="W193" s="1" t="str">
        <f t="shared" si="26"/>
        <v>1,3,1900</v>
      </c>
      <c r="X193" s="10">
        <v>0</v>
      </c>
      <c r="Y193" s="10">
        <v>0</v>
      </c>
      <c r="Z193" s="1">
        <v>1</v>
      </c>
      <c r="AA193" s="16">
        <v>0</v>
      </c>
    </row>
    <row r="194" spans="1:27" x14ac:dyDescent="0.15">
      <c r="A194" s="1">
        <v>21305</v>
      </c>
      <c r="B194" s="1" t="s">
        <v>29</v>
      </c>
      <c r="C194" s="6">
        <v>0</v>
      </c>
      <c r="D194" s="6">
        <v>5</v>
      </c>
      <c r="E194" s="1">
        <v>99</v>
      </c>
      <c r="F194" s="1">
        <v>0</v>
      </c>
      <c r="G194" s="1">
        <v>1</v>
      </c>
      <c r="H194" s="1">
        <v>1</v>
      </c>
      <c r="I194" s="1">
        <v>2</v>
      </c>
      <c r="J194" s="3">
        <v>2</v>
      </c>
      <c r="K194" s="1">
        <f t="shared" si="41"/>
        <v>4</v>
      </c>
      <c r="L194" s="1" t="s">
        <v>137</v>
      </c>
      <c r="M194" s="1" t="str">
        <f t="shared" si="37"/>
        <v>building_furniture_name_21305</v>
      </c>
      <c r="N194" s="1" t="str">
        <f t="shared" si="38"/>
        <v>building_furniture_desc_21305</v>
      </c>
      <c r="O194" s="1">
        <v>5112</v>
      </c>
      <c r="P194" s="1">
        <v>16384</v>
      </c>
      <c r="Q194" s="1">
        <f t="shared" si="43"/>
        <v>245760</v>
      </c>
      <c r="R194" s="1" t="s">
        <v>379</v>
      </c>
      <c r="W194" s="1" t="str">
        <f t="shared" si="26"/>
        <v>1,3,2200</v>
      </c>
      <c r="X194" s="10">
        <v>0</v>
      </c>
      <c r="Y194" s="10">
        <v>0</v>
      </c>
      <c r="Z194" s="1">
        <v>1</v>
      </c>
      <c r="AA194" s="16">
        <v>0</v>
      </c>
    </row>
    <row r="195" spans="1:27" x14ac:dyDescent="0.15">
      <c r="A195" s="1">
        <v>21401</v>
      </c>
      <c r="B195" s="1" t="s">
        <v>31</v>
      </c>
      <c r="C195" s="1">
        <v>0</v>
      </c>
      <c r="D195" s="6">
        <v>1</v>
      </c>
      <c r="E195" s="1">
        <v>99</v>
      </c>
      <c r="F195" s="1">
        <v>0</v>
      </c>
      <c r="G195" s="1">
        <v>1</v>
      </c>
      <c r="H195" s="1">
        <v>1</v>
      </c>
      <c r="I195" s="1">
        <v>2</v>
      </c>
      <c r="J195" s="3">
        <v>2</v>
      </c>
      <c r="K195" s="1">
        <f t="shared" si="41"/>
        <v>4</v>
      </c>
      <c r="L195" s="1" t="s">
        <v>140</v>
      </c>
      <c r="M195" s="1" t="str">
        <f t="shared" si="37"/>
        <v>building_furniture_name_21401</v>
      </c>
      <c r="N195" s="1" t="str">
        <f t="shared" si="38"/>
        <v>building_furniture_desc_21401</v>
      </c>
      <c r="O195" s="1">
        <v>120102</v>
      </c>
      <c r="P195" s="1">
        <v>64</v>
      </c>
      <c r="Q195" s="1">
        <f t="shared" si="43"/>
        <v>960</v>
      </c>
      <c r="R195" s="1" t="s">
        <v>324</v>
      </c>
      <c r="U195" s="1">
        <v>400</v>
      </c>
      <c r="W195" s="1" t="str">
        <f t="shared" si="26"/>
        <v>1,5,300</v>
      </c>
      <c r="X195" s="10">
        <v>0</v>
      </c>
      <c r="Y195" s="10">
        <v>0</v>
      </c>
      <c r="Z195" s="1">
        <v>1</v>
      </c>
      <c r="AA195" s="16">
        <v>0</v>
      </c>
    </row>
    <row r="196" spans="1:27" x14ac:dyDescent="0.15">
      <c r="A196" s="1">
        <v>21402</v>
      </c>
      <c r="B196" s="1" t="s">
        <v>32</v>
      </c>
      <c r="C196" s="6">
        <v>0</v>
      </c>
      <c r="D196" s="1">
        <v>2</v>
      </c>
      <c r="E196" s="1">
        <v>99</v>
      </c>
      <c r="F196" s="1">
        <v>0</v>
      </c>
      <c r="G196" s="1">
        <v>1</v>
      </c>
      <c r="H196" s="1">
        <v>1</v>
      </c>
      <c r="I196" s="1">
        <v>2</v>
      </c>
      <c r="J196" s="3">
        <v>2</v>
      </c>
      <c r="K196" s="1">
        <f t="shared" si="41"/>
        <v>4</v>
      </c>
      <c r="L196" s="1" t="s">
        <v>140</v>
      </c>
      <c r="M196" s="1" t="str">
        <f t="shared" si="37"/>
        <v>building_furniture_name_21402</v>
      </c>
      <c r="N196" s="1" t="str">
        <f t="shared" si="38"/>
        <v>building_furniture_desc_21402</v>
      </c>
      <c r="O196" s="1">
        <v>120102</v>
      </c>
      <c r="P196" s="1">
        <v>256</v>
      </c>
      <c r="Q196" s="1">
        <f t="shared" si="43"/>
        <v>3840</v>
      </c>
      <c r="R196" s="1" t="s">
        <v>325</v>
      </c>
      <c r="U196" s="1">
        <v>800</v>
      </c>
      <c r="W196" s="1" t="str">
        <f t="shared" si="26"/>
        <v>1,5,500</v>
      </c>
      <c r="X196" s="10">
        <v>0</v>
      </c>
      <c r="Y196" s="10">
        <v>0</v>
      </c>
      <c r="Z196" s="1">
        <v>1</v>
      </c>
      <c r="AA196" s="16">
        <v>0</v>
      </c>
    </row>
    <row r="197" spans="1:27" x14ac:dyDescent="0.15">
      <c r="A197" s="1">
        <v>21403</v>
      </c>
      <c r="B197" s="1" t="s">
        <v>33</v>
      </c>
      <c r="C197" s="1">
        <v>0</v>
      </c>
      <c r="D197" s="6">
        <v>3</v>
      </c>
      <c r="E197" s="1">
        <v>99</v>
      </c>
      <c r="F197" s="1">
        <v>0</v>
      </c>
      <c r="G197" s="1">
        <v>1</v>
      </c>
      <c r="H197" s="1">
        <v>1</v>
      </c>
      <c r="I197" s="1">
        <v>2</v>
      </c>
      <c r="J197" s="3">
        <v>2</v>
      </c>
      <c r="K197" s="1">
        <f t="shared" si="41"/>
        <v>4</v>
      </c>
      <c r="L197" s="1" t="s">
        <v>139</v>
      </c>
      <c r="M197" s="1" t="str">
        <f t="shared" si="37"/>
        <v>building_furniture_name_21403</v>
      </c>
      <c r="N197" s="1" t="str">
        <f t="shared" si="38"/>
        <v>building_furniture_desc_21403</v>
      </c>
      <c r="O197" s="1">
        <v>120106</v>
      </c>
      <c r="P197" s="1">
        <v>1024</v>
      </c>
      <c r="Q197" s="1">
        <f t="shared" si="43"/>
        <v>15360</v>
      </c>
      <c r="R197" s="1" t="s">
        <v>326</v>
      </c>
      <c r="U197" s="1">
        <v>1600</v>
      </c>
      <c r="W197" s="1" t="str">
        <f t="shared" ref="W197:W254" si="44">R197</f>
        <v>1,5,700</v>
      </c>
      <c r="X197" s="10">
        <v>0</v>
      </c>
      <c r="Y197" s="10">
        <v>0</v>
      </c>
      <c r="Z197" s="1">
        <v>1</v>
      </c>
      <c r="AA197" s="16">
        <v>0</v>
      </c>
    </row>
    <row r="198" spans="1:27" x14ac:dyDescent="0.15">
      <c r="A198" s="1">
        <v>21404</v>
      </c>
      <c r="B198" s="1" t="s">
        <v>34</v>
      </c>
      <c r="C198" s="6">
        <v>0</v>
      </c>
      <c r="D198" s="1">
        <v>4</v>
      </c>
      <c r="E198" s="1">
        <v>99</v>
      </c>
      <c r="F198" s="1">
        <v>0</v>
      </c>
      <c r="G198" s="1">
        <v>1</v>
      </c>
      <c r="H198" s="1">
        <v>1</v>
      </c>
      <c r="I198" s="1">
        <v>2</v>
      </c>
      <c r="J198" s="3">
        <v>2</v>
      </c>
      <c r="K198" s="1">
        <f t="shared" si="41"/>
        <v>4</v>
      </c>
      <c r="L198" s="1" t="s">
        <v>139</v>
      </c>
      <c r="M198" s="1" t="str">
        <f t="shared" si="37"/>
        <v>building_furniture_name_21404</v>
      </c>
      <c r="N198" s="1" t="str">
        <f t="shared" si="38"/>
        <v>building_furniture_desc_21404</v>
      </c>
      <c r="O198" s="1">
        <v>120106</v>
      </c>
      <c r="P198" s="1">
        <v>4096</v>
      </c>
      <c r="Q198" s="1">
        <f t="shared" si="43"/>
        <v>61440</v>
      </c>
      <c r="R198" s="1" t="s">
        <v>327</v>
      </c>
      <c r="U198" s="1">
        <v>3200</v>
      </c>
      <c r="W198" s="1" t="str">
        <f t="shared" si="44"/>
        <v>1,5,900</v>
      </c>
      <c r="X198" s="10">
        <v>0</v>
      </c>
      <c r="Y198" s="10">
        <v>0</v>
      </c>
      <c r="Z198" s="1">
        <v>1</v>
      </c>
      <c r="AA198" s="16">
        <v>0</v>
      </c>
    </row>
    <row r="199" spans="1:27" x14ac:dyDescent="0.15">
      <c r="A199" s="1">
        <v>21405</v>
      </c>
      <c r="B199" s="1" t="s">
        <v>35</v>
      </c>
      <c r="C199" s="1">
        <v>0</v>
      </c>
      <c r="D199" s="6">
        <v>5</v>
      </c>
      <c r="E199" s="1">
        <v>99</v>
      </c>
      <c r="F199" s="1">
        <v>0</v>
      </c>
      <c r="G199" s="1">
        <v>1</v>
      </c>
      <c r="H199" s="1">
        <v>1</v>
      </c>
      <c r="I199" s="1">
        <v>2</v>
      </c>
      <c r="J199" s="3">
        <v>2</v>
      </c>
      <c r="K199" s="1">
        <f t="shared" si="41"/>
        <v>4</v>
      </c>
      <c r="L199" s="1" t="s">
        <v>139</v>
      </c>
      <c r="M199" s="1" t="str">
        <f t="shared" si="37"/>
        <v>building_furniture_name_21405</v>
      </c>
      <c r="N199" s="1" t="str">
        <f t="shared" si="38"/>
        <v>building_furniture_desc_21405</v>
      </c>
      <c r="O199" s="1">
        <v>120106</v>
      </c>
      <c r="P199" s="1">
        <v>16384</v>
      </c>
      <c r="Q199" s="1">
        <f t="shared" si="43"/>
        <v>245760</v>
      </c>
      <c r="R199" s="1" t="s">
        <v>328</v>
      </c>
      <c r="U199" s="1">
        <v>6400</v>
      </c>
      <c r="W199" s="1" t="str">
        <f t="shared" si="44"/>
        <v>1,5,1100</v>
      </c>
      <c r="X199" s="10">
        <v>0</v>
      </c>
      <c r="Y199" s="10">
        <v>0</v>
      </c>
      <c r="Z199" s="1">
        <v>1</v>
      </c>
      <c r="AA199" s="16">
        <v>0</v>
      </c>
    </row>
    <row r="200" spans="1:27" x14ac:dyDescent="0.15">
      <c r="A200" s="1">
        <v>21501</v>
      </c>
      <c r="B200" s="1" t="s">
        <v>37</v>
      </c>
      <c r="C200" s="6">
        <v>0</v>
      </c>
      <c r="D200" s="6">
        <v>1</v>
      </c>
      <c r="E200" s="1">
        <v>99</v>
      </c>
      <c r="F200" s="1">
        <v>0</v>
      </c>
      <c r="G200" s="1">
        <v>1</v>
      </c>
      <c r="H200" s="1">
        <v>1</v>
      </c>
      <c r="I200" s="1">
        <v>2</v>
      </c>
      <c r="J200" s="3">
        <v>2</v>
      </c>
      <c r="K200" s="1">
        <f t="shared" si="41"/>
        <v>4</v>
      </c>
      <c r="L200" s="1" t="s">
        <v>142</v>
      </c>
      <c r="M200" s="1" t="str">
        <f t="shared" si="37"/>
        <v>building_furniture_name_21501</v>
      </c>
      <c r="N200" s="1" t="str">
        <f t="shared" si="38"/>
        <v>building_furniture_desc_21501</v>
      </c>
      <c r="O200" s="1">
        <v>120202</v>
      </c>
      <c r="P200" s="1">
        <v>64</v>
      </c>
      <c r="Q200" s="1">
        <f t="shared" si="43"/>
        <v>960</v>
      </c>
      <c r="R200" s="1" t="s">
        <v>254</v>
      </c>
      <c r="W200" s="1" t="str">
        <f t="shared" si="44"/>
        <v>1,1,1000</v>
      </c>
      <c r="X200" s="10">
        <v>0</v>
      </c>
      <c r="Y200" s="10">
        <v>0</v>
      </c>
      <c r="Z200" s="1">
        <v>1</v>
      </c>
      <c r="AA200" s="16">
        <v>0</v>
      </c>
    </row>
    <row r="201" spans="1:27" x14ac:dyDescent="0.15">
      <c r="A201" s="1">
        <v>21502</v>
      </c>
      <c r="B201" s="1" t="s">
        <v>38</v>
      </c>
      <c r="C201" s="1">
        <v>0</v>
      </c>
      <c r="D201" s="1">
        <v>2</v>
      </c>
      <c r="E201" s="1">
        <v>99</v>
      </c>
      <c r="F201" s="1">
        <v>0</v>
      </c>
      <c r="G201" s="1">
        <v>1</v>
      </c>
      <c r="H201" s="1">
        <v>1</v>
      </c>
      <c r="I201" s="1">
        <v>2</v>
      </c>
      <c r="J201" s="3">
        <v>2</v>
      </c>
      <c r="K201" s="1">
        <f t="shared" si="41"/>
        <v>4</v>
      </c>
      <c r="L201" s="1" t="s">
        <v>142</v>
      </c>
      <c r="M201" s="1" t="str">
        <f t="shared" si="37"/>
        <v>building_furniture_name_21502</v>
      </c>
      <c r="N201" s="1" t="str">
        <f t="shared" si="38"/>
        <v>building_furniture_desc_21502</v>
      </c>
      <c r="O201" s="1">
        <v>120203</v>
      </c>
      <c r="P201" s="1">
        <v>256</v>
      </c>
      <c r="Q201" s="1">
        <f t="shared" si="43"/>
        <v>3840</v>
      </c>
      <c r="R201" s="1" t="s">
        <v>254</v>
      </c>
      <c r="W201" s="1" t="str">
        <f t="shared" si="44"/>
        <v>1,1,1000</v>
      </c>
      <c r="X201" s="10">
        <v>0</v>
      </c>
      <c r="Y201" s="10">
        <v>0</v>
      </c>
      <c r="Z201" s="1">
        <v>1</v>
      </c>
      <c r="AA201" s="16">
        <v>0</v>
      </c>
    </row>
    <row r="202" spans="1:27" x14ac:dyDescent="0.15">
      <c r="A202" s="1">
        <v>21503</v>
      </c>
      <c r="B202" s="1" t="s">
        <v>39</v>
      </c>
      <c r="C202" s="6">
        <v>0</v>
      </c>
      <c r="D202" s="6">
        <v>3</v>
      </c>
      <c r="E202" s="1">
        <v>99</v>
      </c>
      <c r="F202" s="1">
        <v>0</v>
      </c>
      <c r="G202" s="1">
        <v>1</v>
      </c>
      <c r="H202" s="1">
        <v>1</v>
      </c>
      <c r="I202" s="1">
        <v>2</v>
      </c>
      <c r="J202" s="3">
        <v>2</v>
      </c>
      <c r="K202" s="1">
        <f t="shared" si="41"/>
        <v>4</v>
      </c>
      <c r="L202" s="1" t="s">
        <v>141</v>
      </c>
      <c r="M202" s="1" t="str">
        <f t="shared" si="37"/>
        <v>building_furniture_name_21503</v>
      </c>
      <c r="N202" s="1" t="str">
        <f t="shared" si="38"/>
        <v>building_furniture_desc_21503</v>
      </c>
      <c r="O202" s="1">
        <v>120203</v>
      </c>
      <c r="P202" s="1">
        <v>1024</v>
      </c>
      <c r="Q202" s="1">
        <f t="shared" si="43"/>
        <v>15360</v>
      </c>
      <c r="R202" s="1" t="s">
        <v>254</v>
      </c>
      <c r="W202" s="1" t="str">
        <f t="shared" si="44"/>
        <v>1,1,1000</v>
      </c>
      <c r="X202" s="10">
        <v>0</v>
      </c>
      <c r="Y202" s="10">
        <v>0</v>
      </c>
      <c r="Z202" s="1">
        <v>1</v>
      </c>
      <c r="AA202" s="16">
        <v>0</v>
      </c>
    </row>
    <row r="203" spans="1:27" x14ac:dyDescent="0.15">
      <c r="A203" s="1">
        <v>21504</v>
      </c>
      <c r="B203" s="1" t="s">
        <v>40</v>
      </c>
      <c r="C203" s="1">
        <v>0</v>
      </c>
      <c r="D203" s="1">
        <v>4</v>
      </c>
      <c r="E203" s="1">
        <v>99</v>
      </c>
      <c r="F203" s="1">
        <v>0</v>
      </c>
      <c r="G203" s="1">
        <v>1</v>
      </c>
      <c r="H203" s="1">
        <v>1</v>
      </c>
      <c r="I203" s="1">
        <v>2</v>
      </c>
      <c r="J203" s="3">
        <v>2</v>
      </c>
      <c r="K203" s="1">
        <f t="shared" si="41"/>
        <v>4</v>
      </c>
      <c r="L203" s="1" t="s">
        <v>141</v>
      </c>
      <c r="M203" s="1" t="str">
        <f t="shared" si="37"/>
        <v>building_furniture_name_21504</v>
      </c>
      <c r="N203" s="1" t="str">
        <f t="shared" si="38"/>
        <v>building_furniture_desc_21504</v>
      </c>
      <c r="O203" s="1">
        <v>120203</v>
      </c>
      <c r="P203" s="1">
        <v>4096</v>
      </c>
      <c r="Q203" s="1">
        <f t="shared" si="43"/>
        <v>61440</v>
      </c>
      <c r="R203" s="1" t="s">
        <v>254</v>
      </c>
      <c r="W203" s="1" t="str">
        <f t="shared" si="44"/>
        <v>1,1,1000</v>
      </c>
      <c r="X203" s="10">
        <v>0</v>
      </c>
      <c r="Y203" s="10">
        <v>0</v>
      </c>
      <c r="Z203" s="1">
        <v>1</v>
      </c>
      <c r="AA203" s="16">
        <v>0</v>
      </c>
    </row>
    <row r="204" spans="1:27" x14ac:dyDescent="0.15">
      <c r="A204" s="1">
        <v>21505</v>
      </c>
      <c r="B204" s="1" t="s">
        <v>41</v>
      </c>
      <c r="C204" s="6">
        <v>0</v>
      </c>
      <c r="D204" s="6">
        <v>5</v>
      </c>
      <c r="E204" s="1">
        <v>99</v>
      </c>
      <c r="F204" s="1">
        <v>0</v>
      </c>
      <c r="G204" s="1">
        <v>1</v>
      </c>
      <c r="H204" s="1">
        <v>1</v>
      </c>
      <c r="I204" s="1">
        <v>2</v>
      </c>
      <c r="J204" s="3">
        <v>2</v>
      </c>
      <c r="K204" s="1">
        <f t="shared" si="41"/>
        <v>4</v>
      </c>
      <c r="L204" s="1" t="s">
        <v>141</v>
      </c>
      <c r="M204" s="1" t="str">
        <f t="shared" si="37"/>
        <v>building_furniture_name_21505</v>
      </c>
      <c r="N204" s="1" t="str">
        <f t="shared" si="38"/>
        <v>building_furniture_desc_21505</v>
      </c>
      <c r="O204" s="1">
        <v>120203</v>
      </c>
      <c r="P204" s="1">
        <v>16384</v>
      </c>
      <c r="Q204" s="1">
        <f t="shared" si="43"/>
        <v>245760</v>
      </c>
      <c r="R204" s="1" t="s">
        <v>254</v>
      </c>
      <c r="W204" s="1" t="str">
        <f t="shared" si="44"/>
        <v>1,1,1000</v>
      </c>
      <c r="X204" s="10">
        <v>0</v>
      </c>
      <c r="Y204" s="10">
        <v>0</v>
      </c>
      <c r="Z204" s="1">
        <v>1</v>
      </c>
      <c r="AA204" s="16">
        <v>0</v>
      </c>
    </row>
    <row r="205" spans="1:27" x14ac:dyDescent="0.15">
      <c r="A205" s="1">
        <v>21601</v>
      </c>
      <c r="B205" s="1" t="s">
        <v>42</v>
      </c>
      <c r="C205" s="1">
        <v>0</v>
      </c>
      <c r="D205" s="6">
        <v>1</v>
      </c>
      <c r="E205" s="1">
        <v>99</v>
      </c>
      <c r="F205" s="1">
        <v>0</v>
      </c>
      <c r="G205" s="1">
        <v>1</v>
      </c>
      <c r="H205" s="1">
        <v>1</v>
      </c>
      <c r="I205" s="1">
        <v>2</v>
      </c>
      <c r="J205" s="3">
        <v>2</v>
      </c>
      <c r="K205" s="1">
        <f t="shared" si="41"/>
        <v>4</v>
      </c>
      <c r="L205" s="1" t="s">
        <v>148</v>
      </c>
      <c r="M205" s="1" t="str">
        <f t="shared" si="37"/>
        <v>building_furniture_name_21601</v>
      </c>
      <c r="N205" s="1" t="str">
        <f t="shared" si="38"/>
        <v>building_furniture_desc_21601</v>
      </c>
      <c r="O205" s="1">
        <v>120301</v>
      </c>
      <c r="P205" s="1">
        <v>64</v>
      </c>
      <c r="Q205" s="1">
        <f t="shared" si="43"/>
        <v>960</v>
      </c>
      <c r="R205" s="1" t="s">
        <v>254</v>
      </c>
      <c r="W205" s="1" t="str">
        <f t="shared" si="44"/>
        <v>1,1,1000</v>
      </c>
      <c r="X205" s="10">
        <v>0</v>
      </c>
      <c r="Y205" s="10">
        <v>0</v>
      </c>
      <c r="Z205" s="1">
        <v>1</v>
      </c>
      <c r="AA205" s="16">
        <v>0</v>
      </c>
    </row>
    <row r="206" spans="1:27" x14ac:dyDescent="0.15">
      <c r="A206" s="1">
        <v>21602</v>
      </c>
      <c r="B206" s="1" t="s">
        <v>43</v>
      </c>
      <c r="C206" s="6">
        <v>0</v>
      </c>
      <c r="D206" s="1">
        <v>2</v>
      </c>
      <c r="E206" s="1">
        <v>99</v>
      </c>
      <c r="F206" s="1">
        <v>0</v>
      </c>
      <c r="G206" s="1">
        <v>1</v>
      </c>
      <c r="H206" s="1">
        <v>1</v>
      </c>
      <c r="I206" s="1">
        <v>2</v>
      </c>
      <c r="J206" s="3">
        <v>2</v>
      </c>
      <c r="K206" s="1">
        <f t="shared" si="41"/>
        <v>4</v>
      </c>
      <c r="L206" s="1" t="s">
        <v>148</v>
      </c>
      <c r="M206" s="1" t="str">
        <f t="shared" si="37"/>
        <v>building_furniture_name_21602</v>
      </c>
      <c r="N206" s="1" t="str">
        <f t="shared" si="38"/>
        <v>building_furniture_desc_21602</v>
      </c>
      <c r="O206" s="1">
        <v>120309</v>
      </c>
      <c r="P206" s="1">
        <v>256</v>
      </c>
      <c r="Q206" s="1">
        <f t="shared" si="43"/>
        <v>3840</v>
      </c>
      <c r="R206" s="1" t="s">
        <v>254</v>
      </c>
      <c r="W206" s="1" t="str">
        <f t="shared" si="44"/>
        <v>1,1,1000</v>
      </c>
      <c r="X206" s="10">
        <v>0</v>
      </c>
      <c r="Y206" s="10">
        <v>0</v>
      </c>
      <c r="Z206" s="1">
        <v>1</v>
      </c>
      <c r="AA206" s="16">
        <v>0</v>
      </c>
    </row>
    <row r="207" spans="1:27" x14ac:dyDescent="0.15">
      <c r="A207" s="1">
        <v>21603</v>
      </c>
      <c r="B207" s="1" t="s">
        <v>44</v>
      </c>
      <c r="C207" s="1">
        <v>0</v>
      </c>
      <c r="D207" s="6">
        <v>3</v>
      </c>
      <c r="E207" s="1">
        <v>99</v>
      </c>
      <c r="F207" s="1">
        <v>0</v>
      </c>
      <c r="G207" s="1">
        <v>1</v>
      </c>
      <c r="H207" s="1">
        <v>1</v>
      </c>
      <c r="I207" s="1">
        <v>2</v>
      </c>
      <c r="J207" s="3">
        <v>2</v>
      </c>
      <c r="K207" s="1">
        <f t="shared" si="41"/>
        <v>4</v>
      </c>
      <c r="L207" s="1" t="s">
        <v>147</v>
      </c>
      <c r="M207" s="1" t="str">
        <f t="shared" ref="M207:M238" si="45">"building_furniture_name_"&amp;A207</f>
        <v>building_furniture_name_21603</v>
      </c>
      <c r="N207" s="1" t="str">
        <f t="shared" ref="N207:N238" si="46">"building_furniture_desc_"&amp;A207</f>
        <v>building_furniture_desc_21603</v>
      </c>
      <c r="O207" s="1">
        <v>120309</v>
      </c>
      <c r="P207" s="1">
        <v>1024</v>
      </c>
      <c r="Q207" s="1">
        <f t="shared" si="43"/>
        <v>15360</v>
      </c>
      <c r="R207" s="1" t="s">
        <v>254</v>
      </c>
      <c r="W207" s="1" t="str">
        <f t="shared" si="44"/>
        <v>1,1,1000</v>
      </c>
      <c r="X207" s="10">
        <v>0</v>
      </c>
      <c r="Y207" s="10">
        <v>0</v>
      </c>
      <c r="Z207" s="1">
        <v>1</v>
      </c>
      <c r="AA207" s="16">
        <v>0</v>
      </c>
    </row>
    <row r="208" spans="1:27" x14ac:dyDescent="0.15">
      <c r="A208" s="1">
        <v>21604</v>
      </c>
      <c r="B208" s="1" t="s">
        <v>45</v>
      </c>
      <c r="C208" s="6">
        <v>0</v>
      </c>
      <c r="D208" s="1">
        <v>4</v>
      </c>
      <c r="E208" s="1">
        <v>99</v>
      </c>
      <c r="F208" s="1">
        <v>0</v>
      </c>
      <c r="G208" s="1">
        <v>1</v>
      </c>
      <c r="H208" s="1">
        <v>1</v>
      </c>
      <c r="I208" s="1">
        <v>2</v>
      </c>
      <c r="J208" s="3">
        <v>2</v>
      </c>
      <c r="K208" s="1">
        <f t="shared" si="41"/>
        <v>4</v>
      </c>
      <c r="L208" s="1" t="s">
        <v>147</v>
      </c>
      <c r="M208" s="1" t="str">
        <f t="shared" si="45"/>
        <v>building_furniture_name_21604</v>
      </c>
      <c r="N208" s="1" t="str">
        <f t="shared" si="46"/>
        <v>building_furniture_desc_21604</v>
      </c>
      <c r="O208" s="1">
        <v>120309</v>
      </c>
      <c r="P208" s="1">
        <v>4096</v>
      </c>
      <c r="Q208" s="1">
        <f t="shared" si="43"/>
        <v>61440</v>
      </c>
      <c r="R208" s="1" t="s">
        <v>254</v>
      </c>
      <c r="W208" s="1" t="str">
        <f t="shared" si="44"/>
        <v>1,1,1000</v>
      </c>
      <c r="X208" s="10">
        <v>0</v>
      </c>
      <c r="Y208" s="10">
        <v>0</v>
      </c>
      <c r="Z208" s="1">
        <v>1</v>
      </c>
      <c r="AA208" s="16">
        <v>0</v>
      </c>
    </row>
    <row r="209" spans="1:27" x14ac:dyDescent="0.15">
      <c r="A209" s="1">
        <v>21605</v>
      </c>
      <c r="B209" s="1" t="s">
        <v>46</v>
      </c>
      <c r="C209" s="1">
        <v>0</v>
      </c>
      <c r="D209" s="6">
        <v>5</v>
      </c>
      <c r="E209" s="1">
        <v>99</v>
      </c>
      <c r="F209" s="1">
        <v>0</v>
      </c>
      <c r="G209" s="1">
        <v>1</v>
      </c>
      <c r="H209" s="1">
        <v>1</v>
      </c>
      <c r="I209" s="1">
        <v>2</v>
      </c>
      <c r="J209" s="3">
        <v>2</v>
      </c>
      <c r="K209" s="1">
        <f t="shared" si="41"/>
        <v>4</v>
      </c>
      <c r="L209" s="1" t="s">
        <v>147</v>
      </c>
      <c r="M209" s="1" t="str">
        <f t="shared" si="45"/>
        <v>building_furniture_name_21605</v>
      </c>
      <c r="N209" s="1" t="str">
        <f t="shared" si="46"/>
        <v>building_furniture_desc_21605</v>
      </c>
      <c r="O209" s="1">
        <v>120309</v>
      </c>
      <c r="P209" s="1">
        <v>16384</v>
      </c>
      <c r="Q209" s="1">
        <f t="shared" si="43"/>
        <v>245760</v>
      </c>
      <c r="R209" s="1" t="s">
        <v>254</v>
      </c>
      <c r="W209" s="1" t="str">
        <f t="shared" si="44"/>
        <v>1,1,1000</v>
      </c>
      <c r="X209" s="10">
        <v>0</v>
      </c>
      <c r="Y209" s="10">
        <v>0</v>
      </c>
      <c r="Z209" s="1">
        <v>1</v>
      </c>
      <c r="AA209" s="16">
        <v>0</v>
      </c>
    </row>
    <row r="210" spans="1:27" x14ac:dyDescent="0.15">
      <c r="A210" s="1">
        <v>21701</v>
      </c>
      <c r="B210" s="1" t="s">
        <v>47</v>
      </c>
      <c r="C210" s="6">
        <v>0</v>
      </c>
      <c r="D210" s="6">
        <v>1</v>
      </c>
      <c r="E210" s="1">
        <v>99</v>
      </c>
      <c r="F210" s="1">
        <v>0</v>
      </c>
      <c r="G210" s="1">
        <v>1</v>
      </c>
      <c r="H210" s="1">
        <v>1</v>
      </c>
      <c r="I210" s="1">
        <v>2</v>
      </c>
      <c r="J210" s="3">
        <v>2</v>
      </c>
      <c r="K210" s="1">
        <f t="shared" si="41"/>
        <v>4</v>
      </c>
      <c r="L210" s="1" t="s">
        <v>146</v>
      </c>
      <c r="M210" s="1" t="str">
        <f t="shared" si="45"/>
        <v>building_furniture_name_21701</v>
      </c>
      <c r="N210" s="1" t="str">
        <f t="shared" si="46"/>
        <v>building_furniture_desc_21701</v>
      </c>
      <c r="O210" s="1">
        <v>120401</v>
      </c>
      <c r="P210" s="1">
        <v>256</v>
      </c>
      <c r="Q210" s="1">
        <f t="shared" si="43"/>
        <v>3840</v>
      </c>
      <c r="R210" s="1" t="s">
        <v>254</v>
      </c>
      <c r="W210" s="1" t="str">
        <f t="shared" si="44"/>
        <v>1,1,1000</v>
      </c>
      <c r="X210" s="10">
        <v>0</v>
      </c>
      <c r="Y210" s="10">
        <v>0</v>
      </c>
      <c r="Z210" s="1">
        <v>1</v>
      </c>
      <c r="AA210" s="16">
        <v>0</v>
      </c>
    </row>
    <row r="211" spans="1:27" x14ac:dyDescent="0.15">
      <c r="A211" s="1">
        <v>21702</v>
      </c>
      <c r="B211" s="1" t="s">
        <v>48</v>
      </c>
      <c r="C211" s="1">
        <v>0</v>
      </c>
      <c r="D211" s="1">
        <v>2</v>
      </c>
      <c r="E211" s="1">
        <v>99</v>
      </c>
      <c r="F211" s="1">
        <v>0</v>
      </c>
      <c r="G211" s="1">
        <v>1</v>
      </c>
      <c r="H211" s="1">
        <v>1</v>
      </c>
      <c r="I211" s="1">
        <v>2</v>
      </c>
      <c r="J211" s="3">
        <v>2</v>
      </c>
      <c r="K211" s="1">
        <f t="shared" si="41"/>
        <v>4</v>
      </c>
      <c r="L211" s="1" t="s">
        <v>146</v>
      </c>
      <c r="M211" s="1" t="str">
        <f t="shared" si="45"/>
        <v>building_furniture_name_21702</v>
      </c>
      <c r="N211" s="1" t="str">
        <f t="shared" si="46"/>
        <v>building_furniture_desc_21702</v>
      </c>
      <c r="O211" s="1">
        <v>120409</v>
      </c>
      <c r="P211" s="1">
        <v>1024</v>
      </c>
      <c r="Q211" s="1">
        <f t="shared" si="43"/>
        <v>15360</v>
      </c>
      <c r="R211" s="1" t="s">
        <v>254</v>
      </c>
      <c r="W211" s="1" t="str">
        <f t="shared" si="44"/>
        <v>1,1,1000</v>
      </c>
      <c r="X211" s="10">
        <v>0</v>
      </c>
      <c r="Y211" s="10">
        <v>0</v>
      </c>
      <c r="Z211" s="1">
        <v>1</v>
      </c>
      <c r="AA211" s="16">
        <v>0</v>
      </c>
    </row>
    <row r="212" spans="1:27" x14ac:dyDescent="0.15">
      <c r="A212" s="1">
        <v>21703</v>
      </c>
      <c r="B212" s="1" t="s">
        <v>49</v>
      </c>
      <c r="C212" s="6">
        <v>0</v>
      </c>
      <c r="D212" s="6">
        <v>3</v>
      </c>
      <c r="E212" s="1">
        <v>99</v>
      </c>
      <c r="F212" s="1">
        <v>0</v>
      </c>
      <c r="G212" s="1">
        <v>1</v>
      </c>
      <c r="H212" s="1">
        <v>1</v>
      </c>
      <c r="I212" s="1">
        <v>2</v>
      </c>
      <c r="J212" s="3">
        <v>2</v>
      </c>
      <c r="K212" s="1">
        <f t="shared" si="41"/>
        <v>4</v>
      </c>
      <c r="L212" s="1" t="s">
        <v>145</v>
      </c>
      <c r="M212" s="1" t="str">
        <f t="shared" si="45"/>
        <v>building_furniture_name_21703</v>
      </c>
      <c r="N212" s="1" t="str">
        <f t="shared" si="46"/>
        <v>building_furniture_desc_21703</v>
      </c>
      <c r="O212" s="1">
        <v>120409</v>
      </c>
      <c r="P212" s="1">
        <v>4096</v>
      </c>
      <c r="Q212" s="1">
        <f t="shared" si="43"/>
        <v>61440</v>
      </c>
      <c r="R212" s="1" t="s">
        <v>254</v>
      </c>
      <c r="W212" s="1" t="str">
        <f t="shared" si="44"/>
        <v>1,1,1000</v>
      </c>
      <c r="X212" s="10">
        <v>0</v>
      </c>
      <c r="Y212" s="10">
        <v>0</v>
      </c>
      <c r="Z212" s="1">
        <v>1</v>
      </c>
      <c r="AA212" s="16">
        <v>0</v>
      </c>
    </row>
    <row r="213" spans="1:27" x14ac:dyDescent="0.15">
      <c r="A213" s="1">
        <v>21704</v>
      </c>
      <c r="B213" s="1" t="s">
        <v>50</v>
      </c>
      <c r="C213" s="1">
        <v>0</v>
      </c>
      <c r="D213" s="1">
        <v>4</v>
      </c>
      <c r="E213" s="1">
        <v>99</v>
      </c>
      <c r="F213" s="1">
        <v>0</v>
      </c>
      <c r="G213" s="1">
        <v>1</v>
      </c>
      <c r="H213" s="1">
        <v>1</v>
      </c>
      <c r="I213" s="1">
        <v>2</v>
      </c>
      <c r="J213" s="3">
        <v>2</v>
      </c>
      <c r="K213" s="1">
        <f t="shared" si="41"/>
        <v>4</v>
      </c>
      <c r="L213" s="1" t="s">
        <v>145</v>
      </c>
      <c r="M213" s="1" t="str">
        <f t="shared" si="45"/>
        <v>building_furniture_name_21704</v>
      </c>
      <c r="N213" s="1" t="str">
        <f t="shared" si="46"/>
        <v>building_furniture_desc_21704</v>
      </c>
      <c r="O213" s="1">
        <v>120409</v>
      </c>
      <c r="P213" s="1">
        <v>16384</v>
      </c>
      <c r="Q213" s="1">
        <f t="shared" si="43"/>
        <v>245760</v>
      </c>
      <c r="R213" s="1" t="s">
        <v>254</v>
      </c>
      <c r="W213" s="1" t="str">
        <f t="shared" si="44"/>
        <v>1,1,1000</v>
      </c>
      <c r="X213" s="10">
        <v>0</v>
      </c>
      <c r="Y213" s="10">
        <v>0</v>
      </c>
      <c r="Z213" s="1">
        <v>1</v>
      </c>
      <c r="AA213" s="16">
        <v>0</v>
      </c>
    </row>
    <row r="214" spans="1:27" x14ac:dyDescent="0.15">
      <c r="A214" s="1">
        <v>21705</v>
      </c>
      <c r="B214" s="1" t="s">
        <v>51</v>
      </c>
      <c r="C214" s="6">
        <v>0</v>
      </c>
      <c r="D214" s="6">
        <v>5</v>
      </c>
      <c r="E214" s="1">
        <v>99</v>
      </c>
      <c r="F214" s="1">
        <v>0</v>
      </c>
      <c r="G214" s="1">
        <v>1</v>
      </c>
      <c r="H214" s="1">
        <v>1</v>
      </c>
      <c r="I214" s="1">
        <v>2</v>
      </c>
      <c r="J214" s="3">
        <v>2</v>
      </c>
      <c r="K214" s="1">
        <f t="shared" si="41"/>
        <v>4</v>
      </c>
      <c r="L214" s="1" t="s">
        <v>145</v>
      </c>
      <c r="M214" s="1" t="str">
        <f t="shared" si="45"/>
        <v>building_furniture_name_21705</v>
      </c>
      <c r="N214" s="1" t="str">
        <f t="shared" si="46"/>
        <v>building_furniture_desc_21705</v>
      </c>
      <c r="O214" s="1">
        <v>120409</v>
      </c>
      <c r="P214" s="1">
        <v>65536</v>
      </c>
      <c r="Q214" s="1">
        <f t="shared" si="43"/>
        <v>983040</v>
      </c>
      <c r="R214" s="1" t="s">
        <v>254</v>
      </c>
      <c r="W214" s="1" t="str">
        <f t="shared" si="44"/>
        <v>1,1,1000</v>
      </c>
      <c r="X214" s="10">
        <v>0</v>
      </c>
      <c r="Y214" s="10">
        <v>0</v>
      </c>
      <c r="Z214" s="1">
        <v>1</v>
      </c>
      <c r="AA214" s="16">
        <v>0</v>
      </c>
    </row>
    <row r="215" spans="1:27" x14ac:dyDescent="0.15">
      <c r="A215" s="1">
        <v>21801</v>
      </c>
      <c r="B215" s="1" t="s">
        <v>52</v>
      </c>
      <c r="C215" s="1">
        <v>0</v>
      </c>
      <c r="D215" s="6">
        <v>1</v>
      </c>
      <c r="E215" s="1">
        <v>99</v>
      </c>
      <c r="F215" s="1">
        <v>0</v>
      </c>
      <c r="G215" s="1">
        <v>1</v>
      </c>
      <c r="H215" s="1">
        <v>1</v>
      </c>
      <c r="I215" s="1">
        <v>2</v>
      </c>
      <c r="J215" s="3">
        <v>2</v>
      </c>
      <c r="K215" s="1">
        <f t="shared" si="41"/>
        <v>4</v>
      </c>
      <c r="L215" s="1" t="s">
        <v>144</v>
      </c>
      <c r="M215" s="1" t="str">
        <f t="shared" si="45"/>
        <v>building_furniture_name_21801</v>
      </c>
      <c r="N215" s="1" t="str">
        <f t="shared" si="46"/>
        <v>building_furniture_desc_21801</v>
      </c>
      <c r="O215" s="1">
        <v>120501</v>
      </c>
      <c r="P215" s="1">
        <v>64</v>
      </c>
      <c r="Q215" s="1">
        <f t="shared" si="43"/>
        <v>960</v>
      </c>
      <c r="R215" s="1" t="s">
        <v>329</v>
      </c>
      <c r="S215" s="1">
        <v>200</v>
      </c>
      <c r="T215" s="1">
        <v>130</v>
      </c>
      <c r="U215" s="1">
        <v>130</v>
      </c>
      <c r="W215" s="1" t="str">
        <f t="shared" si="44"/>
        <v>1,3,200;1,4,100;1,5,100</v>
      </c>
      <c r="X215" s="10">
        <v>0</v>
      </c>
      <c r="Y215" s="10">
        <v>0</v>
      </c>
      <c r="Z215" s="1">
        <v>1</v>
      </c>
      <c r="AA215" s="16">
        <v>0</v>
      </c>
    </row>
    <row r="216" spans="1:27" x14ac:dyDescent="0.15">
      <c r="A216" s="1">
        <v>21802</v>
      </c>
      <c r="B216" s="1" t="s">
        <v>53</v>
      </c>
      <c r="C216" s="6">
        <v>0</v>
      </c>
      <c r="D216" s="1">
        <v>2</v>
      </c>
      <c r="E216" s="1">
        <v>99</v>
      </c>
      <c r="F216" s="1">
        <v>0</v>
      </c>
      <c r="G216" s="1">
        <v>1</v>
      </c>
      <c r="H216" s="1">
        <v>1</v>
      </c>
      <c r="I216" s="1">
        <v>2</v>
      </c>
      <c r="J216" s="3">
        <v>2</v>
      </c>
      <c r="K216" s="1">
        <f t="shared" si="41"/>
        <v>4</v>
      </c>
      <c r="L216" s="1" t="s">
        <v>144</v>
      </c>
      <c r="M216" s="1" t="str">
        <f t="shared" si="45"/>
        <v>building_furniture_name_21802</v>
      </c>
      <c r="N216" s="1" t="str">
        <f t="shared" si="46"/>
        <v>building_furniture_desc_21802</v>
      </c>
      <c r="O216" s="1">
        <v>120509</v>
      </c>
      <c r="P216" s="1">
        <v>256</v>
      </c>
      <c r="Q216" s="1">
        <f t="shared" si="43"/>
        <v>3840</v>
      </c>
      <c r="R216" s="1" t="s">
        <v>330</v>
      </c>
      <c r="S216" s="1">
        <v>400</v>
      </c>
      <c r="T216" s="1">
        <v>270</v>
      </c>
      <c r="U216" s="1">
        <v>270</v>
      </c>
      <c r="W216" s="1" t="str">
        <f t="shared" si="44"/>
        <v>1,3,350;1,4,200;1,5,200</v>
      </c>
      <c r="X216" s="10">
        <v>0</v>
      </c>
      <c r="Y216" s="10">
        <v>0</v>
      </c>
      <c r="Z216" s="1">
        <v>1</v>
      </c>
      <c r="AA216" s="16">
        <v>0</v>
      </c>
    </row>
    <row r="217" spans="1:27" x14ac:dyDescent="0.15">
      <c r="A217" s="1">
        <v>21803</v>
      </c>
      <c r="B217" s="1" t="s">
        <v>54</v>
      </c>
      <c r="C217" s="1">
        <v>0</v>
      </c>
      <c r="D217" s="6">
        <v>3</v>
      </c>
      <c r="E217" s="1">
        <v>99</v>
      </c>
      <c r="F217" s="1">
        <v>0</v>
      </c>
      <c r="G217" s="1">
        <v>1</v>
      </c>
      <c r="H217" s="1">
        <v>1</v>
      </c>
      <c r="I217" s="1">
        <v>2</v>
      </c>
      <c r="J217" s="3">
        <v>2</v>
      </c>
      <c r="K217" s="1">
        <f t="shared" si="41"/>
        <v>4</v>
      </c>
      <c r="L217" s="1" t="s">
        <v>143</v>
      </c>
      <c r="M217" s="1" t="str">
        <f t="shared" si="45"/>
        <v>building_furniture_name_21803</v>
      </c>
      <c r="N217" s="1" t="str">
        <f t="shared" si="46"/>
        <v>building_furniture_desc_21803</v>
      </c>
      <c r="O217" s="1">
        <v>120509</v>
      </c>
      <c r="P217" s="1">
        <v>1024</v>
      </c>
      <c r="Q217" s="1">
        <f t="shared" si="43"/>
        <v>15360</v>
      </c>
      <c r="R217" s="1" t="s">
        <v>331</v>
      </c>
      <c r="S217" s="1">
        <v>800</v>
      </c>
      <c r="T217" s="1">
        <v>530</v>
      </c>
      <c r="U217" s="1">
        <v>530</v>
      </c>
      <c r="W217" s="1" t="str">
        <f t="shared" si="44"/>
        <v>1,3,500;1,4,300;1,5,300</v>
      </c>
      <c r="X217" s="10">
        <v>0</v>
      </c>
      <c r="Y217" s="10">
        <v>0</v>
      </c>
      <c r="Z217" s="1">
        <v>1</v>
      </c>
      <c r="AA217" s="16">
        <v>0</v>
      </c>
    </row>
    <row r="218" spans="1:27" x14ac:dyDescent="0.15">
      <c r="A218" s="1">
        <v>21804</v>
      </c>
      <c r="B218" s="1" t="s">
        <v>55</v>
      </c>
      <c r="C218" s="6">
        <v>0</v>
      </c>
      <c r="D218" s="1">
        <v>4</v>
      </c>
      <c r="E218" s="1">
        <v>99</v>
      </c>
      <c r="F218" s="1">
        <v>0</v>
      </c>
      <c r="G218" s="1">
        <v>1</v>
      </c>
      <c r="H218" s="1">
        <v>1</v>
      </c>
      <c r="I218" s="1">
        <v>2</v>
      </c>
      <c r="J218" s="3">
        <v>2</v>
      </c>
      <c r="K218" s="1">
        <f t="shared" si="41"/>
        <v>4</v>
      </c>
      <c r="L218" s="1" t="s">
        <v>143</v>
      </c>
      <c r="M218" s="1" t="str">
        <f t="shared" si="45"/>
        <v>building_furniture_name_21804</v>
      </c>
      <c r="N218" s="1" t="str">
        <f t="shared" si="46"/>
        <v>building_furniture_desc_21804</v>
      </c>
      <c r="O218" s="1">
        <v>120509</v>
      </c>
      <c r="P218" s="1">
        <v>4096</v>
      </c>
      <c r="Q218" s="1">
        <f t="shared" si="43"/>
        <v>61440</v>
      </c>
      <c r="R218" s="1" t="s">
        <v>332</v>
      </c>
      <c r="S218" s="1">
        <v>1600</v>
      </c>
      <c r="T218" s="1">
        <v>1070</v>
      </c>
      <c r="U218" s="1">
        <v>1070</v>
      </c>
      <c r="W218" s="1" t="str">
        <f t="shared" si="44"/>
        <v>1,3,650;1,4,400;1,5,400</v>
      </c>
      <c r="X218" s="10">
        <v>0</v>
      </c>
      <c r="Y218" s="10">
        <v>0</v>
      </c>
      <c r="Z218" s="1">
        <v>1</v>
      </c>
      <c r="AA218" s="16">
        <v>0</v>
      </c>
    </row>
    <row r="219" spans="1:27" x14ac:dyDescent="0.15">
      <c r="A219" s="1">
        <v>21805</v>
      </c>
      <c r="B219" s="1" t="s">
        <v>56</v>
      </c>
      <c r="C219" s="1">
        <v>0</v>
      </c>
      <c r="D219" s="6">
        <v>5</v>
      </c>
      <c r="E219" s="1">
        <v>99</v>
      </c>
      <c r="F219" s="1">
        <v>0</v>
      </c>
      <c r="G219" s="1">
        <v>1</v>
      </c>
      <c r="H219" s="1">
        <v>1</v>
      </c>
      <c r="I219" s="1">
        <v>2</v>
      </c>
      <c r="J219" s="3">
        <v>2</v>
      </c>
      <c r="K219" s="1">
        <f t="shared" si="41"/>
        <v>4</v>
      </c>
      <c r="L219" s="1" t="s">
        <v>143</v>
      </c>
      <c r="M219" s="1" t="str">
        <f t="shared" si="45"/>
        <v>building_furniture_name_21805</v>
      </c>
      <c r="N219" s="1" t="str">
        <f t="shared" si="46"/>
        <v>building_furniture_desc_21805</v>
      </c>
      <c r="O219" s="1">
        <v>120509</v>
      </c>
      <c r="P219" s="1">
        <v>16384</v>
      </c>
      <c r="Q219" s="1">
        <f t="shared" si="43"/>
        <v>245760</v>
      </c>
      <c r="R219" s="1" t="s">
        <v>333</v>
      </c>
      <c r="S219" s="1">
        <v>3200</v>
      </c>
      <c r="T219" s="1">
        <v>2130</v>
      </c>
      <c r="U219" s="1">
        <v>2130</v>
      </c>
      <c r="W219" s="1" t="str">
        <f t="shared" si="44"/>
        <v>1,3,800;1,4,500;1,5,500</v>
      </c>
      <c r="X219" s="10">
        <v>0</v>
      </c>
      <c r="Y219" s="10">
        <v>0</v>
      </c>
      <c r="Z219" s="1">
        <v>1</v>
      </c>
      <c r="AA219" s="16">
        <v>0</v>
      </c>
    </row>
    <row r="220" spans="1:27" x14ac:dyDescent="0.15">
      <c r="A220" s="1">
        <v>21901</v>
      </c>
      <c r="B220" s="1" t="s">
        <v>57</v>
      </c>
      <c r="C220" s="6">
        <v>0</v>
      </c>
      <c r="D220" s="6">
        <v>1</v>
      </c>
      <c r="E220" s="1">
        <v>99</v>
      </c>
      <c r="F220" s="1">
        <v>0</v>
      </c>
      <c r="G220" s="1">
        <v>1</v>
      </c>
      <c r="H220" s="1">
        <v>1</v>
      </c>
      <c r="I220" s="1">
        <v>1</v>
      </c>
      <c r="J220" s="3">
        <v>1</v>
      </c>
      <c r="K220" s="1">
        <f t="shared" si="41"/>
        <v>1</v>
      </c>
      <c r="L220" s="1" t="s">
        <v>118</v>
      </c>
      <c r="M220" s="1" t="str">
        <f t="shared" si="45"/>
        <v>building_furniture_name_21901</v>
      </c>
      <c r="N220" s="1" t="str">
        <f t="shared" si="46"/>
        <v>building_furniture_desc_21901</v>
      </c>
      <c r="O220" s="1">
        <v>5105</v>
      </c>
      <c r="P220" s="1">
        <v>36</v>
      </c>
      <c r="Q220" s="1">
        <f t="shared" si="43"/>
        <v>540</v>
      </c>
      <c r="R220" s="1" t="s">
        <v>254</v>
      </c>
      <c r="W220" s="1" t="str">
        <f t="shared" si="44"/>
        <v>1,1,1000</v>
      </c>
      <c r="X220" s="10">
        <v>0</v>
      </c>
      <c r="Y220" s="10">
        <v>0</v>
      </c>
      <c r="Z220" s="1">
        <v>1</v>
      </c>
      <c r="AA220" s="16">
        <v>0</v>
      </c>
    </row>
    <row r="221" spans="1:27" x14ac:dyDescent="0.15">
      <c r="A221" s="1">
        <v>21902</v>
      </c>
      <c r="B221" s="1" t="s">
        <v>58</v>
      </c>
      <c r="C221" s="1">
        <v>0</v>
      </c>
      <c r="D221" s="1">
        <v>2</v>
      </c>
      <c r="E221" s="1">
        <v>99</v>
      </c>
      <c r="F221" s="1">
        <v>0</v>
      </c>
      <c r="G221" s="1">
        <v>1</v>
      </c>
      <c r="H221" s="1">
        <v>1</v>
      </c>
      <c r="I221" s="1">
        <v>1</v>
      </c>
      <c r="J221" s="3">
        <v>1</v>
      </c>
      <c r="K221" s="1">
        <f t="shared" si="41"/>
        <v>1</v>
      </c>
      <c r="L221" s="1" t="s">
        <v>118</v>
      </c>
      <c r="M221" s="1" t="str">
        <f t="shared" si="45"/>
        <v>building_furniture_name_21902</v>
      </c>
      <c r="N221" s="1" t="str">
        <f t="shared" si="46"/>
        <v>building_furniture_desc_21902</v>
      </c>
      <c r="O221" s="1">
        <v>5105</v>
      </c>
      <c r="P221" s="1">
        <v>144</v>
      </c>
      <c r="Q221" s="1">
        <f t="shared" si="43"/>
        <v>2160</v>
      </c>
      <c r="R221" s="1" t="s">
        <v>254</v>
      </c>
      <c r="W221" s="1" t="str">
        <f t="shared" si="44"/>
        <v>1,1,1000</v>
      </c>
      <c r="X221" s="10">
        <v>0</v>
      </c>
      <c r="Y221" s="10">
        <v>0</v>
      </c>
      <c r="Z221" s="1">
        <v>1</v>
      </c>
      <c r="AA221" s="16">
        <v>0</v>
      </c>
    </row>
    <row r="222" spans="1:27" x14ac:dyDescent="0.15">
      <c r="A222" s="1">
        <v>21903</v>
      </c>
      <c r="B222" s="1" t="s">
        <v>59</v>
      </c>
      <c r="C222" s="6">
        <v>0</v>
      </c>
      <c r="D222" s="6">
        <v>3</v>
      </c>
      <c r="E222" s="1">
        <v>99</v>
      </c>
      <c r="F222" s="1">
        <v>0</v>
      </c>
      <c r="G222" s="1">
        <v>1</v>
      </c>
      <c r="H222" s="1">
        <v>1</v>
      </c>
      <c r="I222" s="1">
        <v>1</v>
      </c>
      <c r="J222" s="3">
        <v>1</v>
      </c>
      <c r="K222" s="1">
        <f t="shared" si="41"/>
        <v>1</v>
      </c>
      <c r="L222" s="1" t="s">
        <v>117</v>
      </c>
      <c r="M222" s="1" t="str">
        <f t="shared" si="45"/>
        <v>building_furniture_name_21903</v>
      </c>
      <c r="N222" s="1" t="str">
        <f t="shared" si="46"/>
        <v>building_furniture_desc_21903</v>
      </c>
      <c r="O222" s="1">
        <v>5105</v>
      </c>
      <c r="P222" s="1">
        <v>576</v>
      </c>
      <c r="Q222" s="1">
        <f t="shared" si="43"/>
        <v>8640</v>
      </c>
      <c r="R222" s="1" t="s">
        <v>254</v>
      </c>
      <c r="W222" s="1" t="str">
        <f t="shared" si="44"/>
        <v>1,1,1000</v>
      </c>
      <c r="X222" s="10">
        <v>0</v>
      </c>
      <c r="Y222" s="10">
        <v>0</v>
      </c>
      <c r="Z222" s="1">
        <v>1</v>
      </c>
      <c r="AA222" s="16">
        <v>0</v>
      </c>
    </row>
    <row r="223" spans="1:27" x14ac:dyDescent="0.15">
      <c r="A223" s="1">
        <v>21904</v>
      </c>
      <c r="B223" s="1" t="s">
        <v>60</v>
      </c>
      <c r="C223" s="1">
        <v>0</v>
      </c>
      <c r="D223" s="1">
        <v>4</v>
      </c>
      <c r="E223" s="1">
        <v>99</v>
      </c>
      <c r="F223" s="1">
        <v>0</v>
      </c>
      <c r="G223" s="1">
        <v>1</v>
      </c>
      <c r="H223" s="1">
        <v>1</v>
      </c>
      <c r="I223" s="1">
        <v>1</v>
      </c>
      <c r="J223" s="3">
        <v>1</v>
      </c>
      <c r="K223" s="1">
        <f t="shared" si="41"/>
        <v>1</v>
      </c>
      <c r="L223" s="1" t="s">
        <v>117</v>
      </c>
      <c r="M223" s="1" t="str">
        <f t="shared" si="45"/>
        <v>building_furniture_name_21904</v>
      </c>
      <c r="N223" s="1" t="str">
        <f t="shared" si="46"/>
        <v>building_furniture_desc_21904</v>
      </c>
      <c r="O223" s="1">
        <v>5105</v>
      </c>
      <c r="P223" s="1">
        <v>2304</v>
      </c>
      <c r="Q223" s="1">
        <f t="shared" si="43"/>
        <v>34560</v>
      </c>
      <c r="R223" s="1" t="s">
        <v>254</v>
      </c>
      <c r="W223" s="1" t="str">
        <f t="shared" si="44"/>
        <v>1,1,1000</v>
      </c>
      <c r="X223" s="10">
        <v>0</v>
      </c>
      <c r="Y223" s="10">
        <v>0</v>
      </c>
      <c r="Z223" s="1">
        <v>1</v>
      </c>
      <c r="AA223" s="16">
        <v>0</v>
      </c>
    </row>
    <row r="224" spans="1:27" x14ac:dyDescent="0.15">
      <c r="A224" s="1">
        <v>21905</v>
      </c>
      <c r="B224" s="1" t="s">
        <v>61</v>
      </c>
      <c r="C224" s="6">
        <v>0</v>
      </c>
      <c r="D224" s="6">
        <v>5</v>
      </c>
      <c r="E224" s="1">
        <v>99</v>
      </c>
      <c r="F224" s="1">
        <v>0</v>
      </c>
      <c r="G224" s="1">
        <v>1</v>
      </c>
      <c r="H224" s="1">
        <v>1</v>
      </c>
      <c r="I224" s="1">
        <v>1</v>
      </c>
      <c r="J224" s="3">
        <v>1</v>
      </c>
      <c r="K224" s="1">
        <f t="shared" si="41"/>
        <v>1</v>
      </c>
      <c r="L224" s="1" t="s">
        <v>117</v>
      </c>
      <c r="M224" s="1" t="str">
        <f t="shared" si="45"/>
        <v>building_furniture_name_21905</v>
      </c>
      <c r="N224" s="1" t="str">
        <f t="shared" si="46"/>
        <v>building_furniture_desc_21905</v>
      </c>
      <c r="O224" s="1">
        <v>5105</v>
      </c>
      <c r="P224" s="1">
        <v>9216</v>
      </c>
      <c r="Q224" s="1">
        <f t="shared" si="43"/>
        <v>138240</v>
      </c>
      <c r="R224" s="1" t="s">
        <v>254</v>
      </c>
      <c r="W224" s="1" t="str">
        <f t="shared" si="44"/>
        <v>1,1,1000</v>
      </c>
      <c r="X224" s="10">
        <v>0</v>
      </c>
      <c r="Y224" s="10">
        <v>0</v>
      </c>
      <c r="Z224" s="1">
        <v>1</v>
      </c>
      <c r="AA224" s="16">
        <v>0</v>
      </c>
    </row>
    <row r="225" spans="1:27" x14ac:dyDescent="0.15">
      <c r="A225" s="1">
        <v>22001</v>
      </c>
      <c r="B225" s="1" t="s">
        <v>67</v>
      </c>
      <c r="C225" s="1">
        <v>0</v>
      </c>
      <c r="D225" s="6">
        <v>1</v>
      </c>
      <c r="E225" s="1">
        <v>99</v>
      </c>
      <c r="F225" s="1">
        <v>0</v>
      </c>
      <c r="G225" s="1">
        <v>0</v>
      </c>
      <c r="H225" s="1">
        <v>1</v>
      </c>
      <c r="I225" s="1">
        <v>2</v>
      </c>
      <c r="J225" s="3">
        <v>1</v>
      </c>
      <c r="K225" s="1">
        <f t="shared" si="41"/>
        <v>2</v>
      </c>
      <c r="L225" s="1" t="s">
        <v>155</v>
      </c>
      <c r="M225" s="1" t="str">
        <f t="shared" si="45"/>
        <v>building_furniture_name_22001</v>
      </c>
      <c r="N225" s="1" t="str">
        <f t="shared" si="46"/>
        <v>building_furniture_desc_22001</v>
      </c>
      <c r="O225" s="1">
        <v>5106</v>
      </c>
      <c r="P225" s="1">
        <v>4</v>
      </c>
      <c r="Q225" s="1">
        <f t="shared" si="43"/>
        <v>60</v>
      </c>
      <c r="R225" s="1" t="s">
        <v>254</v>
      </c>
      <c r="W225" s="1" t="str">
        <f t="shared" si="44"/>
        <v>1,1,1000</v>
      </c>
      <c r="X225" s="10">
        <v>0</v>
      </c>
      <c r="Y225" s="10">
        <v>0</v>
      </c>
      <c r="Z225" s="1">
        <v>1</v>
      </c>
      <c r="AA225" s="16">
        <v>0</v>
      </c>
    </row>
    <row r="226" spans="1:27" x14ac:dyDescent="0.15">
      <c r="A226" s="1">
        <v>22002</v>
      </c>
      <c r="B226" s="1" t="s">
        <v>68</v>
      </c>
      <c r="C226" s="6">
        <v>0</v>
      </c>
      <c r="D226" s="1">
        <v>2</v>
      </c>
      <c r="E226" s="1">
        <v>99</v>
      </c>
      <c r="F226" s="1">
        <v>0</v>
      </c>
      <c r="G226" s="1">
        <v>0</v>
      </c>
      <c r="H226" s="1">
        <v>1</v>
      </c>
      <c r="I226" s="1">
        <v>2</v>
      </c>
      <c r="J226" s="3">
        <v>1</v>
      </c>
      <c r="K226" s="1">
        <f t="shared" si="41"/>
        <v>2</v>
      </c>
      <c r="L226" s="1" t="s">
        <v>155</v>
      </c>
      <c r="M226" s="1" t="str">
        <f t="shared" si="45"/>
        <v>building_furniture_name_22002</v>
      </c>
      <c r="N226" s="1" t="str">
        <f t="shared" si="46"/>
        <v>building_furniture_desc_22002</v>
      </c>
      <c r="O226" s="1">
        <v>5106</v>
      </c>
      <c r="P226" s="1">
        <v>16</v>
      </c>
      <c r="Q226" s="1">
        <f t="shared" si="43"/>
        <v>240</v>
      </c>
      <c r="R226" s="1" t="s">
        <v>254</v>
      </c>
      <c r="W226" s="1" t="str">
        <f t="shared" si="44"/>
        <v>1,1,1000</v>
      </c>
      <c r="X226" s="10">
        <v>0</v>
      </c>
      <c r="Y226" s="10">
        <v>0</v>
      </c>
      <c r="Z226" s="1">
        <v>1</v>
      </c>
      <c r="AA226" s="16">
        <v>0</v>
      </c>
    </row>
    <row r="227" spans="1:27" x14ac:dyDescent="0.15">
      <c r="A227" s="1">
        <v>22003</v>
      </c>
      <c r="B227" s="1" t="s">
        <v>69</v>
      </c>
      <c r="C227" s="1">
        <v>0</v>
      </c>
      <c r="D227" s="6">
        <v>3</v>
      </c>
      <c r="E227" s="1">
        <v>99</v>
      </c>
      <c r="F227" s="1">
        <v>0</v>
      </c>
      <c r="G227" s="1">
        <v>0</v>
      </c>
      <c r="H227" s="1">
        <v>1</v>
      </c>
      <c r="I227" s="1">
        <v>2</v>
      </c>
      <c r="J227" s="3">
        <v>1</v>
      </c>
      <c r="K227" s="1">
        <f t="shared" si="41"/>
        <v>2</v>
      </c>
      <c r="L227" s="1" t="s">
        <v>154</v>
      </c>
      <c r="M227" s="1" t="str">
        <f t="shared" si="45"/>
        <v>building_furniture_name_22003</v>
      </c>
      <c r="N227" s="1" t="str">
        <f t="shared" si="46"/>
        <v>building_furniture_desc_22003</v>
      </c>
      <c r="O227" s="1">
        <v>5106</v>
      </c>
      <c r="P227" s="1">
        <v>64</v>
      </c>
      <c r="Q227" s="1">
        <f t="shared" si="43"/>
        <v>960</v>
      </c>
      <c r="R227" s="1" t="s">
        <v>254</v>
      </c>
      <c r="W227" s="1" t="str">
        <f t="shared" si="44"/>
        <v>1,1,1000</v>
      </c>
      <c r="X227" s="10">
        <v>0</v>
      </c>
      <c r="Y227" s="10">
        <v>0</v>
      </c>
      <c r="Z227" s="1">
        <v>1</v>
      </c>
      <c r="AA227" s="16">
        <v>0</v>
      </c>
    </row>
    <row r="228" spans="1:27" x14ac:dyDescent="0.15">
      <c r="A228" s="1">
        <v>22004</v>
      </c>
      <c r="B228" s="1" t="s">
        <v>70</v>
      </c>
      <c r="C228" s="6">
        <v>0</v>
      </c>
      <c r="D228" s="1">
        <v>4</v>
      </c>
      <c r="E228" s="1">
        <v>99</v>
      </c>
      <c r="F228" s="1">
        <v>0</v>
      </c>
      <c r="G228" s="1">
        <v>0</v>
      </c>
      <c r="H228" s="1">
        <v>1</v>
      </c>
      <c r="I228" s="1">
        <v>2</v>
      </c>
      <c r="J228" s="3">
        <v>1</v>
      </c>
      <c r="K228" s="1">
        <f t="shared" si="41"/>
        <v>2</v>
      </c>
      <c r="L228" s="1" t="s">
        <v>154</v>
      </c>
      <c r="M228" s="1" t="str">
        <f t="shared" si="45"/>
        <v>building_furniture_name_22004</v>
      </c>
      <c r="N228" s="1" t="str">
        <f t="shared" si="46"/>
        <v>building_furniture_desc_22004</v>
      </c>
      <c r="O228" s="1">
        <v>5106</v>
      </c>
      <c r="P228" s="1">
        <v>256</v>
      </c>
      <c r="Q228" s="1">
        <f t="shared" si="43"/>
        <v>3840</v>
      </c>
      <c r="R228" s="1" t="s">
        <v>254</v>
      </c>
      <c r="W228" s="1" t="str">
        <f t="shared" si="44"/>
        <v>1,1,1000</v>
      </c>
      <c r="X228" s="10">
        <v>0</v>
      </c>
      <c r="Y228" s="10">
        <v>0</v>
      </c>
      <c r="Z228" s="1">
        <v>1</v>
      </c>
      <c r="AA228" s="16">
        <v>0</v>
      </c>
    </row>
    <row r="229" spans="1:27" x14ac:dyDescent="0.15">
      <c r="A229" s="1">
        <v>22005</v>
      </c>
      <c r="B229" s="1" t="s">
        <v>71</v>
      </c>
      <c r="C229" s="1">
        <v>0</v>
      </c>
      <c r="D229" s="6">
        <v>5</v>
      </c>
      <c r="E229" s="1">
        <v>99</v>
      </c>
      <c r="F229" s="1">
        <v>0</v>
      </c>
      <c r="G229" s="1">
        <v>0</v>
      </c>
      <c r="H229" s="1">
        <v>1</v>
      </c>
      <c r="I229" s="1">
        <v>2</v>
      </c>
      <c r="J229" s="3">
        <v>1</v>
      </c>
      <c r="K229" s="1">
        <f t="shared" si="41"/>
        <v>2</v>
      </c>
      <c r="L229" s="1" t="s">
        <v>154</v>
      </c>
      <c r="M229" s="1" t="str">
        <f t="shared" si="45"/>
        <v>building_furniture_name_22005</v>
      </c>
      <c r="N229" s="1" t="str">
        <f t="shared" si="46"/>
        <v>building_furniture_desc_22005</v>
      </c>
      <c r="O229" s="1">
        <v>5106</v>
      </c>
      <c r="P229" s="1">
        <v>1024</v>
      </c>
      <c r="Q229" s="1">
        <f t="shared" si="43"/>
        <v>15360</v>
      </c>
      <c r="R229" s="1" t="s">
        <v>254</v>
      </c>
      <c r="W229" s="1" t="str">
        <f t="shared" si="44"/>
        <v>1,1,1000</v>
      </c>
      <c r="X229" s="10">
        <v>0</v>
      </c>
      <c r="Y229" s="10">
        <v>0</v>
      </c>
      <c r="Z229" s="1">
        <v>1</v>
      </c>
      <c r="AA229" s="16">
        <v>0</v>
      </c>
    </row>
    <row r="230" spans="1:27" x14ac:dyDescent="0.15">
      <c r="A230" s="1">
        <v>22101</v>
      </c>
      <c r="B230" s="1" t="s">
        <v>79</v>
      </c>
      <c r="C230" s="6">
        <v>0</v>
      </c>
      <c r="D230" s="6">
        <v>1</v>
      </c>
      <c r="E230" s="1">
        <v>99</v>
      </c>
      <c r="F230" s="1">
        <v>0</v>
      </c>
      <c r="G230" s="1">
        <v>1</v>
      </c>
      <c r="H230" s="1">
        <v>1</v>
      </c>
      <c r="I230" s="1">
        <v>1</v>
      </c>
      <c r="J230" s="3">
        <v>1</v>
      </c>
      <c r="K230" s="1">
        <f t="shared" si="41"/>
        <v>1</v>
      </c>
      <c r="L230" s="1" t="s">
        <v>157</v>
      </c>
      <c r="M230" s="1" t="str">
        <f t="shared" si="45"/>
        <v>building_furniture_name_22101</v>
      </c>
      <c r="N230" s="1" t="str">
        <f t="shared" si="46"/>
        <v>building_furniture_desc_22101</v>
      </c>
      <c r="O230" s="1">
        <v>6012</v>
      </c>
      <c r="P230" s="1">
        <v>36</v>
      </c>
      <c r="Q230" s="1">
        <f t="shared" si="43"/>
        <v>540</v>
      </c>
      <c r="R230" s="1" t="s">
        <v>372</v>
      </c>
      <c r="W230" s="1" t="str">
        <f t="shared" si="44"/>
        <v>1,5,600</v>
      </c>
      <c r="X230" s="10">
        <v>0</v>
      </c>
      <c r="Y230" s="10">
        <v>0</v>
      </c>
      <c r="Z230" s="1">
        <v>1</v>
      </c>
      <c r="AA230" s="16">
        <v>0</v>
      </c>
    </row>
    <row r="231" spans="1:27" x14ac:dyDescent="0.15">
      <c r="A231" s="1">
        <v>22102</v>
      </c>
      <c r="B231" s="1" t="s">
        <v>80</v>
      </c>
      <c r="C231" s="1">
        <v>0</v>
      </c>
      <c r="D231" s="1">
        <v>2</v>
      </c>
      <c r="E231" s="1">
        <v>99</v>
      </c>
      <c r="F231" s="1">
        <v>0</v>
      </c>
      <c r="G231" s="1">
        <v>1</v>
      </c>
      <c r="H231" s="1">
        <v>1</v>
      </c>
      <c r="I231" s="1">
        <v>1</v>
      </c>
      <c r="J231" s="3">
        <v>1</v>
      </c>
      <c r="K231" s="1">
        <f t="shared" si="41"/>
        <v>1</v>
      </c>
      <c r="L231" s="1" t="s">
        <v>157</v>
      </c>
      <c r="M231" s="1" t="str">
        <f t="shared" si="45"/>
        <v>building_furniture_name_22102</v>
      </c>
      <c r="N231" s="1" t="str">
        <f t="shared" si="46"/>
        <v>building_furniture_desc_22102</v>
      </c>
      <c r="O231" s="1">
        <v>6012</v>
      </c>
      <c r="P231" s="1">
        <v>144</v>
      </c>
      <c r="Q231" s="1">
        <f t="shared" si="43"/>
        <v>2160</v>
      </c>
      <c r="R231" s="1" t="s">
        <v>373</v>
      </c>
      <c r="W231" s="1" t="str">
        <f t="shared" si="44"/>
        <v>1,5,800</v>
      </c>
      <c r="X231" s="10">
        <v>0</v>
      </c>
      <c r="Y231" s="10">
        <v>0</v>
      </c>
      <c r="Z231" s="1">
        <v>1</v>
      </c>
      <c r="AA231" s="16">
        <v>0</v>
      </c>
    </row>
    <row r="232" spans="1:27" x14ac:dyDescent="0.15">
      <c r="A232" s="1">
        <v>22103</v>
      </c>
      <c r="B232" s="1" t="s">
        <v>81</v>
      </c>
      <c r="C232" s="6">
        <v>0</v>
      </c>
      <c r="D232" s="6">
        <v>3</v>
      </c>
      <c r="E232" s="1">
        <v>99</v>
      </c>
      <c r="F232" s="1">
        <v>0</v>
      </c>
      <c r="G232" s="1">
        <v>1</v>
      </c>
      <c r="H232" s="1">
        <v>1</v>
      </c>
      <c r="I232" s="1">
        <v>1</v>
      </c>
      <c r="J232" s="3">
        <v>1</v>
      </c>
      <c r="K232" s="1">
        <f t="shared" si="41"/>
        <v>1</v>
      </c>
      <c r="L232" s="1" t="s">
        <v>156</v>
      </c>
      <c r="M232" s="1" t="str">
        <f t="shared" si="45"/>
        <v>building_furniture_name_22103</v>
      </c>
      <c r="N232" s="1" t="str">
        <f t="shared" si="46"/>
        <v>building_furniture_desc_22103</v>
      </c>
      <c r="O232" s="1">
        <v>6012</v>
      </c>
      <c r="P232" s="1">
        <v>576</v>
      </c>
      <c r="Q232" s="1">
        <f t="shared" si="43"/>
        <v>8640</v>
      </c>
      <c r="R232" s="1" t="s">
        <v>348</v>
      </c>
      <c r="W232" s="1" t="str">
        <f t="shared" si="44"/>
        <v>1,5,1000</v>
      </c>
      <c r="X232" s="10">
        <v>0</v>
      </c>
      <c r="Y232" s="10">
        <v>0</v>
      </c>
      <c r="Z232" s="1">
        <v>1</v>
      </c>
      <c r="AA232" s="16">
        <v>0</v>
      </c>
    </row>
    <row r="233" spans="1:27" x14ac:dyDescent="0.15">
      <c r="A233" s="1">
        <v>22104</v>
      </c>
      <c r="B233" s="1" t="s">
        <v>82</v>
      </c>
      <c r="C233" s="1">
        <v>0</v>
      </c>
      <c r="D233" s="1">
        <v>4</v>
      </c>
      <c r="E233" s="1">
        <v>99</v>
      </c>
      <c r="F233" s="1">
        <v>0</v>
      </c>
      <c r="G233" s="1">
        <v>1</v>
      </c>
      <c r="H233" s="1">
        <v>1</v>
      </c>
      <c r="I233" s="1">
        <v>1</v>
      </c>
      <c r="J233" s="3">
        <v>1</v>
      </c>
      <c r="K233" s="1">
        <f t="shared" si="41"/>
        <v>1</v>
      </c>
      <c r="L233" s="1" t="s">
        <v>156</v>
      </c>
      <c r="M233" s="1" t="str">
        <f t="shared" si="45"/>
        <v>building_furniture_name_22104</v>
      </c>
      <c r="N233" s="1" t="str">
        <f t="shared" si="46"/>
        <v>building_furniture_desc_22104</v>
      </c>
      <c r="O233" s="1">
        <v>6012</v>
      </c>
      <c r="P233" s="1">
        <v>2304</v>
      </c>
      <c r="Q233" s="1">
        <f t="shared" si="43"/>
        <v>34560</v>
      </c>
      <c r="R233" s="1" t="s">
        <v>374</v>
      </c>
      <c r="W233" s="1" t="str">
        <f t="shared" si="44"/>
        <v>1,5,1200</v>
      </c>
      <c r="X233" s="10">
        <v>0</v>
      </c>
      <c r="Y233" s="10">
        <v>0</v>
      </c>
      <c r="Z233" s="1">
        <v>1</v>
      </c>
      <c r="AA233" s="16">
        <v>0</v>
      </c>
    </row>
    <row r="234" spans="1:27" x14ac:dyDescent="0.15">
      <c r="A234" s="1">
        <v>22105</v>
      </c>
      <c r="B234" s="1" t="s">
        <v>83</v>
      </c>
      <c r="C234" s="6">
        <v>0</v>
      </c>
      <c r="D234" s="6">
        <v>5</v>
      </c>
      <c r="E234" s="1">
        <v>99</v>
      </c>
      <c r="F234" s="1">
        <v>0</v>
      </c>
      <c r="G234" s="1">
        <v>1</v>
      </c>
      <c r="H234" s="1">
        <v>1</v>
      </c>
      <c r="I234" s="1">
        <v>1</v>
      </c>
      <c r="J234" s="3">
        <v>1</v>
      </c>
      <c r="K234" s="1">
        <f t="shared" si="41"/>
        <v>1</v>
      </c>
      <c r="L234" s="1" t="s">
        <v>156</v>
      </c>
      <c r="M234" s="1" t="str">
        <f t="shared" si="45"/>
        <v>building_furniture_name_22105</v>
      </c>
      <c r="N234" s="1" t="str">
        <f t="shared" si="46"/>
        <v>building_furniture_desc_22105</v>
      </c>
      <c r="O234" s="1">
        <v>6012</v>
      </c>
      <c r="P234" s="1">
        <v>9216</v>
      </c>
      <c r="Q234" s="1">
        <f t="shared" si="43"/>
        <v>138240</v>
      </c>
      <c r="R234" s="1" t="s">
        <v>375</v>
      </c>
      <c r="W234" s="1" t="str">
        <f t="shared" si="44"/>
        <v>1,5,1400</v>
      </c>
      <c r="X234" s="10">
        <v>0</v>
      </c>
      <c r="Y234" s="10">
        <v>0</v>
      </c>
      <c r="Z234" s="1">
        <v>1</v>
      </c>
      <c r="AA234" s="16">
        <v>0</v>
      </c>
    </row>
    <row r="235" spans="1:27" x14ac:dyDescent="0.15">
      <c r="A235" s="1">
        <v>22201</v>
      </c>
      <c r="B235" s="1" t="s">
        <v>84</v>
      </c>
      <c r="C235" s="1">
        <v>0</v>
      </c>
      <c r="D235" s="6">
        <v>1</v>
      </c>
      <c r="E235" s="1">
        <v>99</v>
      </c>
      <c r="F235" s="1">
        <v>0</v>
      </c>
      <c r="G235" s="1">
        <v>1</v>
      </c>
      <c r="H235" s="1">
        <v>1</v>
      </c>
      <c r="I235" s="1">
        <v>1</v>
      </c>
      <c r="J235" s="3">
        <v>1</v>
      </c>
      <c r="K235" s="1">
        <f t="shared" si="41"/>
        <v>1</v>
      </c>
      <c r="L235" s="1" t="s">
        <v>147</v>
      </c>
      <c r="M235" s="1" t="str">
        <f t="shared" si="45"/>
        <v>building_furniture_name_22201</v>
      </c>
      <c r="N235" s="1" t="str">
        <f t="shared" si="46"/>
        <v>building_furniture_desc_22201</v>
      </c>
      <c r="O235" s="1">
        <v>6025</v>
      </c>
      <c r="P235" s="1">
        <v>36</v>
      </c>
      <c r="Q235" s="1">
        <f t="shared" si="43"/>
        <v>540</v>
      </c>
      <c r="R235" s="1" t="s">
        <v>367</v>
      </c>
      <c r="W235" s="1" t="str">
        <f t="shared" si="44"/>
        <v>1,3,400;1,5,300</v>
      </c>
      <c r="X235" s="10">
        <v>0</v>
      </c>
      <c r="Y235" s="10">
        <v>0</v>
      </c>
      <c r="Z235" s="1">
        <v>1</v>
      </c>
      <c r="AA235" s="16">
        <v>0</v>
      </c>
    </row>
    <row r="236" spans="1:27" x14ac:dyDescent="0.15">
      <c r="A236" s="1">
        <v>22202</v>
      </c>
      <c r="B236" s="1" t="s">
        <v>85</v>
      </c>
      <c r="C236" s="6">
        <v>0</v>
      </c>
      <c r="D236" s="1">
        <v>2</v>
      </c>
      <c r="E236" s="1">
        <v>99</v>
      </c>
      <c r="F236" s="1">
        <v>0</v>
      </c>
      <c r="G236" s="1">
        <v>1</v>
      </c>
      <c r="H236" s="1">
        <v>1</v>
      </c>
      <c r="I236" s="1">
        <v>1</v>
      </c>
      <c r="J236" s="3">
        <v>1</v>
      </c>
      <c r="K236" s="1">
        <f t="shared" si="41"/>
        <v>1</v>
      </c>
      <c r="L236" s="1" t="s">
        <v>147</v>
      </c>
      <c r="M236" s="1" t="str">
        <f t="shared" si="45"/>
        <v>building_furniture_name_22202</v>
      </c>
      <c r="N236" s="1" t="str">
        <f t="shared" si="46"/>
        <v>building_furniture_desc_22202</v>
      </c>
      <c r="O236" s="1">
        <v>6025</v>
      </c>
      <c r="P236" s="1">
        <v>144</v>
      </c>
      <c r="Q236" s="1">
        <f t="shared" si="43"/>
        <v>2160</v>
      </c>
      <c r="R236" s="1" t="s">
        <v>368</v>
      </c>
      <c r="W236" s="1" t="str">
        <f t="shared" si="44"/>
        <v>1,3,550;1,5,400</v>
      </c>
      <c r="X236" s="10">
        <v>0</v>
      </c>
      <c r="Y236" s="10">
        <v>0</v>
      </c>
      <c r="Z236" s="1">
        <v>1</v>
      </c>
      <c r="AA236" s="16">
        <v>0</v>
      </c>
    </row>
    <row r="237" spans="1:27" x14ac:dyDescent="0.15">
      <c r="A237" s="1">
        <v>22203</v>
      </c>
      <c r="B237" s="1" t="s">
        <v>86</v>
      </c>
      <c r="C237" s="1">
        <v>0</v>
      </c>
      <c r="D237" s="6">
        <v>3</v>
      </c>
      <c r="E237" s="1">
        <v>99</v>
      </c>
      <c r="F237" s="1">
        <v>0</v>
      </c>
      <c r="G237" s="1">
        <v>1</v>
      </c>
      <c r="H237" s="1">
        <v>1</v>
      </c>
      <c r="I237" s="1">
        <v>1</v>
      </c>
      <c r="J237" s="3">
        <v>1</v>
      </c>
      <c r="K237" s="1">
        <f t="shared" si="41"/>
        <v>1</v>
      </c>
      <c r="L237" s="1" t="s">
        <v>147</v>
      </c>
      <c r="M237" s="1" t="str">
        <f t="shared" si="45"/>
        <v>building_furniture_name_22203</v>
      </c>
      <c r="N237" s="1" t="str">
        <f t="shared" si="46"/>
        <v>building_furniture_desc_22203</v>
      </c>
      <c r="O237" s="1">
        <v>6025</v>
      </c>
      <c r="P237" s="1">
        <v>576</v>
      </c>
      <c r="Q237" s="1">
        <f t="shared" si="43"/>
        <v>8640</v>
      </c>
      <c r="R237" s="1" t="s">
        <v>369</v>
      </c>
      <c r="W237" s="1" t="str">
        <f t="shared" si="44"/>
        <v>1,3,700;1,5,500</v>
      </c>
      <c r="X237" s="10">
        <v>0</v>
      </c>
      <c r="Y237" s="10">
        <v>0</v>
      </c>
      <c r="Z237" s="1">
        <v>1</v>
      </c>
      <c r="AA237" s="16">
        <v>0</v>
      </c>
    </row>
    <row r="238" spans="1:27" x14ac:dyDescent="0.15">
      <c r="A238" s="1">
        <v>22204</v>
      </c>
      <c r="B238" s="1" t="s">
        <v>87</v>
      </c>
      <c r="C238" s="6">
        <v>0</v>
      </c>
      <c r="D238" s="1">
        <v>4</v>
      </c>
      <c r="E238" s="1">
        <v>99</v>
      </c>
      <c r="F238" s="1">
        <v>0</v>
      </c>
      <c r="G238" s="1">
        <v>1</v>
      </c>
      <c r="H238" s="1">
        <v>1</v>
      </c>
      <c r="I238" s="1">
        <v>1</v>
      </c>
      <c r="J238" s="3">
        <v>1</v>
      </c>
      <c r="K238" s="1">
        <f t="shared" si="41"/>
        <v>1</v>
      </c>
      <c r="L238" s="1" t="s">
        <v>147</v>
      </c>
      <c r="M238" s="1" t="str">
        <f t="shared" si="45"/>
        <v>building_furniture_name_22204</v>
      </c>
      <c r="N238" s="1" t="str">
        <f t="shared" si="46"/>
        <v>building_furniture_desc_22204</v>
      </c>
      <c r="O238" s="1">
        <v>6025</v>
      </c>
      <c r="P238" s="1">
        <v>2304</v>
      </c>
      <c r="Q238" s="1">
        <f t="shared" si="43"/>
        <v>34560</v>
      </c>
      <c r="R238" s="1" t="s">
        <v>370</v>
      </c>
      <c r="W238" s="1" t="str">
        <f t="shared" si="44"/>
        <v>1,3,850;1,5,600</v>
      </c>
      <c r="X238" s="10">
        <v>0</v>
      </c>
      <c r="Y238" s="10">
        <v>0</v>
      </c>
      <c r="Z238" s="1">
        <v>1</v>
      </c>
      <c r="AA238" s="16">
        <v>0</v>
      </c>
    </row>
    <row r="239" spans="1:27" x14ac:dyDescent="0.15">
      <c r="A239" s="1">
        <v>22205</v>
      </c>
      <c r="B239" s="1" t="s">
        <v>88</v>
      </c>
      <c r="C239" s="1">
        <v>0</v>
      </c>
      <c r="D239" s="6">
        <v>5</v>
      </c>
      <c r="E239" s="1">
        <v>99</v>
      </c>
      <c r="F239" s="1">
        <v>0</v>
      </c>
      <c r="G239" s="1">
        <v>1</v>
      </c>
      <c r="H239" s="1">
        <v>1</v>
      </c>
      <c r="I239" s="1">
        <v>1</v>
      </c>
      <c r="J239" s="3">
        <v>1</v>
      </c>
      <c r="K239" s="1">
        <f t="shared" si="41"/>
        <v>1</v>
      </c>
      <c r="L239" s="1" t="s">
        <v>147</v>
      </c>
      <c r="M239" s="1" t="str">
        <f t="shared" ref="M239:M254" si="47">"building_furniture_name_"&amp;A239</f>
        <v>building_furniture_name_22205</v>
      </c>
      <c r="N239" s="1" t="str">
        <f t="shared" ref="N239:N254" si="48">"building_furniture_desc_"&amp;A239</f>
        <v>building_furniture_desc_22205</v>
      </c>
      <c r="O239" s="1">
        <v>6025</v>
      </c>
      <c r="P239" s="1">
        <v>9216</v>
      </c>
      <c r="Q239" s="1">
        <f t="shared" si="43"/>
        <v>138240</v>
      </c>
      <c r="R239" s="1" t="s">
        <v>371</v>
      </c>
      <c r="W239" s="1" t="str">
        <f t="shared" si="44"/>
        <v>1,3,1000;1,5,700</v>
      </c>
      <c r="X239" s="10">
        <v>0</v>
      </c>
      <c r="Y239" s="10">
        <v>0</v>
      </c>
      <c r="Z239" s="1">
        <v>1</v>
      </c>
      <c r="AA239" s="16">
        <v>0</v>
      </c>
    </row>
    <row r="240" spans="1:27" x14ac:dyDescent="0.15">
      <c r="A240" s="1">
        <v>22301</v>
      </c>
      <c r="B240" s="1" t="s">
        <v>89</v>
      </c>
      <c r="C240" s="6">
        <v>0</v>
      </c>
      <c r="D240" s="6">
        <v>1</v>
      </c>
      <c r="E240" s="1">
        <v>99</v>
      </c>
      <c r="F240" s="1">
        <v>0</v>
      </c>
      <c r="G240" s="1">
        <v>1</v>
      </c>
      <c r="H240" s="1">
        <v>1</v>
      </c>
      <c r="I240" s="1">
        <v>1</v>
      </c>
      <c r="J240" s="3">
        <v>1</v>
      </c>
      <c r="K240" s="1">
        <f t="shared" si="41"/>
        <v>1</v>
      </c>
      <c r="L240" s="1" t="s">
        <v>153</v>
      </c>
      <c r="M240" s="1" t="str">
        <f t="shared" si="47"/>
        <v>building_furniture_name_22301</v>
      </c>
      <c r="N240" s="1" t="str">
        <f t="shared" si="48"/>
        <v>building_furniture_desc_22301</v>
      </c>
      <c r="O240" s="1">
        <v>4001</v>
      </c>
      <c r="P240" s="1">
        <v>2.25</v>
      </c>
      <c r="Q240" s="1">
        <f t="shared" si="43"/>
        <v>33.75</v>
      </c>
      <c r="R240" s="1" t="s">
        <v>363</v>
      </c>
      <c r="W240" s="1" t="str">
        <f t="shared" si="44"/>
        <v>1,4,300</v>
      </c>
      <c r="X240" s="10">
        <v>0</v>
      </c>
      <c r="Y240" s="10">
        <v>0</v>
      </c>
      <c r="Z240" s="1">
        <v>1</v>
      </c>
      <c r="AA240" s="16">
        <v>0</v>
      </c>
    </row>
    <row r="241" spans="1:27" x14ac:dyDescent="0.15">
      <c r="A241" s="1">
        <v>22302</v>
      </c>
      <c r="B241" s="1" t="s">
        <v>90</v>
      </c>
      <c r="C241" s="1">
        <v>0</v>
      </c>
      <c r="D241" s="1">
        <v>2</v>
      </c>
      <c r="E241" s="1">
        <v>99</v>
      </c>
      <c r="F241" s="1">
        <v>0</v>
      </c>
      <c r="G241" s="1">
        <v>1</v>
      </c>
      <c r="H241" s="1">
        <v>1</v>
      </c>
      <c r="I241" s="1">
        <v>1</v>
      </c>
      <c r="J241" s="3">
        <v>1</v>
      </c>
      <c r="K241" s="1">
        <f t="shared" si="41"/>
        <v>1</v>
      </c>
      <c r="L241" s="1" t="s">
        <v>153</v>
      </c>
      <c r="M241" s="1" t="str">
        <f t="shared" si="47"/>
        <v>building_furniture_name_22302</v>
      </c>
      <c r="N241" s="1" t="str">
        <f t="shared" si="48"/>
        <v>building_furniture_desc_22302</v>
      </c>
      <c r="O241" s="1">
        <v>4001</v>
      </c>
      <c r="P241" s="1">
        <v>9</v>
      </c>
      <c r="Q241" s="1">
        <f t="shared" si="43"/>
        <v>135</v>
      </c>
      <c r="R241" s="1" t="s">
        <v>364</v>
      </c>
      <c r="W241" s="1" t="str">
        <f t="shared" si="44"/>
        <v>1,4,450</v>
      </c>
      <c r="X241" s="10">
        <v>0</v>
      </c>
      <c r="Y241" s="10">
        <v>0</v>
      </c>
      <c r="Z241" s="1">
        <v>1</v>
      </c>
      <c r="AA241" s="16">
        <v>0</v>
      </c>
    </row>
    <row r="242" spans="1:27" x14ac:dyDescent="0.15">
      <c r="A242" s="1">
        <v>22303</v>
      </c>
      <c r="B242" s="1" t="s">
        <v>91</v>
      </c>
      <c r="C242" s="6">
        <v>0</v>
      </c>
      <c r="D242" s="6">
        <v>3</v>
      </c>
      <c r="E242" s="1">
        <v>99</v>
      </c>
      <c r="F242" s="1">
        <v>0</v>
      </c>
      <c r="G242" s="1">
        <v>1</v>
      </c>
      <c r="H242" s="1">
        <v>1</v>
      </c>
      <c r="I242" s="1">
        <v>1</v>
      </c>
      <c r="J242" s="3">
        <v>1</v>
      </c>
      <c r="K242" s="1">
        <f t="shared" si="41"/>
        <v>1</v>
      </c>
      <c r="L242" s="1" t="s">
        <v>152</v>
      </c>
      <c r="M242" s="1" t="str">
        <f t="shared" si="47"/>
        <v>building_furniture_name_22303</v>
      </c>
      <c r="N242" s="1" t="str">
        <f t="shared" si="48"/>
        <v>building_furniture_desc_22303</v>
      </c>
      <c r="O242" s="1">
        <v>4001</v>
      </c>
      <c r="P242" s="1">
        <v>36</v>
      </c>
      <c r="Q242" s="1">
        <f t="shared" si="43"/>
        <v>540</v>
      </c>
      <c r="R242" s="1" t="s">
        <v>255</v>
      </c>
      <c r="W242" s="1" t="str">
        <f t="shared" si="44"/>
        <v>1,4,600</v>
      </c>
      <c r="X242" s="10">
        <v>0</v>
      </c>
      <c r="Y242" s="10">
        <v>0</v>
      </c>
      <c r="Z242" s="1">
        <v>1</v>
      </c>
      <c r="AA242" s="16">
        <v>0</v>
      </c>
    </row>
    <row r="243" spans="1:27" x14ac:dyDescent="0.15">
      <c r="A243" s="1">
        <v>22304</v>
      </c>
      <c r="B243" s="1" t="s">
        <v>92</v>
      </c>
      <c r="C243" s="1">
        <v>0</v>
      </c>
      <c r="D243" s="1">
        <v>4</v>
      </c>
      <c r="E243" s="1">
        <v>99</v>
      </c>
      <c r="F243" s="1">
        <v>0</v>
      </c>
      <c r="G243" s="1">
        <v>1</v>
      </c>
      <c r="H243" s="1">
        <v>1</v>
      </c>
      <c r="I243" s="1">
        <v>1</v>
      </c>
      <c r="J243" s="3">
        <v>1</v>
      </c>
      <c r="K243" s="1">
        <f t="shared" si="41"/>
        <v>1</v>
      </c>
      <c r="L243" s="1" t="s">
        <v>152</v>
      </c>
      <c r="M243" s="1" t="str">
        <f t="shared" si="47"/>
        <v>building_furniture_name_22304</v>
      </c>
      <c r="N243" s="1" t="str">
        <f t="shared" si="48"/>
        <v>building_furniture_desc_22304</v>
      </c>
      <c r="O243" s="1">
        <v>4001</v>
      </c>
      <c r="P243" s="1">
        <v>144</v>
      </c>
      <c r="Q243" s="1">
        <f t="shared" si="43"/>
        <v>2160</v>
      </c>
      <c r="R243" s="1" t="s">
        <v>365</v>
      </c>
      <c r="W243" s="1" t="str">
        <f t="shared" si="44"/>
        <v>1,4,750</v>
      </c>
      <c r="X243" s="10">
        <v>0</v>
      </c>
      <c r="Y243" s="10">
        <v>0</v>
      </c>
      <c r="Z243" s="1">
        <v>1</v>
      </c>
      <c r="AA243" s="16">
        <v>0</v>
      </c>
    </row>
    <row r="244" spans="1:27" x14ac:dyDescent="0.15">
      <c r="A244" s="1">
        <v>22305</v>
      </c>
      <c r="B244" s="1" t="s">
        <v>93</v>
      </c>
      <c r="C244" s="6">
        <v>0</v>
      </c>
      <c r="D244" s="6">
        <v>5</v>
      </c>
      <c r="E244" s="1">
        <v>99</v>
      </c>
      <c r="F244" s="1">
        <v>0</v>
      </c>
      <c r="G244" s="1">
        <v>1</v>
      </c>
      <c r="H244" s="1">
        <v>1</v>
      </c>
      <c r="I244" s="1">
        <v>1</v>
      </c>
      <c r="J244" s="3">
        <v>1</v>
      </c>
      <c r="K244" s="1">
        <f t="shared" si="41"/>
        <v>1</v>
      </c>
      <c r="L244" s="1" t="s">
        <v>152</v>
      </c>
      <c r="M244" s="1" t="str">
        <f t="shared" si="47"/>
        <v>building_furniture_name_22305</v>
      </c>
      <c r="N244" s="1" t="str">
        <f t="shared" si="48"/>
        <v>building_furniture_desc_22305</v>
      </c>
      <c r="O244" s="1">
        <v>4001</v>
      </c>
      <c r="P244" s="1">
        <v>576</v>
      </c>
      <c r="Q244" s="1">
        <f t="shared" si="43"/>
        <v>8640</v>
      </c>
      <c r="R244" s="1" t="s">
        <v>366</v>
      </c>
      <c r="W244" s="1" t="str">
        <f t="shared" si="44"/>
        <v>1,4,900</v>
      </c>
      <c r="X244" s="10">
        <v>0</v>
      </c>
      <c r="Y244" s="10">
        <v>0</v>
      </c>
      <c r="Z244" s="1">
        <v>1</v>
      </c>
      <c r="AA244" s="16">
        <v>0</v>
      </c>
    </row>
    <row r="245" spans="1:27" x14ac:dyDescent="0.15">
      <c r="A245" s="1">
        <v>22401</v>
      </c>
      <c r="B245" s="1" t="s">
        <v>107</v>
      </c>
      <c r="C245" s="1">
        <v>0</v>
      </c>
      <c r="D245" s="6">
        <v>1</v>
      </c>
      <c r="E245" s="1">
        <v>99</v>
      </c>
      <c r="F245" s="1">
        <v>0</v>
      </c>
      <c r="G245" s="1">
        <v>1</v>
      </c>
      <c r="H245" s="1">
        <v>1</v>
      </c>
      <c r="I245" s="1">
        <v>2</v>
      </c>
      <c r="J245" s="1">
        <v>2</v>
      </c>
      <c r="K245" s="1">
        <f t="shared" si="41"/>
        <v>4</v>
      </c>
      <c r="L245" s="1" t="s">
        <v>151</v>
      </c>
      <c r="M245" s="1" t="str">
        <f t="shared" si="47"/>
        <v>building_furniture_name_22401</v>
      </c>
      <c r="N245" s="1" t="str">
        <f t="shared" si="48"/>
        <v>building_furniture_desc_22401</v>
      </c>
      <c r="O245" s="1">
        <v>6017</v>
      </c>
      <c r="P245" s="1">
        <v>144</v>
      </c>
      <c r="Q245" s="1">
        <f t="shared" si="43"/>
        <v>2160</v>
      </c>
      <c r="R245" s="1" t="s">
        <v>358</v>
      </c>
      <c r="W245" s="1" t="str">
        <f t="shared" si="44"/>
        <v>1,3,500</v>
      </c>
      <c r="X245" s="10">
        <v>0</v>
      </c>
      <c r="Y245" s="10">
        <v>0</v>
      </c>
      <c r="Z245" s="1">
        <v>1</v>
      </c>
      <c r="AA245" s="16">
        <v>0</v>
      </c>
    </row>
    <row r="246" spans="1:27" x14ac:dyDescent="0.15">
      <c r="A246" s="1">
        <v>22402</v>
      </c>
      <c r="B246" s="1" t="s">
        <v>108</v>
      </c>
      <c r="C246" s="6">
        <v>0</v>
      </c>
      <c r="D246" s="1">
        <v>2</v>
      </c>
      <c r="E246" s="1">
        <v>99</v>
      </c>
      <c r="F246" s="1">
        <v>0</v>
      </c>
      <c r="G246" s="1">
        <v>1</v>
      </c>
      <c r="H246" s="1">
        <v>1</v>
      </c>
      <c r="I246" s="1">
        <v>2</v>
      </c>
      <c r="J246" s="1">
        <v>2</v>
      </c>
      <c r="K246" s="1">
        <f t="shared" si="41"/>
        <v>4</v>
      </c>
      <c r="L246" s="1" t="s">
        <v>151</v>
      </c>
      <c r="M246" s="1" t="str">
        <f t="shared" si="47"/>
        <v>building_furniture_name_22402</v>
      </c>
      <c r="N246" s="1" t="str">
        <f t="shared" si="48"/>
        <v>building_furniture_desc_22402</v>
      </c>
      <c r="O246" s="1">
        <v>6017</v>
      </c>
      <c r="P246" s="1">
        <v>576</v>
      </c>
      <c r="Q246" s="1">
        <f t="shared" si="43"/>
        <v>8640</v>
      </c>
      <c r="R246" s="1" t="s">
        <v>359</v>
      </c>
      <c r="W246" s="1" t="str">
        <f t="shared" si="44"/>
        <v>1,3,700</v>
      </c>
      <c r="X246" s="10">
        <v>0</v>
      </c>
      <c r="Y246" s="10">
        <v>0</v>
      </c>
      <c r="Z246" s="1">
        <v>1</v>
      </c>
      <c r="AA246" s="16">
        <v>0</v>
      </c>
    </row>
    <row r="247" spans="1:27" x14ac:dyDescent="0.15">
      <c r="A247" s="1">
        <v>22403</v>
      </c>
      <c r="B247" s="1" t="s">
        <v>109</v>
      </c>
      <c r="C247" s="1">
        <v>0</v>
      </c>
      <c r="D247" s="6">
        <v>3</v>
      </c>
      <c r="E247" s="1">
        <v>99</v>
      </c>
      <c r="F247" s="1">
        <v>0</v>
      </c>
      <c r="G247" s="1">
        <v>1</v>
      </c>
      <c r="H247" s="1">
        <v>1</v>
      </c>
      <c r="I247" s="1">
        <v>2</v>
      </c>
      <c r="J247" s="1">
        <v>2</v>
      </c>
      <c r="K247" s="1">
        <f t="shared" ref="K247:K254" si="49">I247*J247</f>
        <v>4</v>
      </c>
      <c r="L247" s="1" t="s">
        <v>150</v>
      </c>
      <c r="M247" s="1" t="str">
        <f t="shared" si="47"/>
        <v>building_furniture_name_22403</v>
      </c>
      <c r="N247" s="1" t="str">
        <f t="shared" si="48"/>
        <v>building_furniture_desc_22403</v>
      </c>
      <c r="O247" s="1">
        <v>6017</v>
      </c>
      <c r="P247" s="1">
        <v>2304</v>
      </c>
      <c r="Q247" s="1">
        <f t="shared" si="43"/>
        <v>34560</v>
      </c>
      <c r="R247" s="1" t="s">
        <v>360</v>
      </c>
      <c r="W247" s="1" t="str">
        <f t="shared" si="44"/>
        <v>1,3,900</v>
      </c>
      <c r="X247" s="10">
        <v>0</v>
      </c>
      <c r="Y247" s="10">
        <v>0</v>
      </c>
      <c r="Z247" s="1">
        <v>1</v>
      </c>
      <c r="AA247" s="16">
        <v>0</v>
      </c>
    </row>
    <row r="248" spans="1:27" x14ac:dyDescent="0.15">
      <c r="A248" s="1">
        <v>22404</v>
      </c>
      <c r="B248" s="1" t="s">
        <v>110</v>
      </c>
      <c r="C248" s="6">
        <v>0</v>
      </c>
      <c r="D248" s="1">
        <v>4</v>
      </c>
      <c r="E248" s="1">
        <v>99</v>
      </c>
      <c r="F248" s="1">
        <v>0</v>
      </c>
      <c r="G248" s="1">
        <v>1</v>
      </c>
      <c r="H248" s="1">
        <v>1</v>
      </c>
      <c r="I248" s="1">
        <v>2</v>
      </c>
      <c r="J248" s="1">
        <v>2</v>
      </c>
      <c r="K248" s="1">
        <f t="shared" si="49"/>
        <v>4</v>
      </c>
      <c r="L248" s="1" t="s">
        <v>150</v>
      </c>
      <c r="M248" s="1" t="str">
        <f t="shared" si="47"/>
        <v>building_furniture_name_22404</v>
      </c>
      <c r="N248" s="1" t="str">
        <f t="shared" si="48"/>
        <v>building_furniture_desc_22404</v>
      </c>
      <c r="O248" s="1">
        <v>6017</v>
      </c>
      <c r="P248" s="1">
        <v>9216</v>
      </c>
      <c r="Q248" s="1">
        <f t="shared" si="43"/>
        <v>138240</v>
      </c>
      <c r="R248" s="1" t="s">
        <v>361</v>
      </c>
      <c r="W248" s="1" t="str">
        <f t="shared" si="44"/>
        <v>1,3,1100</v>
      </c>
      <c r="X248" s="10">
        <v>0</v>
      </c>
      <c r="Y248" s="10">
        <v>0</v>
      </c>
      <c r="Z248" s="1">
        <v>1</v>
      </c>
      <c r="AA248" s="16">
        <v>0</v>
      </c>
    </row>
    <row r="249" spans="1:27" x14ac:dyDescent="0.15">
      <c r="A249" s="1">
        <v>22405</v>
      </c>
      <c r="B249" s="1" t="s">
        <v>111</v>
      </c>
      <c r="C249" s="1">
        <v>0</v>
      </c>
      <c r="D249" s="6">
        <v>5</v>
      </c>
      <c r="E249" s="1">
        <v>99</v>
      </c>
      <c r="F249" s="1">
        <v>0</v>
      </c>
      <c r="G249" s="1">
        <v>1</v>
      </c>
      <c r="H249" s="1">
        <v>1</v>
      </c>
      <c r="I249" s="1">
        <v>2</v>
      </c>
      <c r="J249" s="1">
        <v>2</v>
      </c>
      <c r="K249" s="1">
        <f t="shared" si="49"/>
        <v>4</v>
      </c>
      <c r="L249" s="1" t="s">
        <v>150</v>
      </c>
      <c r="M249" s="1" t="str">
        <f t="shared" si="47"/>
        <v>building_furniture_name_22405</v>
      </c>
      <c r="N249" s="1" t="str">
        <f t="shared" si="48"/>
        <v>building_furniture_desc_22405</v>
      </c>
      <c r="O249" s="1">
        <v>6017</v>
      </c>
      <c r="P249" s="1">
        <v>36864</v>
      </c>
      <c r="Q249" s="1">
        <f t="shared" si="43"/>
        <v>552960</v>
      </c>
      <c r="R249" s="1" t="s">
        <v>362</v>
      </c>
      <c r="W249" s="1" t="str">
        <f t="shared" si="44"/>
        <v>1,3,1300</v>
      </c>
      <c r="X249" s="10">
        <v>0</v>
      </c>
      <c r="Y249" s="10">
        <v>0</v>
      </c>
      <c r="Z249" s="1">
        <v>1</v>
      </c>
      <c r="AA249" s="16">
        <v>0</v>
      </c>
    </row>
    <row r="250" spans="1:27" x14ac:dyDescent="0.15">
      <c r="A250" s="1">
        <v>22501</v>
      </c>
      <c r="B250" s="1" t="s">
        <v>167</v>
      </c>
      <c r="C250" s="6">
        <v>0</v>
      </c>
      <c r="D250" s="6">
        <v>1</v>
      </c>
      <c r="E250" s="1">
        <v>99</v>
      </c>
      <c r="F250" s="1">
        <v>0</v>
      </c>
      <c r="G250" s="1">
        <v>0</v>
      </c>
      <c r="H250" s="1">
        <v>2</v>
      </c>
      <c r="I250" s="1">
        <v>2</v>
      </c>
      <c r="J250" s="1">
        <v>2</v>
      </c>
      <c r="K250" s="1">
        <f t="shared" si="49"/>
        <v>4</v>
      </c>
      <c r="L250" s="1" t="s">
        <v>160</v>
      </c>
      <c r="M250" s="1" t="str">
        <f t="shared" si="47"/>
        <v>building_furniture_name_22501</v>
      </c>
      <c r="N250" s="1" t="str">
        <f t="shared" si="48"/>
        <v>building_furniture_desc_22501</v>
      </c>
      <c r="O250" s="1">
        <v>6014</v>
      </c>
      <c r="P250" s="1">
        <v>144</v>
      </c>
      <c r="Q250" s="1">
        <f t="shared" si="43"/>
        <v>2160</v>
      </c>
      <c r="R250" s="1" t="s">
        <v>356</v>
      </c>
      <c r="W250" s="1" t="str">
        <f t="shared" si="44"/>
        <v>1,1,3000</v>
      </c>
      <c r="X250" s="10">
        <v>0</v>
      </c>
      <c r="Y250" s="10">
        <v>0</v>
      </c>
      <c r="Z250" s="1">
        <v>1</v>
      </c>
      <c r="AA250" s="16">
        <v>0</v>
      </c>
    </row>
    <row r="251" spans="1:27" x14ac:dyDescent="0.15">
      <c r="A251" s="1">
        <v>22502</v>
      </c>
      <c r="B251" s="1" t="s">
        <v>166</v>
      </c>
      <c r="C251" s="1">
        <v>0</v>
      </c>
      <c r="D251" s="1">
        <v>1</v>
      </c>
      <c r="E251" s="1">
        <v>99</v>
      </c>
      <c r="F251" s="1">
        <v>0</v>
      </c>
      <c r="G251" s="1">
        <v>0</v>
      </c>
      <c r="H251" s="1">
        <v>2</v>
      </c>
      <c r="I251" s="1">
        <v>2</v>
      </c>
      <c r="J251" s="1">
        <v>2</v>
      </c>
      <c r="K251" s="1">
        <f t="shared" si="49"/>
        <v>4</v>
      </c>
      <c r="L251" s="1" t="s">
        <v>161</v>
      </c>
      <c r="M251" s="1" t="str">
        <f t="shared" si="47"/>
        <v>building_furniture_name_22502</v>
      </c>
      <c r="N251" s="1" t="str">
        <f t="shared" si="48"/>
        <v>building_furniture_desc_22502</v>
      </c>
      <c r="O251" s="1">
        <v>6014</v>
      </c>
      <c r="P251" s="1">
        <v>576</v>
      </c>
      <c r="Q251" s="1">
        <f t="shared" si="43"/>
        <v>8640</v>
      </c>
      <c r="R251" s="1" t="s">
        <v>356</v>
      </c>
      <c r="W251" s="1" t="str">
        <f t="shared" si="44"/>
        <v>1,1,3000</v>
      </c>
      <c r="X251" s="10">
        <v>0</v>
      </c>
      <c r="Y251" s="10">
        <v>0</v>
      </c>
      <c r="Z251" s="1">
        <v>1</v>
      </c>
      <c r="AA251" s="16">
        <v>0</v>
      </c>
    </row>
    <row r="252" spans="1:27" x14ac:dyDescent="0.15">
      <c r="A252" s="1">
        <v>22503</v>
      </c>
      <c r="B252" s="1" t="s">
        <v>159</v>
      </c>
      <c r="C252" s="6">
        <v>0</v>
      </c>
      <c r="D252" s="6">
        <v>1</v>
      </c>
      <c r="E252" s="1">
        <v>99</v>
      </c>
      <c r="F252" s="1">
        <v>0</v>
      </c>
      <c r="G252" s="1">
        <v>0</v>
      </c>
      <c r="H252" s="1">
        <v>2</v>
      </c>
      <c r="I252" s="1">
        <v>2</v>
      </c>
      <c r="J252" s="1">
        <v>2</v>
      </c>
      <c r="K252" s="1">
        <f t="shared" si="49"/>
        <v>4</v>
      </c>
      <c r="L252" s="1" t="s">
        <v>162</v>
      </c>
      <c r="M252" s="1" t="str">
        <f t="shared" si="47"/>
        <v>building_furniture_name_22503</v>
      </c>
      <c r="N252" s="1" t="str">
        <f t="shared" si="48"/>
        <v>building_furniture_desc_22503</v>
      </c>
      <c r="O252" s="1">
        <v>6014</v>
      </c>
      <c r="P252" s="1">
        <v>2304</v>
      </c>
      <c r="Q252" s="1">
        <f t="shared" si="43"/>
        <v>34560</v>
      </c>
      <c r="R252" s="1" t="s">
        <v>356</v>
      </c>
      <c r="W252" s="1" t="str">
        <f t="shared" si="44"/>
        <v>1,1,3000</v>
      </c>
      <c r="X252" s="10">
        <v>0</v>
      </c>
      <c r="Y252" s="10">
        <v>0</v>
      </c>
      <c r="Z252" s="1">
        <v>1</v>
      </c>
      <c r="AA252" s="16">
        <v>0</v>
      </c>
    </row>
    <row r="253" spans="1:27" x14ac:dyDescent="0.15">
      <c r="A253" s="1">
        <v>22504</v>
      </c>
      <c r="B253" s="1" t="s">
        <v>165</v>
      </c>
      <c r="C253" s="1">
        <v>0</v>
      </c>
      <c r="D253" s="1">
        <v>1</v>
      </c>
      <c r="E253" s="1">
        <v>99</v>
      </c>
      <c r="F253" s="1">
        <v>0</v>
      </c>
      <c r="G253" s="1">
        <v>0</v>
      </c>
      <c r="H253" s="1">
        <v>2</v>
      </c>
      <c r="I253" s="1">
        <v>2</v>
      </c>
      <c r="J253" s="1">
        <v>2</v>
      </c>
      <c r="K253" s="1">
        <f t="shared" si="49"/>
        <v>4</v>
      </c>
      <c r="L253" s="1" t="s">
        <v>163</v>
      </c>
      <c r="M253" s="1" t="str">
        <f t="shared" si="47"/>
        <v>building_furniture_name_22504</v>
      </c>
      <c r="N253" s="1" t="str">
        <f t="shared" si="48"/>
        <v>building_furniture_desc_22504</v>
      </c>
      <c r="O253" s="1">
        <v>6014</v>
      </c>
      <c r="P253" s="1">
        <v>9216</v>
      </c>
      <c r="Q253" s="1">
        <f>P253*15</f>
        <v>138240</v>
      </c>
      <c r="R253" s="1" t="s">
        <v>356</v>
      </c>
      <c r="W253" s="1" t="str">
        <f t="shared" si="44"/>
        <v>1,1,3000</v>
      </c>
      <c r="X253" s="10">
        <v>0</v>
      </c>
      <c r="Y253" s="10">
        <v>0</v>
      </c>
      <c r="Z253" s="1">
        <v>1</v>
      </c>
      <c r="AA253" s="16">
        <v>0</v>
      </c>
    </row>
    <row r="254" spans="1:27" x14ac:dyDescent="0.15">
      <c r="A254" s="1">
        <v>22505</v>
      </c>
      <c r="B254" s="1" t="s">
        <v>158</v>
      </c>
      <c r="C254" s="6">
        <v>0</v>
      </c>
      <c r="D254" s="6">
        <v>1</v>
      </c>
      <c r="E254" s="1">
        <v>99</v>
      </c>
      <c r="F254" s="1">
        <v>0</v>
      </c>
      <c r="G254" s="1">
        <v>0</v>
      </c>
      <c r="H254" s="1">
        <v>2</v>
      </c>
      <c r="I254" s="1">
        <v>2</v>
      </c>
      <c r="J254" s="1">
        <v>2</v>
      </c>
      <c r="K254" s="1">
        <f t="shared" si="49"/>
        <v>4</v>
      </c>
      <c r="L254" s="1" t="s">
        <v>164</v>
      </c>
      <c r="M254" s="1" t="str">
        <f t="shared" si="47"/>
        <v>building_furniture_name_22505</v>
      </c>
      <c r="N254" s="1" t="str">
        <f t="shared" si="48"/>
        <v>building_furniture_desc_22505</v>
      </c>
      <c r="O254" s="1">
        <v>6014</v>
      </c>
      <c r="P254" s="1">
        <v>36864</v>
      </c>
      <c r="Q254" s="1">
        <f>P254*15</f>
        <v>552960</v>
      </c>
      <c r="R254" s="1" t="s">
        <v>356</v>
      </c>
      <c r="W254" s="1" t="str">
        <f t="shared" si="44"/>
        <v>1,1,3000</v>
      </c>
      <c r="X254" s="10">
        <v>0</v>
      </c>
      <c r="Y254" s="10">
        <v>0</v>
      </c>
      <c r="Z254" s="1">
        <v>1</v>
      </c>
      <c r="AA254" s="16">
        <v>0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workbookViewId="0">
      <selection activeCell="H12" sqref="H12"/>
    </sheetView>
  </sheetViews>
  <sheetFormatPr defaultRowHeight="12" x14ac:dyDescent="0.15"/>
  <cols>
    <col min="1" max="7" width="9" style="7"/>
    <col min="8" max="8" width="23.375" style="7" customWidth="1"/>
    <col min="9" max="9" width="25.125" style="7" customWidth="1"/>
    <col min="10" max="16384" width="9" style="7"/>
  </cols>
  <sheetData>
    <row r="1" spans="1:9" x14ac:dyDescent="0.15">
      <c r="A1" s="7" t="s">
        <v>419</v>
      </c>
      <c r="H1" s="8" t="s">
        <v>440</v>
      </c>
      <c r="I1" s="8" t="s">
        <v>441</v>
      </c>
    </row>
    <row r="2" spans="1:9" x14ac:dyDescent="0.15">
      <c r="A2" s="7" t="s">
        <v>420</v>
      </c>
      <c r="H2" s="7" t="s">
        <v>451</v>
      </c>
      <c r="I2" s="7" t="s">
        <v>442</v>
      </c>
    </row>
    <row r="3" spans="1:9" x14ac:dyDescent="0.15">
      <c r="A3" s="7" t="s">
        <v>421</v>
      </c>
      <c r="H3" s="7" t="s">
        <v>456</v>
      </c>
      <c r="I3" s="7" t="s">
        <v>448</v>
      </c>
    </row>
    <row r="4" spans="1:9" x14ac:dyDescent="0.15">
      <c r="A4" s="7" t="s">
        <v>422</v>
      </c>
      <c r="H4" s="7" t="s">
        <v>450</v>
      </c>
      <c r="I4" s="7" t="s">
        <v>449</v>
      </c>
    </row>
    <row r="5" spans="1:9" x14ac:dyDescent="0.15">
      <c r="A5" s="7" t="s">
        <v>423</v>
      </c>
      <c r="H5" s="7" t="s">
        <v>452</v>
      </c>
      <c r="I5" s="7" t="s">
        <v>446</v>
      </c>
    </row>
    <row r="6" spans="1:9" x14ac:dyDescent="0.15">
      <c r="H6" s="7" t="s">
        <v>453</v>
      </c>
      <c r="I6" s="9" t="s">
        <v>443</v>
      </c>
    </row>
    <row r="7" spans="1:9" x14ac:dyDescent="0.15">
      <c r="A7" s="7" t="s">
        <v>438</v>
      </c>
      <c r="C7" s="7">
        <v>1</v>
      </c>
      <c r="H7" s="7" t="s">
        <v>454</v>
      </c>
      <c r="I7" s="7" t="s">
        <v>447</v>
      </c>
    </row>
    <row r="8" spans="1:9" x14ac:dyDescent="0.15">
      <c r="A8" s="7" t="s">
        <v>424</v>
      </c>
      <c r="C8" s="7">
        <v>2</v>
      </c>
      <c r="H8" s="7" t="s">
        <v>455</v>
      </c>
      <c r="I8" s="9" t="s">
        <v>444</v>
      </c>
    </row>
    <row r="9" spans="1:9" x14ac:dyDescent="0.15">
      <c r="A9" s="7" t="s">
        <v>425</v>
      </c>
      <c r="C9" s="7">
        <v>3</v>
      </c>
      <c r="I9" s="9" t="s">
        <v>445</v>
      </c>
    </row>
    <row r="10" spans="1:9" x14ac:dyDescent="0.15">
      <c r="A10" s="7" t="s">
        <v>426</v>
      </c>
      <c r="C10" s="7">
        <v>4</v>
      </c>
    </row>
    <row r="11" spans="1:9" x14ac:dyDescent="0.15">
      <c r="A11" s="7" t="s">
        <v>439</v>
      </c>
      <c r="C11" s="7">
        <v>5</v>
      </c>
    </row>
    <row r="12" spans="1:9" x14ac:dyDescent="0.15">
      <c r="A12" s="7" t="s">
        <v>427</v>
      </c>
      <c r="C12" s="7">
        <v>6</v>
      </c>
    </row>
    <row r="13" spans="1:9" x14ac:dyDescent="0.15">
      <c r="A13" s="7" t="s">
        <v>428</v>
      </c>
      <c r="C13" s="7">
        <v>7</v>
      </c>
    </row>
    <row r="14" spans="1:9" x14ac:dyDescent="0.15">
      <c r="A14" s="7" t="s">
        <v>429</v>
      </c>
      <c r="C14" s="7">
        <v>8</v>
      </c>
    </row>
    <row r="15" spans="1:9" x14ac:dyDescent="0.15">
      <c r="A15" s="7" t="s">
        <v>430</v>
      </c>
      <c r="C15" s="7">
        <v>9</v>
      </c>
    </row>
    <row r="16" spans="1:9" x14ac:dyDescent="0.15">
      <c r="A16" s="7" t="s">
        <v>431</v>
      </c>
      <c r="C16" s="7">
        <v>10</v>
      </c>
    </row>
    <row r="17" spans="1:3" x14ac:dyDescent="0.15">
      <c r="A17" s="7" t="s">
        <v>432</v>
      </c>
      <c r="C17" s="7">
        <v>11</v>
      </c>
    </row>
    <row r="19" spans="1:3" x14ac:dyDescent="0.15">
      <c r="A19" s="7" t="s">
        <v>433</v>
      </c>
    </row>
    <row r="20" spans="1:3" x14ac:dyDescent="0.15">
      <c r="A20" s="7" t="s">
        <v>434</v>
      </c>
      <c r="C20" s="7">
        <v>41</v>
      </c>
    </row>
    <row r="21" spans="1:3" x14ac:dyDescent="0.15">
      <c r="A21" s="7" t="s">
        <v>435</v>
      </c>
      <c r="C21" s="7">
        <v>42</v>
      </c>
    </row>
    <row r="22" spans="1:3" x14ac:dyDescent="0.15">
      <c r="A22" s="7" t="s">
        <v>436</v>
      </c>
      <c r="C22" s="7">
        <v>43</v>
      </c>
    </row>
    <row r="23" spans="1:3" x14ac:dyDescent="0.15">
      <c r="A23" s="7" t="s">
        <v>437</v>
      </c>
      <c r="C23" s="7">
        <v>44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building_decoration</vt:lpstr>
      <vt:lpstr>功能列表记录</vt:lpstr>
    </vt:vector>
  </TitlesOfParts>
  <Company>WORKGROUP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建筑家具</dc:title>
  <dc:creator>admin</dc:creator>
  <cp:lastModifiedBy>PC</cp:lastModifiedBy>
  <dcterms:created xsi:type="dcterms:W3CDTF">2017-02-17T06:35:34Z</dcterms:created>
  <dcterms:modified xsi:type="dcterms:W3CDTF">2017-06-30T17:47:13Z</dcterms:modified>
</cp:coreProperties>
</file>