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55" windowHeight="8280"/>
  </bookViews>
  <sheets>
    <sheet name="Summary" sheetId="1" r:id="rId1"/>
    <sheet name="Civil" sheetId="2" r:id="rId2"/>
    <sheet name="Mech" sheetId="3" r:id="rId3"/>
    <sheet name="Elect." sheetId="4" r:id="rId4"/>
    <sheet name="ENTC" sheetId="5" r:id="rId5"/>
    <sheet name="Comp" sheetId="6" r:id="rId6"/>
    <sheet name="IT" sheetId="7" r:id="rId7"/>
  </sheets>
  <calcPr calcId="152511"/>
</workbook>
</file>

<file path=xl/calcChain.xml><?xml version="1.0" encoding="utf-8"?>
<calcChain xmlns="http://schemas.openxmlformats.org/spreadsheetml/2006/main">
  <c r="E26" i="1" l="1"/>
  <c r="D26" i="1"/>
  <c r="F25" i="1"/>
  <c r="F24" i="1"/>
  <c r="F23" i="1"/>
  <c r="F22" i="1"/>
  <c r="F21" i="1"/>
  <c r="F20" i="1"/>
  <c r="E19" i="1"/>
  <c r="D19" i="1"/>
  <c r="D27" i="1" s="1"/>
  <c r="F18" i="1"/>
  <c r="F17" i="1"/>
  <c r="F16" i="1"/>
  <c r="F15" i="1"/>
  <c r="F14" i="1"/>
  <c r="F13" i="1"/>
  <c r="E12" i="1"/>
  <c r="D12" i="1"/>
  <c r="F11" i="1"/>
  <c r="F10" i="1"/>
  <c r="F9" i="1"/>
  <c r="F8" i="1"/>
  <c r="F7" i="1"/>
  <c r="F6" i="1"/>
  <c r="F26" i="1" l="1"/>
  <c r="F19" i="1"/>
  <c r="E27" i="1"/>
  <c r="F27" i="1" s="1"/>
  <c r="F12" i="1"/>
</calcChain>
</file>

<file path=xl/sharedStrings.xml><?xml version="1.0" encoding="utf-8"?>
<sst xmlns="http://schemas.openxmlformats.org/spreadsheetml/2006/main" count="3001" uniqueCount="984">
  <si>
    <t>Civil</t>
  </si>
  <si>
    <t>Mech.</t>
  </si>
  <si>
    <t>Elect.</t>
  </si>
  <si>
    <t>E&amp;TC</t>
  </si>
  <si>
    <t>Comp.</t>
  </si>
  <si>
    <t>IT</t>
  </si>
  <si>
    <t>SE</t>
  </si>
  <si>
    <t>TE</t>
  </si>
  <si>
    <t>BE</t>
  </si>
  <si>
    <t>Branch</t>
  </si>
  <si>
    <t>Admitted</t>
  </si>
  <si>
    <t>Year</t>
  </si>
  <si>
    <t xml:space="preserve">Pending </t>
  </si>
  <si>
    <t>Total Stud.</t>
  </si>
  <si>
    <t>Total:</t>
  </si>
  <si>
    <t>Gross Total:</t>
  </si>
  <si>
    <t>Male</t>
  </si>
  <si>
    <t>Hindu</t>
  </si>
  <si>
    <t>OBC</t>
  </si>
  <si>
    <t>14-15 FE 20%</t>
  </si>
  <si>
    <t>SHANTARAM</t>
  </si>
  <si>
    <t>2014-2015</t>
  </si>
  <si>
    <t>2019-2020</t>
  </si>
  <si>
    <t>6284CE</t>
  </si>
  <si>
    <t>6284CEBE</t>
  </si>
  <si>
    <t>6284CESE-A</t>
  </si>
  <si>
    <t>Final Year</t>
  </si>
  <si>
    <t>PENDING</t>
  </si>
  <si>
    <t>CIVIL ENGINEERING</t>
  </si>
  <si>
    <t>SC</t>
  </si>
  <si>
    <t>CHAMBHAR</t>
  </si>
  <si>
    <t>17-18 DSE CAP</t>
  </si>
  <si>
    <t>JYOTI</t>
  </si>
  <si>
    <t>2017-2018</t>
  </si>
  <si>
    <t>Pending</t>
  </si>
  <si>
    <t>KUNABI</t>
  </si>
  <si>
    <t>ASHA</t>
  </si>
  <si>
    <t>GAIKWAD PALLAVI DILIP</t>
  </si>
  <si>
    <t>Female</t>
  </si>
  <si>
    <t>HINDU</t>
  </si>
  <si>
    <t>-</t>
  </si>
  <si>
    <t>PALLAVIGAIKWAD1728@GMAIL.COM</t>
  </si>
  <si>
    <t>A.P. BHIGWAN STATION TAL.INDAPUR DIST.PUNE-413105 M-9422319031</t>
  </si>
  <si>
    <t>16-17 DSE CAP VACAN</t>
  </si>
  <si>
    <t>9/14/2016</t>
  </si>
  <si>
    <t>71733837B</t>
  </si>
  <si>
    <t>NA</t>
  </si>
  <si>
    <t>SUVARNA</t>
  </si>
  <si>
    <t>2016-2017</t>
  </si>
  <si>
    <t>IRLE AKASH HANUMANTH</t>
  </si>
  <si>
    <t>ST</t>
  </si>
  <si>
    <t>IRLEAKASH45@GMAIL.COM</t>
  </si>
  <si>
    <t>FLAT NO.402 SAIPREM APPARTMENT, GANESHNAGAR JUNA AUSA ROAD, LATUR-413512 M-8956343498</t>
  </si>
  <si>
    <t>16-17 DSE CAP</t>
  </si>
  <si>
    <t>71733840B</t>
  </si>
  <si>
    <t>VIMAL</t>
  </si>
  <si>
    <t>OPEN</t>
  </si>
  <si>
    <t>MARATHA</t>
  </si>
  <si>
    <t>SANGITA</t>
  </si>
  <si>
    <t>2012-2013</t>
  </si>
  <si>
    <t>HINDU-MANG</t>
  </si>
  <si>
    <t>16-17 FE CAP CET</t>
  </si>
  <si>
    <t>PURIGOSAVI SHARAD GORAKH</t>
  </si>
  <si>
    <t>NT 1 (NT-B)</t>
  </si>
  <si>
    <t>GOSAVI</t>
  </si>
  <si>
    <t>sharadpurigosavik@gmail.com</t>
  </si>
  <si>
    <t>A/P-KANHAPURI TAL-PANDHARPUR DIST-SOLAPUR-413211, M-9637347879</t>
  </si>
  <si>
    <t>71820193M</t>
  </si>
  <si>
    <t>MANGAL</t>
  </si>
  <si>
    <t>SAWANT SHUBHAM SAHADEV</t>
  </si>
  <si>
    <t>SHUBHAMSAVANT50@GMAIL.COM</t>
  </si>
  <si>
    <t>SUDARSHANNAGAR PRAKASH COLONY, TAL-BHUDARGAD DIST-KOLHAPUR-416209</t>
  </si>
  <si>
    <t>71820224E</t>
  </si>
  <si>
    <t>POONAM</t>
  </si>
  <si>
    <t>SAWANT SAHADEV JANARDAN</t>
  </si>
  <si>
    <t>TANTRE PRASHANT CHANDRAO</t>
  </si>
  <si>
    <t>HINDU MARATHA</t>
  </si>
  <si>
    <t>9/14/1996</t>
  </si>
  <si>
    <t>PRASHANTTANTRE13@GMAIL.COM</t>
  </si>
  <si>
    <t>A.P. HADGAON TQ. HADGAON DIST. NANDED-431712 M.9096077033</t>
  </si>
  <si>
    <t>14-15 FE CAP-JEE</t>
  </si>
  <si>
    <t>7/26/2014</t>
  </si>
  <si>
    <t>71539946C</t>
  </si>
  <si>
    <t>THOMBARE VAIBHAV ADINATH</t>
  </si>
  <si>
    <t>11/22/1997</t>
  </si>
  <si>
    <t>VAIBHAVTHOMBARE221197@GMAIL.COM</t>
  </si>
  <si>
    <t>A/P-DEULGAON (GHAT), TAL-ASHTI ,DIST-BEED-414202, M-9421638015</t>
  </si>
  <si>
    <t>15-16 FE CAP JEE</t>
  </si>
  <si>
    <t>71613347E</t>
  </si>
  <si>
    <t>KALPANA</t>
  </si>
  <si>
    <t>THOMBARE ADINATH KISAN</t>
  </si>
  <si>
    <t>2015-2016</t>
  </si>
  <si>
    <t>6284CESE-D</t>
  </si>
  <si>
    <t>Status</t>
  </si>
  <si>
    <t>Course Name</t>
  </si>
  <si>
    <t>Roll No</t>
  </si>
  <si>
    <t>Student Name</t>
  </si>
  <si>
    <t>Gender</t>
  </si>
  <si>
    <t>Religion</t>
  </si>
  <si>
    <t>Category</t>
  </si>
  <si>
    <t>Caste</t>
  </si>
  <si>
    <t>DOB</t>
  </si>
  <si>
    <t>Contact Number</t>
  </si>
  <si>
    <t>Email</t>
  </si>
  <si>
    <t>Permanent Address</t>
  </si>
  <si>
    <t>Candidate Type</t>
  </si>
  <si>
    <t>Admission Date</t>
  </si>
  <si>
    <t>PRN</t>
  </si>
  <si>
    <t>Eligibility Id</t>
  </si>
  <si>
    <t>Aadhaar</t>
  </si>
  <si>
    <t>Mother Name</t>
  </si>
  <si>
    <t>Father Name</t>
  </si>
  <si>
    <t>Admission Year</t>
  </si>
  <si>
    <t>Academic Year</t>
  </si>
  <si>
    <t>Application Id</t>
  </si>
  <si>
    <t>GR No</t>
  </si>
  <si>
    <t>Course Code</t>
  </si>
  <si>
    <t>Class</t>
  </si>
  <si>
    <t>Div</t>
  </si>
  <si>
    <t>Batch</t>
  </si>
  <si>
    <t>Year of Course</t>
  </si>
  <si>
    <t>SARITA</t>
  </si>
  <si>
    <t>ANIL</t>
  </si>
  <si>
    <t>ATOLE VAIBHAV VISHWAS</t>
  </si>
  <si>
    <t>NT 2 (NT-C)</t>
  </si>
  <si>
    <t>SHEGAR</t>
  </si>
  <si>
    <t>4/19/1999</t>
  </si>
  <si>
    <t>VAIBHAV.A8000@GMAIL.COM</t>
  </si>
  <si>
    <t>A.P. SIRSUPHAL TAL.BARAMATI DIST.PUNE-413102</t>
  </si>
  <si>
    <t>17-18 FE 20% ACAP</t>
  </si>
  <si>
    <t>8/21/2017</t>
  </si>
  <si>
    <t>71819807H</t>
  </si>
  <si>
    <t>YOGITA</t>
  </si>
  <si>
    <t>6284CESE</t>
  </si>
  <si>
    <t>SECOND YEAR</t>
  </si>
  <si>
    <t>BANDGAR PREMKUMAR MARUTI</t>
  </si>
  <si>
    <t>DHANGAR</t>
  </si>
  <si>
    <t>PREM8485818188@GMAIL.COM</t>
  </si>
  <si>
    <t>BANDGARWADI , INDAPUR , PUNE</t>
  </si>
  <si>
    <t>RANI</t>
  </si>
  <si>
    <t>MARUTI</t>
  </si>
  <si>
    <t>2018-2019</t>
  </si>
  <si>
    <t>6284FE1A</t>
  </si>
  <si>
    <t>BARAWKAR SWETA MAHENDRA</t>
  </si>
  <si>
    <t>7/14/2000</t>
  </si>
  <si>
    <t>SWETABARAWKAR2050@GMAIL.COM</t>
  </si>
  <si>
    <t>AP LONIBHAPKAR TAL- BARAMATI DIST- PUNE PIN CODE- 413110</t>
  </si>
  <si>
    <t>71911019L</t>
  </si>
  <si>
    <t>SAVITA</t>
  </si>
  <si>
    <t>MAHENDRA</t>
  </si>
  <si>
    <t>CHAVAN SHITAL RAGHUNATH</t>
  </si>
  <si>
    <t>MAHAR</t>
  </si>
  <si>
    <t>CHAVANSHITAL394@GMAIL.COM</t>
  </si>
  <si>
    <t>AT KANHERI POST KATEWADI TAL BARAMATI DIST PUNE-413102</t>
  </si>
  <si>
    <t>17-18 FE CAP CET</t>
  </si>
  <si>
    <t>7/26/2017</t>
  </si>
  <si>
    <t>71819861B</t>
  </si>
  <si>
    <t>CHHAYA</t>
  </si>
  <si>
    <t>CHAVAN RAGHUNATH NIVRUTTI</t>
  </si>
  <si>
    <t>GHODAKE MANISH PRAKASH</t>
  </si>
  <si>
    <t>KHATIK</t>
  </si>
  <si>
    <t>MANISHGHODAKE2020@GMAIL.COM</t>
  </si>
  <si>
    <t>BEHIND MAHAVIR BHAVAN BARAMATI-413102 M-9604815614</t>
  </si>
  <si>
    <t>7/27/2017</t>
  </si>
  <si>
    <t>71819922H</t>
  </si>
  <si>
    <t>NIRMALA</t>
  </si>
  <si>
    <t>KHANDAGALE PRASAD MOHAN</t>
  </si>
  <si>
    <t>NAVHI</t>
  </si>
  <si>
    <t>PRASADKHANDAGALE04@GMAIL.COM</t>
  </si>
  <si>
    <t>A/P; TAKRARWADI TAL; INDAPUR DIST; PUNE P NO;413130</t>
  </si>
  <si>
    <t>KISHORI</t>
  </si>
  <si>
    <t>MOHAN</t>
  </si>
  <si>
    <t>6284FE3C</t>
  </si>
  <si>
    <t>LOKARE KOMAL GORAKH</t>
  </si>
  <si>
    <t>10/20/1999</t>
  </si>
  <si>
    <t>KOMALLOKARE1999@GMAIL.CM</t>
  </si>
  <si>
    <t>A/P-ADHEGAON, TAL-MADHA, DIST-SOLAPUR-413212, M-9766433832</t>
  </si>
  <si>
    <t>TAI</t>
  </si>
  <si>
    <t>LATA</t>
  </si>
  <si>
    <t>17-18 FE 20%</t>
  </si>
  <si>
    <t>MANISHA</t>
  </si>
  <si>
    <t>SUNIL</t>
  </si>
  <si>
    <t>PISE PRAJWAL SANJAY</t>
  </si>
  <si>
    <t>PRAJWALPISE60@GMAIL.COM</t>
  </si>
  <si>
    <t>A.P. GHORPADWADI TAL INDAPUR DIST PUNE-413120</t>
  </si>
  <si>
    <t>17-18 FE CAP JEE</t>
  </si>
  <si>
    <t>7/25/2017</t>
  </si>
  <si>
    <t>71820183D</t>
  </si>
  <si>
    <t>RESHMA</t>
  </si>
  <si>
    <t>MALI</t>
  </si>
  <si>
    <t>TAPASE SHWETA ANANDRAO</t>
  </si>
  <si>
    <t>DHOR</t>
  </si>
  <si>
    <t>3/31/2001</t>
  </si>
  <si>
    <t>SHWETATAPASE11@GMAIL.COM</t>
  </si>
  <si>
    <t>176 ANKUR PARK BUDHWAR PETH SATARA</t>
  </si>
  <si>
    <t>ANANDRAO</t>
  </si>
  <si>
    <t>6284FE6B</t>
  </si>
  <si>
    <t>TAWARE ANANT PRAFULLA</t>
  </si>
  <si>
    <t>9/24/1999</t>
  </si>
  <si>
    <t>ANANTTAWARE@GMAIL.COM</t>
  </si>
  <si>
    <t>301, SWASTI APPRTAMENTS, WAGHOLIKAR PARK, ASHOKNAGAR, BARAMATI-413102</t>
  </si>
  <si>
    <t>71820276H</t>
  </si>
  <si>
    <t>SUREKHA</t>
  </si>
  <si>
    <t>MANG</t>
  </si>
  <si>
    <t>AJAY PHOUNSA</t>
  </si>
  <si>
    <t>SURJEETPHOUNSA21@GMAIL.COM</t>
  </si>
  <si>
    <t>VPO, SARORE TEH-BISHNAH DIST-JAMMU-181133, M-9070488820, 8317258662</t>
  </si>
  <si>
    <t>17-18 FE PMSSS-JANDK</t>
  </si>
  <si>
    <t>71819797G</t>
  </si>
  <si>
    <t>KAMLESH KUMARI</t>
  </si>
  <si>
    <t>6284CETE</t>
  </si>
  <si>
    <t>Third Year</t>
  </si>
  <si>
    <t>CHATE ABHAY BHAGWAN</t>
  </si>
  <si>
    <t>NT 3 (NT-D)</t>
  </si>
  <si>
    <t>HINDU VANJARI</t>
  </si>
  <si>
    <t>9/13/1997</t>
  </si>
  <si>
    <t>ABHAYCHATE123@GMAIL.COM</t>
  </si>
  <si>
    <t>CRICUS GROUND, BEHIND ITI , BEED-431122, M-9423470107</t>
  </si>
  <si>
    <t>15-16 FE AI JEE</t>
  </si>
  <si>
    <t>71613441B</t>
  </si>
  <si>
    <t>ALKA</t>
  </si>
  <si>
    <t>BHAGWAN</t>
  </si>
  <si>
    <t>GAWADE AKSHAY SUNIL</t>
  </si>
  <si>
    <t>NTC</t>
  </si>
  <si>
    <t>5/17/1995</t>
  </si>
  <si>
    <t>ADARSHNAGAR, KALYANI CORNER MIDC, BARAMATI, DIST. PUNE-413133, 9657241166, 8805652198</t>
  </si>
  <si>
    <t>FE 20% 13-14</t>
  </si>
  <si>
    <t>7/25/2013</t>
  </si>
  <si>
    <t>71413632J</t>
  </si>
  <si>
    <t>MEENA</t>
  </si>
  <si>
    <t>2013-2014</t>
  </si>
  <si>
    <t>GHULE MARUTI BALU</t>
  </si>
  <si>
    <t>A/P-BHILAWADE, TAL-PATHARDI, DIST-AHMEDNAGAR-414102, M-9403584857</t>
  </si>
  <si>
    <t>71613620B</t>
  </si>
  <si>
    <t>SHOBHA</t>
  </si>
  <si>
    <t>BALU</t>
  </si>
  <si>
    <t>GUNJAL MAHESH ARVIND</t>
  </si>
  <si>
    <t>DT/VJ (NT-A)</t>
  </si>
  <si>
    <t>HINDU VADHAR</t>
  </si>
  <si>
    <t>12/28/1996</t>
  </si>
  <si>
    <t>MAHESHGUNJAL126@GMAIL.COM</t>
  </si>
  <si>
    <t>SHAHAJINAGAR,BHODANI,TAL-INDAPUR,DIST-PUNE-413103,M-9096565817</t>
  </si>
  <si>
    <t>71613460J</t>
  </si>
  <si>
    <t>SBC</t>
  </si>
  <si>
    <t>JARANDE AMIT NANDAN</t>
  </si>
  <si>
    <t>HINDU-SHEGAR</t>
  </si>
  <si>
    <t>12/25/1997</t>
  </si>
  <si>
    <t>AMITJARANDE18@GMAIL.COM</t>
  </si>
  <si>
    <t>PRIYA BUNGLOW, SHIVAJINAGAR, JALOCHI, BARAMATI-413102, M-9423560749</t>
  </si>
  <si>
    <t>16-17 FE 20%</t>
  </si>
  <si>
    <t>8/19/2016</t>
  </si>
  <si>
    <t>71711629J</t>
  </si>
  <si>
    <t>DEEPALI</t>
  </si>
  <si>
    <t>NANDAN</t>
  </si>
  <si>
    <t>KAJALE SNEHA SHESHERAO</t>
  </si>
  <si>
    <t>6/18/1999</t>
  </si>
  <si>
    <t>SNEHAKAJALE101@GMAIL.COM</t>
  </si>
  <si>
    <t>MUKTESHWAR COLONY, BEHIND DNYANESHWAR TEMPLE ,SOLAPUR YEDSHI ROAD OSMANABAD</t>
  </si>
  <si>
    <t>MAHARASHTRA STATE CANDIDATE - TYPE A</t>
  </si>
  <si>
    <t>71927772J</t>
  </si>
  <si>
    <t>PUSHPA</t>
  </si>
  <si>
    <t>SHESHERAO</t>
  </si>
  <si>
    <t>Muslim</t>
  </si>
  <si>
    <t>WANI</t>
  </si>
  <si>
    <t>HINDU - MARATHA</t>
  </si>
  <si>
    <t>5/28/1999</t>
  </si>
  <si>
    <t>SUSHMA</t>
  </si>
  <si>
    <t>VARMA SHARAD SHIVKUMAR</t>
  </si>
  <si>
    <t>KUMBHAR</t>
  </si>
  <si>
    <t>SHARADVARMA3@GMAIL.COM</t>
  </si>
  <si>
    <t>A.P. DESHMUKHVASTI PATAS ROAD BARAMATI DIST. PUNE-413102 MOBILE-9130923684</t>
  </si>
  <si>
    <t>7/31/2016</t>
  </si>
  <si>
    <t>71711862C</t>
  </si>
  <si>
    <t>SUNITA</t>
  </si>
  <si>
    <t>SHIVKUMAR</t>
  </si>
  <si>
    <t>WAGHMARE VISHAL RAMESH</t>
  </si>
  <si>
    <t>6/14/1994</t>
  </si>
  <si>
    <t>VISHALWAGHMARE9696@GMAIL.COM</t>
  </si>
  <si>
    <t>BALBHIM COLONY SWARAJYA NAGAR, BEED-431122 M.NO. 9423934803 9096060705</t>
  </si>
  <si>
    <t>FE CAP-JEE 13-14</t>
  </si>
  <si>
    <t>COMPUTER ENGINEERING</t>
  </si>
  <si>
    <t>6284CM</t>
  </si>
  <si>
    <t>6284CMBE</t>
  </si>
  <si>
    <t>HINDU DHANGAR</t>
  </si>
  <si>
    <t>MANOJ</t>
  </si>
  <si>
    <t>ANITA</t>
  </si>
  <si>
    <t>GADI LOHAR</t>
  </si>
  <si>
    <t>KHOSE SHRUTI PRADEEP</t>
  </si>
  <si>
    <t>2/21/1995</t>
  </si>
  <si>
    <t>KHOSE.SHRUTI@YAHOO.COM</t>
  </si>
  <si>
    <t>A/P- PHONER, TQ. PARLI, DIST. BEED-431128, MOB. NO. 9423714327</t>
  </si>
  <si>
    <t>7/27/2013</t>
  </si>
  <si>
    <t>71413719H</t>
  </si>
  <si>
    <t>BRAHMIN</t>
  </si>
  <si>
    <t>VANJARI</t>
  </si>
  <si>
    <t>6284CMSE</t>
  </si>
  <si>
    <t>Second Year</t>
  </si>
  <si>
    <t>BHUJBAL SUNIL BHAGWAN</t>
  </si>
  <si>
    <t>SUNILBHUJBAL51099@GMAIL.COM</t>
  </si>
  <si>
    <t>171A/25B, GF-4 FLAT, KRUSHNA SANKUL APPARTMETS, SHAHUNAGAR, GODOLI, SATARA-415001</t>
  </si>
  <si>
    <t>71819841H</t>
  </si>
  <si>
    <t>UJWALA</t>
  </si>
  <si>
    <t>BICHKAR ATHARVA DHANANJAY</t>
  </si>
  <si>
    <t>SALI</t>
  </si>
  <si>
    <t>11/30/1999</t>
  </si>
  <si>
    <t>ATHARVABICHKAR99@GMAIL.COM</t>
  </si>
  <si>
    <t>SUMITRA BUNGLOW, ASHOKNAGAR, BARAMATI-413102</t>
  </si>
  <si>
    <t>8/14/2017</t>
  </si>
  <si>
    <t>71819842F</t>
  </si>
  <si>
    <t>SADHANA</t>
  </si>
  <si>
    <t>HINDU MANG</t>
  </si>
  <si>
    <t>6284FE3B</t>
  </si>
  <si>
    <t>KAMBLE SARVESH SADASHIV</t>
  </si>
  <si>
    <t>SARVESHKAMBLE24@GMAIL.COM</t>
  </si>
  <si>
    <t>A.P. KAPILNAGAR LATUR 413512</t>
  </si>
  <si>
    <t>71820020K</t>
  </si>
  <si>
    <t>KANCHAN</t>
  </si>
  <si>
    <t>KHANDALE RUPALI DILIP</t>
  </si>
  <si>
    <t>8/23/1997</t>
  </si>
  <si>
    <t>KHANDALERUPALI23@GMAIL.COM</t>
  </si>
  <si>
    <t>A/P-MALEGAON BK, (SAMBHAJINAGAR), TAL-BARAMATI, DIST-PUNE-413115, M-9049355752,7218026860</t>
  </si>
  <si>
    <t>7/15/2015</t>
  </si>
  <si>
    <t>71613536B</t>
  </si>
  <si>
    <t>MUSLIM</t>
  </si>
  <si>
    <t>SURAJ PANDITA</t>
  </si>
  <si>
    <t>SURAJPANDITA2020@GMAIL.COM</t>
  </si>
  <si>
    <t>SHUBAN LAL PANDITA FLAT NO. 20 BLOCK NO 55, LANE NO.10, JAGTI TOWNSHIP, NAGROTA, JAMMU</t>
  </si>
  <si>
    <t>16-17 FE JANDK</t>
  </si>
  <si>
    <t>71711838L</t>
  </si>
  <si>
    <t>LOVELY PANDITA</t>
  </si>
  <si>
    <t>TAMBOLI AFFAN BASHIR</t>
  </si>
  <si>
    <t>11/29/1999</t>
  </si>
  <si>
    <t>AFFANTAMBOLI567@GMAIL.COM</t>
  </si>
  <si>
    <t>ASHOKNAGAR, BARAMATI, DIST.PUNE-413102</t>
  </si>
  <si>
    <t>LALITA</t>
  </si>
  <si>
    <t>6284CMTE</t>
  </si>
  <si>
    <t>SHAIKH ADNAN ASLAM</t>
  </si>
  <si>
    <t>ADNANSHAIKH0797@GMAIL.COM</t>
  </si>
  <si>
    <t>1, KASBA PETH, PACHBATTI CHOWK, PHALTAN DIST-SATARA-415523 M-9423260894</t>
  </si>
  <si>
    <t>71539908L</t>
  </si>
  <si>
    <t>GAJALA</t>
  </si>
  <si>
    <t>THORAT SONALI BALASO</t>
  </si>
  <si>
    <t>6/19/1998</t>
  </si>
  <si>
    <t>SONALIT768@GMAIL.COM</t>
  </si>
  <si>
    <t>A/P-SHIRSUPHAL, TAL-BARAMATI, DIST-PUNE-413102, M-9975712081</t>
  </si>
  <si>
    <t>71711857G</t>
  </si>
  <si>
    <t>PRIYANKA</t>
  </si>
  <si>
    <t>WADJE MADHURA NILKANTH</t>
  </si>
  <si>
    <t>4/23/1996</t>
  </si>
  <si>
    <t>MADHURAWADJE@GMAIL.COM</t>
  </si>
  <si>
    <t>RANANAGAR NEAR BHAGYANAGAR OLD JALNA M-9423711026</t>
  </si>
  <si>
    <t>71539968D</t>
  </si>
  <si>
    <t>MEERA</t>
  </si>
  <si>
    <t>ZAHIDA RASHID</t>
  </si>
  <si>
    <t>7/30/2000</t>
  </si>
  <si>
    <t>REHMATJAN346@GMAIL.COM</t>
  </si>
  <si>
    <t>GORIPORA - NOORBAGH - SRINAGAR, KASHMIR, PIN. 190017, 9469883926</t>
  </si>
  <si>
    <t>8/22/2017</t>
  </si>
  <si>
    <t>71820309H</t>
  </si>
  <si>
    <t>ELECTRICAL ENGINEERING</t>
  </si>
  <si>
    <t>DASHRATH</t>
  </si>
  <si>
    <t>6284EE</t>
  </si>
  <si>
    <t>6284EEBE</t>
  </si>
  <si>
    <t>6284EESE-A</t>
  </si>
  <si>
    <t>RANJANA</t>
  </si>
  <si>
    <t>JAGDALE AKSHAY TATYASO</t>
  </si>
  <si>
    <t>2/25/1995</t>
  </si>
  <si>
    <t>A/P-SONAICHIWADI, TAL-PATAN, DIST-SATARA-415209, M-9673714057</t>
  </si>
  <si>
    <t>15-16 DSE CAP</t>
  </si>
  <si>
    <t>8/22/2015</t>
  </si>
  <si>
    <t>SHEELA</t>
  </si>
  <si>
    <t>REKHA</t>
  </si>
  <si>
    <t>LAGAD RANJIT CHINTAMAN</t>
  </si>
  <si>
    <t>RANJITLAGAD111@GMAIL.COM</t>
  </si>
  <si>
    <t>A/P-TELGAON, TAL-DHAROOR, DIST-BEED-431131, M-9623550172</t>
  </si>
  <si>
    <t>7/14/2015</t>
  </si>
  <si>
    <t>71613711K</t>
  </si>
  <si>
    <t>MANDAKINEE</t>
  </si>
  <si>
    <t>PREYANSHU KUMAR</t>
  </si>
  <si>
    <t>1/22/1994</t>
  </si>
  <si>
    <t>PRIYANSHUKUMAR13@GMAIL.COM</t>
  </si>
  <si>
    <t>VILL-SENDURKHA, PO- SAHIL PATTI DIST-SIWAN (BIHAR) PIN-841406 M-9004362202</t>
  </si>
  <si>
    <t>FE CAP 12-13</t>
  </si>
  <si>
    <t>71313882D</t>
  </si>
  <si>
    <t>SWATI</t>
  </si>
  <si>
    <t>VIKRAM</t>
  </si>
  <si>
    <t>AGHAV TUSHAR DINKAR</t>
  </si>
  <si>
    <t>TUSHARAGHAV3087@GMAIL.COM</t>
  </si>
  <si>
    <t>BEHIND T.C.COLLEGE PRAGATINAGER BARAMATI TAL BARAMATI DIST PUNE</t>
  </si>
  <si>
    <t>KUSUM</t>
  </si>
  <si>
    <t>DINKAR</t>
  </si>
  <si>
    <t>6284EESE</t>
  </si>
  <si>
    <t>AHIWALE PRATIK JANARDHAN</t>
  </si>
  <si>
    <t>NAV BOUDHHA</t>
  </si>
  <si>
    <t>12/15/1999</t>
  </si>
  <si>
    <t>PRATIKAHIWALE632@GMAIL.COM</t>
  </si>
  <si>
    <t>KATE COLONY GANESH CHOWK KODOLI , SATARA-415004, M-9763696615</t>
  </si>
  <si>
    <t>71819796J</t>
  </si>
  <si>
    <t>PRADNYA</t>
  </si>
  <si>
    <t>BAHADURE ADARSH SAHEB</t>
  </si>
  <si>
    <t>BUDDHISM</t>
  </si>
  <si>
    <t>ADARSHBAHADURE1209@GMAIL.COM</t>
  </si>
  <si>
    <t>H NO1-12-260 GOKUL NAGAR NANDED MH-431602</t>
  </si>
  <si>
    <t>ARUNA</t>
  </si>
  <si>
    <t>SAHEB</t>
  </si>
  <si>
    <t>BHUTKAR SUYASH MANOJ</t>
  </si>
  <si>
    <t>SHIMPI</t>
  </si>
  <si>
    <t>8/24/2000</t>
  </si>
  <si>
    <t>SUYASHBHUTKAR@GMAIL.COM</t>
  </si>
  <si>
    <t>B-2 SHANGRILLA GARDENS NEAR TC COLLEGE VIVEKANAND NAGAR BARAMATI 413102</t>
  </si>
  <si>
    <t>6284FE1B</t>
  </si>
  <si>
    <t>SURESH</t>
  </si>
  <si>
    <t>CHAVAN RUTIK ASHISH</t>
  </si>
  <si>
    <t>RUTVIK@352GAMIL.COM</t>
  </si>
  <si>
    <t>BHAIRWANATH MANDIRA JAVAL ,WARD NO -3 BHIGWAN TAL INDAPUR DIST PUNE</t>
  </si>
  <si>
    <t>ASHISH</t>
  </si>
  <si>
    <t>6284FE1C</t>
  </si>
  <si>
    <t>DHARMADHIKARI ANIKET VIJAY</t>
  </si>
  <si>
    <t>SONAR</t>
  </si>
  <si>
    <t>9/15/1999</t>
  </si>
  <si>
    <t>ANIKETDHARMADHIKARI29@GMAIL.COM</t>
  </si>
  <si>
    <t>AMBIKANAGAR, BARAMATI, PUNE-413102 MOBILE NO. 9028263424 9175181496</t>
  </si>
  <si>
    <t>8/27/2017</t>
  </si>
  <si>
    <t>71819888D</t>
  </si>
  <si>
    <t>SMITA</t>
  </si>
  <si>
    <t>GAIKWAD VISHWAJIT DADASAHEB</t>
  </si>
  <si>
    <t>VISHWAJITGAIKWAD1999@GMAIL.COM</t>
  </si>
  <si>
    <t>A/P. KALAMB, WALCHANDNAGAR, TAL. INDAPUR, DIST. PUNE. PINCODE. 413114</t>
  </si>
  <si>
    <t>7/28/2017</t>
  </si>
  <si>
    <t>71819909L</t>
  </si>
  <si>
    <t>JADHAV AKASH GOKUL</t>
  </si>
  <si>
    <t>JADHAVAKASH@GMAIL.COM</t>
  </si>
  <si>
    <t>A/P-ANALA TAL-PARANDA DIST-OSMANABAD-413505, M-8975210484</t>
  </si>
  <si>
    <t>8/16/2017</t>
  </si>
  <si>
    <t>71819967H</t>
  </si>
  <si>
    <t>JADHAV NIMESH BALU</t>
  </si>
  <si>
    <t>RAMOSHI</t>
  </si>
  <si>
    <t>2/25/2000</t>
  </si>
  <si>
    <t>JADHAVNIMESH195@GMAIL.COM</t>
  </si>
  <si>
    <t>AT/POST:BHANDGAON,TAL:INDAPUR,DIST:PUNE</t>
  </si>
  <si>
    <t>VIJAYA</t>
  </si>
  <si>
    <t>6284FE2C</t>
  </si>
  <si>
    <t>KAMBLE PALLAVI LAXMAN</t>
  </si>
  <si>
    <t>HINDU MAHAR</t>
  </si>
  <si>
    <t>PALLAVIKAMBLE1097@GMAIL.COM</t>
  </si>
  <si>
    <t>A/P-KOLOLI TAL-BARAMATI DIST-PUNE-412204 M-8605378503</t>
  </si>
  <si>
    <t>71613715B</t>
  </si>
  <si>
    <t>MANE AMOL SHAHAJI</t>
  </si>
  <si>
    <t>MATI VADAR</t>
  </si>
  <si>
    <t>429, EKATA COLONY KARANJE PETH SATARA-415001, M-9545143016</t>
  </si>
  <si>
    <t>71820090L</t>
  </si>
  <si>
    <t>MANIK TADIA</t>
  </si>
  <si>
    <t>11/18/1999</t>
  </si>
  <si>
    <t>TADIAMANIK@GMAIL.COM</t>
  </si>
  <si>
    <t>WARD NO.-7, HIRANAGAR DIST. KTHUA, PIN -184142, MOBILE NO. 09697604806</t>
  </si>
  <si>
    <t>ANITA KUMARI</t>
  </si>
  <si>
    <t>MARALKAR ROHIT POPAT</t>
  </si>
  <si>
    <t>ROHITMARALAKAR@GMAIL.COM</t>
  </si>
  <si>
    <t>PARITWADI ,LASURNE TAL-INDAPUR, DIST-PUNE, M-7038969657</t>
  </si>
  <si>
    <t>71820101K</t>
  </si>
  <si>
    <t>SHARDA</t>
  </si>
  <si>
    <t>PATIL BHUSHAN JAYAWANT</t>
  </si>
  <si>
    <t>BHUPATILJ@GMAIL.COM</t>
  </si>
  <si>
    <t>320,CHAVADI CHAUK, VATHAR TAL- KARAD DIST - SATARA</t>
  </si>
  <si>
    <t>MAINAWATI</t>
  </si>
  <si>
    <t>JAYAWANT</t>
  </si>
  <si>
    <t>6284FE4C</t>
  </si>
  <si>
    <t>POL NIKHIL SATISH</t>
  </si>
  <si>
    <t>NIKHILPOL2015@GMAIL.COM</t>
  </si>
  <si>
    <t>SHRI EKVIRA ..CHS VP ROAD GOVAMPODA , MOLOREL (E), MUMBAI-400081, M-7219277263</t>
  </si>
  <si>
    <t>71820184B</t>
  </si>
  <si>
    <t>TELI</t>
  </si>
  <si>
    <t>SOUNDALE ABHISHEK SATISH</t>
  </si>
  <si>
    <t>6/28/2001</t>
  </si>
  <si>
    <t>ASSOUNDALE2000@GMAIL.COM</t>
  </si>
  <si>
    <t>SUTMIL ROAD, NEAR RAIGAD MANGAL KARYALAY , LATUR,413512</t>
  </si>
  <si>
    <t>SATISH</t>
  </si>
  <si>
    <t>6284FE6A</t>
  </si>
  <si>
    <t>THORAT KAPIL RAJABHAU</t>
  </si>
  <si>
    <t>9/28/1999</t>
  </si>
  <si>
    <t>KAPILTHORAT2809@GMAIL.COM</t>
  </si>
  <si>
    <t>A/P MITRAPREM RESDENCY THAMANA NAGAR AKLUJ</t>
  </si>
  <si>
    <t>MINAKSHI</t>
  </si>
  <si>
    <t>RAJABHAU</t>
  </si>
  <si>
    <t>THORAT SHUBHAM SUHAS</t>
  </si>
  <si>
    <t>LOHAR</t>
  </si>
  <si>
    <t>1/25/2000</t>
  </si>
  <si>
    <t>SHUBHAMTHORAT2512000@GMAIL.COM</t>
  </si>
  <si>
    <t>A.P. SANGRAMNAGAR AKLUJ, TAL. MALSHIRAS DIST SOLAPUR</t>
  </si>
  <si>
    <t>71820285G</t>
  </si>
  <si>
    <t>MIRA</t>
  </si>
  <si>
    <t>ANJALI</t>
  </si>
  <si>
    <t>6284EETE</t>
  </si>
  <si>
    <t>DEVADE PRACHI MARTAND</t>
  </si>
  <si>
    <t>2/19/1999</t>
  </si>
  <si>
    <t>PRACHIDEVADE2017@GMAIL.COM</t>
  </si>
  <si>
    <t>A/P-BORI, TAL-INDAPUR DIST-PUNE M-9423875090</t>
  </si>
  <si>
    <t>71819883C</t>
  </si>
  <si>
    <t>MARTAND</t>
  </si>
  <si>
    <t>KAMBLE SONALI SHANTARAM</t>
  </si>
  <si>
    <t>12/13/1998</t>
  </si>
  <si>
    <t>KAMBLESONA@GMAIL.COM</t>
  </si>
  <si>
    <t>AT POST RADDE TAL- MANGALWEDHA , DIST - SOLAPUR 413322</t>
  </si>
  <si>
    <t>6284CESED</t>
  </si>
  <si>
    <t>MORE SHUBHAM KIRAN</t>
  </si>
  <si>
    <t>HINDU SONAR</t>
  </si>
  <si>
    <t>SHUBHAMMORE357@GMAIL.COM</t>
  </si>
  <si>
    <t>RATANNAGAR NEAR JAIN MANDIR MALEGAON ROAD, TARODA(KH), NANDED-431605 M.8484809256</t>
  </si>
  <si>
    <t>7/21/2014</t>
  </si>
  <si>
    <t>71539801G</t>
  </si>
  <si>
    <t>JAYSHREE</t>
  </si>
  <si>
    <t>SORATE VIKRANT CHANDRAKANT</t>
  </si>
  <si>
    <t>HINDU-DHANGAR</t>
  </si>
  <si>
    <t>9/22/1997</t>
  </si>
  <si>
    <t>SORATEVIKRANT73@GMAIL.COM</t>
  </si>
  <si>
    <t>A.P.KARANJE SORATEWADI, TAL.BARAMATI DIST.PUNE-412306 M-9623730735</t>
  </si>
  <si>
    <t>8/20/2016</t>
  </si>
  <si>
    <t>71711836D</t>
  </si>
  <si>
    <t>SORATE CHANDRAKANT SHANKAR</t>
  </si>
  <si>
    <t>THORAT VAIBHAV SATISH</t>
  </si>
  <si>
    <t>12/28/1994</t>
  </si>
  <si>
    <t>VAIBHAVTHORAT9442@GMAIL.COM</t>
  </si>
  <si>
    <t>A.P. THORATWADI TAL.INDAPUR DIST. PUNE -413104 M.962388617</t>
  </si>
  <si>
    <t>ELECTRONICS AND TELECOMMUNICATION ENGINEERING</t>
  </si>
  <si>
    <t>ADANE AISHWARYA ANIL</t>
  </si>
  <si>
    <t>SAMBHAJI NAGAR TANDULWADI ROAD, BARAMATI, PIN-413102, M-9860108127</t>
  </si>
  <si>
    <t>FE CAP 13-14</t>
  </si>
  <si>
    <t>7/23/2012</t>
  </si>
  <si>
    <t>71313574D</t>
  </si>
  <si>
    <t>SHUBHANGEE</t>
  </si>
  <si>
    <t>6284ETC</t>
  </si>
  <si>
    <t>6284ETCBE</t>
  </si>
  <si>
    <t>6284ETCSE-A</t>
  </si>
  <si>
    <t>BEMBADE SHRINIVAS NARAYANRAO</t>
  </si>
  <si>
    <t>SHRIBEMBDE70@GMAIL.COM</t>
  </si>
  <si>
    <t>SAMBHAJI NAGAR, KAHDGAON ROAD, LATUR-413512 M-9422968444</t>
  </si>
  <si>
    <t>71733901H</t>
  </si>
  <si>
    <t>VARSH</t>
  </si>
  <si>
    <t>GADEKAR PALLAVI ROHIDAS</t>
  </si>
  <si>
    <t>PALLAVI.GADEKAR.ENTC.2016@VPKBIET.ORG</t>
  </si>
  <si>
    <t>AT-SABALEWADI TAL-SHIRSUPHAL TAL-BARAMATI DIST-PUNE-413102 M-9604543556</t>
  </si>
  <si>
    <t>71819903M</t>
  </si>
  <si>
    <t>ROHIDAS</t>
  </si>
  <si>
    <t>GIRAM SANJAY ASHOKRAO</t>
  </si>
  <si>
    <t>5/25/1992</t>
  </si>
  <si>
    <t>GIRAMSANJAY92@GMAIL.COM</t>
  </si>
  <si>
    <t>AT-AMADAPUR, POST-SINGNAPUR, TAL AND DIST-PARBHANI-431402, M-9850252839</t>
  </si>
  <si>
    <t>GITE RESHMA BABAN</t>
  </si>
  <si>
    <t>2/14/1995</t>
  </si>
  <si>
    <t>A/P-ANDRUD TAL-BHOOM DIST-OSMANABAD-413534 M-8888541853</t>
  </si>
  <si>
    <t>71819933C</t>
  </si>
  <si>
    <t>BAISAKHU</t>
  </si>
  <si>
    <t>FE CAP-CET 13-14</t>
  </si>
  <si>
    <t>6/26/2013</t>
  </si>
  <si>
    <t>KANASE PRITI JOTIRAM</t>
  </si>
  <si>
    <t>8/24/1997</t>
  </si>
  <si>
    <t>PRITIKANSE3@GMAIL.COM</t>
  </si>
  <si>
    <t>A.P. KHAMBALE (AUNDH) TAL. KADEGAON DIST. SANGALI-415304 M-8390704212</t>
  </si>
  <si>
    <t>71733936L</t>
  </si>
  <si>
    <t>KASBE VIJAY SANJAY</t>
  </si>
  <si>
    <t>8/22/1992</t>
  </si>
  <si>
    <t>VJUBHAI22@GMAIL.COM</t>
  </si>
  <si>
    <t>A/P-MOHOL, SAMARTHANAGAR KURUL ROAD, TAL-MOHOL, DIST-SOLAPUR-413213, M-9423066563</t>
  </si>
  <si>
    <t>8/26/2015</t>
  </si>
  <si>
    <t>KAVITA</t>
  </si>
  <si>
    <t>KHARODE KESHAV MADHAVRAO</t>
  </si>
  <si>
    <t>KESHAVKHARODE499@GMAIL.COM</t>
  </si>
  <si>
    <t>AT-PIMPRALA, POST-KURUNDA, TAL-BASMATH, DIST-HINGOLI-431512, M-9168180578</t>
  </si>
  <si>
    <t>71613448K</t>
  </si>
  <si>
    <t>KUNTABAI</t>
  </si>
  <si>
    <t>MADHAVRAO</t>
  </si>
  <si>
    <t>KORE DEEPIKA DNYANESHWAR</t>
  </si>
  <si>
    <t>HINDU LINGAYAT</t>
  </si>
  <si>
    <t>PRIYANKAMANE159@GMAIL.COM</t>
  </si>
  <si>
    <t>SHIRUR ANANTPAL,DI-LATUR-413512 M-9763660825</t>
  </si>
  <si>
    <t>71413725B</t>
  </si>
  <si>
    <t>MARPALLE ANANT RAMDAS</t>
  </si>
  <si>
    <t>MARPALLEANANT1998@GMAIL.COM</t>
  </si>
  <si>
    <t>AT-KAMALWADI, PO AND TAL-DEONI, DIST-LATUR-413519, M-9767352239</t>
  </si>
  <si>
    <t>71711704K</t>
  </si>
  <si>
    <t>SEETA</t>
  </si>
  <si>
    <t>NIRWAN ROHIT CHANDRAKANT</t>
  </si>
  <si>
    <t>3/21/1994</t>
  </si>
  <si>
    <t>FLAT NO.2, ADITYA BUILDING, SANGHAVINAGAR MIDC BARAMATI-413102 M-9011019003</t>
  </si>
  <si>
    <t>71733957C</t>
  </si>
  <si>
    <t>PATIL SHUBHANGI PRAKASH</t>
  </si>
  <si>
    <t>SHUBHANGIPATIL2111@GMAIL.COM</t>
  </si>
  <si>
    <t>A.P. ATAKE TAL.KARAD DIST.SATARA-415539 M-9730584680</t>
  </si>
  <si>
    <t>USHA</t>
  </si>
  <si>
    <t>SUROSE ULHAS KONDIRAM</t>
  </si>
  <si>
    <t>HINDU KUNBI</t>
  </si>
  <si>
    <t>8/25/1997</t>
  </si>
  <si>
    <t>ULHASSUROSE25@GMAIL.COM</t>
  </si>
  <si>
    <t>AT-ANADGHAN SOCI. JUNCTION POST,LASURNE,TAL-INDAPUR,DIST-PUNE-413102,M-9730335863</t>
  </si>
  <si>
    <t>71613379C</t>
  </si>
  <si>
    <t>GEETA</t>
  </si>
  <si>
    <t>KONDIRAM</t>
  </si>
  <si>
    <t>SUWARNKAR VISHNU ADINATHRAO</t>
  </si>
  <si>
    <t>VISHNUSUWARNKAR@GMAIL.COM</t>
  </si>
  <si>
    <t>RAM MANDIR GALLI, SARAF LANE, KANDHAR, DIST-NANDED-431714, M-7038540472</t>
  </si>
  <si>
    <t>71711842J</t>
  </si>
  <si>
    <t>6284ETCSE</t>
  </si>
  <si>
    <t>BANSODE SATYAJEET ASHOK</t>
  </si>
  <si>
    <t>10/30/1998</t>
  </si>
  <si>
    <t>SATYAJEETBANSODE9850@GMAIL.COM</t>
  </si>
  <si>
    <t>A/P-LIMTEK TAL-BARAMATI DIST-PUNE-413102, M-9552188200</t>
  </si>
  <si>
    <t>DHONGADE VIVEK VIKAS</t>
  </si>
  <si>
    <t>VIVEKDHOGADE11@GMAIL.COM</t>
  </si>
  <si>
    <t>A.P. WAGHOLI, OSMANABAD</t>
  </si>
  <si>
    <t>71819890F</t>
  </si>
  <si>
    <t>GAIKWAD PRITAM SHRINATH</t>
  </si>
  <si>
    <t>PARITH</t>
  </si>
  <si>
    <t>4/17/2000</t>
  </si>
  <si>
    <t>PRITAMGAIKWAD1700@GAMIL.COM</t>
  </si>
  <si>
    <t>MADHANWADI BHIGWAN TEL:INDAPUR DIST PUNE</t>
  </si>
  <si>
    <t>SHRINATH</t>
  </si>
  <si>
    <t>6284FE2B</t>
  </si>
  <si>
    <t>GAWADE RUSHIKESH BHARAT</t>
  </si>
  <si>
    <t>RUSHIKESHGAWADE982@GMAIL.COM</t>
  </si>
  <si>
    <t>AT PARWADI TAL.BARAMATI DIST PUNE-413130</t>
  </si>
  <si>
    <t>71819916C</t>
  </si>
  <si>
    <t>JADHAV POOJA PRATAP</t>
  </si>
  <si>
    <t>3/14/2000</t>
  </si>
  <si>
    <t>POOJAJADHAV5161@GMAIL.COM</t>
  </si>
  <si>
    <t>KILLARI, DISTRICT LATUR</t>
  </si>
  <si>
    <t>PRATAP</t>
  </si>
  <si>
    <t>JADHAV RUSHABH PRATAP</t>
  </si>
  <si>
    <t>5/26/2001</t>
  </si>
  <si>
    <t>RISHABHJADHAV334023@GMAIL.COM</t>
  </si>
  <si>
    <t>DE JADHAV UDOYG BHAVAN SHIVAJI NAGAR LATUR</t>
  </si>
  <si>
    <t>71911119G</t>
  </si>
  <si>
    <t>KARUNA</t>
  </si>
  <si>
    <t>JADHAV YOGESH JALINDAR</t>
  </si>
  <si>
    <t>YOGESH.JADHAV.ENTC.2018@VPKBIET.ORG</t>
  </si>
  <si>
    <t>FLAT NO. 1 KARAN COMPLEX SURYANAGARI MIDC BARAMATI .PUNE</t>
  </si>
  <si>
    <t>VARSHA</t>
  </si>
  <si>
    <t>JALINDAR</t>
  </si>
  <si>
    <t>6284FE3A</t>
  </si>
  <si>
    <t>JAGDALE MRUDULA DATTATRAYA</t>
  </si>
  <si>
    <t>MRUDULAJAGDALE@GMAIL.COM</t>
  </si>
  <si>
    <t>PATIL GALLI MAJALGOAN</t>
  </si>
  <si>
    <t>71911127H</t>
  </si>
  <si>
    <t>SHAMIKA</t>
  </si>
  <si>
    <t>DATTATRAYA</t>
  </si>
  <si>
    <t>PADMINI</t>
  </si>
  <si>
    <t>MAMDGE SAURABH HANMANT</t>
  </si>
  <si>
    <t>YELAM</t>
  </si>
  <si>
    <t>HANMANT.GR@GMAIL.COM</t>
  </si>
  <si>
    <t>DHANORA (BK),POST-KINGAON, TK-AHEMADPUR, DIST-LATUR</t>
  </si>
  <si>
    <t>HANMANT</t>
  </si>
  <si>
    <t>6284FE4A</t>
  </si>
  <si>
    <t>PANDHARE KARAN RAVINDRA</t>
  </si>
  <si>
    <t>KARANP0406@GMAIL.COM</t>
  </si>
  <si>
    <t>A/P-MALINAGAR, GAT NO 2 TAL-MALSHIRAS DIST-SOLAPUR-413108 M-9423057325</t>
  </si>
  <si>
    <t>71820146K</t>
  </si>
  <si>
    <t>HEMLATA</t>
  </si>
  <si>
    <t>SHAILAJA</t>
  </si>
  <si>
    <t>ANKUR SHARMA</t>
  </si>
  <si>
    <t>HINDU BRAHMIN</t>
  </si>
  <si>
    <t>ANKUR.SHARMA1196@GMAIL.COM</t>
  </si>
  <si>
    <t>BEHIND AMADEEP HOTEL, UTKARSHNAGAR BHIGWAN ROAD BARAMATI DIST. PUNE-413102 M.9552355526</t>
  </si>
  <si>
    <t>7/30/2014</t>
  </si>
  <si>
    <t>71539572G</t>
  </si>
  <si>
    <t>VANDANA SHARMA</t>
  </si>
  <si>
    <t>6284ETCTE</t>
  </si>
  <si>
    <t>BHONG SHASHIKANT NARAYAN</t>
  </si>
  <si>
    <t>SANDESHDESHMUKH1998@GMAIL.COM</t>
  </si>
  <si>
    <t>A/P-NIMGAON KETAKI, TAL-INDAPUR, DIST-PUNE-413120, M-8805594686</t>
  </si>
  <si>
    <t>71711513F</t>
  </si>
  <si>
    <t>CHAVAN YOGESH SANJAY</t>
  </si>
  <si>
    <t>1/18/1996</t>
  </si>
  <si>
    <t>YOGESHCHAVAN383@GMAIL.COM</t>
  </si>
  <si>
    <t>A/PSANSAR TAL.INDAPUR DIST .PUNE 413104 MOB.9096996363, 9096678487</t>
  </si>
  <si>
    <t>6/29/2013</t>
  </si>
  <si>
    <t>71413579J</t>
  </si>
  <si>
    <t>SHAILA</t>
  </si>
  <si>
    <t>GAIKWAD ASHWINI DASHRATH</t>
  </si>
  <si>
    <t>11/15/1997</t>
  </si>
  <si>
    <t>GAIKWADASHWINI257@GMAIL.COM</t>
  </si>
  <si>
    <t>A/P - LASURNE ,TAL- INDAPUR , DIST- PUNE , PIN CODE- 413114</t>
  </si>
  <si>
    <t>RATAN</t>
  </si>
  <si>
    <t>6284ETCSE2A</t>
  </si>
  <si>
    <t>KSHIRSAGAR SOMNATH VISHVANATH</t>
  </si>
  <si>
    <t>KSHIRSAGAR0000@GMAIL.COM</t>
  </si>
  <si>
    <t>AT POST NITALI TAANDDIST OSMANABAD PIN 413509</t>
  </si>
  <si>
    <t>VISHVANATH</t>
  </si>
  <si>
    <t>6284ETCSE2B</t>
  </si>
  <si>
    <t>SALUNKE PRASAD MADHUKAR</t>
  </si>
  <si>
    <t>HINDU NHAVI</t>
  </si>
  <si>
    <t>4/17/1996</t>
  </si>
  <si>
    <t>PRASAD17496@GMAIL.COM</t>
  </si>
  <si>
    <t>FARATE GALLI, PAWAR WADA, BEHIND STATE BANK, DAUND-413801 M-9561524759</t>
  </si>
  <si>
    <t>7/23/2014</t>
  </si>
  <si>
    <t>71539885H</t>
  </si>
  <si>
    <t>VYAWAHARE SANKET BALU</t>
  </si>
  <si>
    <t>VYAWAHARE55@OUTLOOK.COM</t>
  </si>
  <si>
    <t>A/P-MALWADI NO. 1, TAL-INDAPUR, DIST-PUNE-413106, M-9890703711</t>
  </si>
  <si>
    <t>71711865H</t>
  </si>
  <si>
    <t>SHALAN</t>
  </si>
  <si>
    <t>INFORMATION TECHNOLOGY</t>
  </si>
  <si>
    <t>6284IT</t>
  </si>
  <si>
    <t>6284ITBE</t>
  </si>
  <si>
    <t>6284ITSE-A</t>
  </si>
  <si>
    <t>GAIKWAD SHITAL SHANMUKH</t>
  </si>
  <si>
    <t>4/26/1993</t>
  </si>
  <si>
    <t>SHITGAIKWAD@GMAIL.COM</t>
  </si>
  <si>
    <t>NEAR DESHMUKH HOSPITAL TAMBRI VIBHAG LIMBONI BAAG, OSMANABAD-413501 M-9423758995</t>
  </si>
  <si>
    <t>14-15 DSE CAP</t>
  </si>
  <si>
    <t>71505138F</t>
  </si>
  <si>
    <t>NEETA</t>
  </si>
  <si>
    <t>PATIL SAMARJEET JAYWANT</t>
  </si>
  <si>
    <t>10/31/1998</t>
  </si>
  <si>
    <t>PATILSAMARJEET1@GMAIL.COM</t>
  </si>
  <si>
    <t>261, LATAKE GALLI, NEAR HANUMAN TEMPLE, KEVAD, TAL-MADHA, DIST-SOLAPUR-413209, 94216330206</t>
  </si>
  <si>
    <t>71711752K</t>
  </si>
  <si>
    <t>PATIL JAYWANT SANDIPAN</t>
  </si>
  <si>
    <t>SHELKE SIDDHARTH KAMALAKAR</t>
  </si>
  <si>
    <t>HINDU LAD</t>
  </si>
  <si>
    <t>SIDDHARTH.SHELKE908@GMAIL.COM</t>
  </si>
  <si>
    <t>SHEVGAON,SHEVGAON,A.NAGAR-414502 9805379911, 9850121855</t>
  </si>
  <si>
    <t>FE CAP 11-12</t>
  </si>
  <si>
    <t>8/23/2011</t>
  </si>
  <si>
    <t>71313933B</t>
  </si>
  <si>
    <t>RAJSHRI</t>
  </si>
  <si>
    <t>2011-2012</t>
  </si>
  <si>
    <t>WAGHMARE SWAPNIL PADMAKAR</t>
  </si>
  <si>
    <t>SWAPNILWAGHMARE232@GMAIL.COM</t>
  </si>
  <si>
    <t>A/P-MADALMOHI, TAL-GEORAI DIST-BEED-431122, M-7083848787</t>
  </si>
  <si>
    <t>71820304G</t>
  </si>
  <si>
    <t>WAGHMARE PADMAKAR RADHAKISAN</t>
  </si>
  <si>
    <t>FINAL YEAR</t>
  </si>
  <si>
    <t>WAGHMODE KRISHNA SHIVAJI</t>
  </si>
  <si>
    <t>5/31/1995</t>
  </si>
  <si>
    <t>KRISHNAWAGHMODE1@GMAIL.COM</t>
  </si>
  <si>
    <t>A/P-KAZAD, TAL-INDAPUR, DIST-PUNE-413104, M-9890424130</t>
  </si>
  <si>
    <t>BANSODE ANKITA NARAYAN</t>
  </si>
  <si>
    <t>NAVBOUDDHA</t>
  </si>
  <si>
    <t>5/23/1999</t>
  </si>
  <si>
    <t>ANKITABANSODE199@GMAIL.COM</t>
  </si>
  <si>
    <t>VIKRANTNAGAR GRUH NIRMAN SOCIETY, SATARA-415004</t>
  </si>
  <si>
    <t>71819817E</t>
  </si>
  <si>
    <t>JAYASHRI</t>
  </si>
  <si>
    <t>6284ITSE</t>
  </si>
  <si>
    <t>CHATUR NIKITA BALU</t>
  </si>
  <si>
    <t>8/15/1999</t>
  </si>
  <si>
    <t>CHATURNIKITAB@GMAIL.COM</t>
  </si>
  <si>
    <t>AT POST JUNCTION</t>
  </si>
  <si>
    <t>CHAURE SANJIVANI GORAKH</t>
  </si>
  <si>
    <t>HINDU - MALI</t>
  </si>
  <si>
    <t>CHOURESANJIVANI122@GMAIL.COM</t>
  </si>
  <si>
    <t>A.P. KOKANGAON TAL. KARJAT DIST. AHMEDNAGAR-414401</t>
  </si>
  <si>
    <t>71819853M</t>
  </si>
  <si>
    <t>GORAKH</t>
  </si>
  <si>
    <t>FULARI MAHESH DNYANDEV</t>
  </si>
  <si>
    <t>11/17/2000</t>
  </si>
  <si>
    <t>MAHESHFULARI2000@GMAIL.COM</t>
  </si>
  <si>
    <t>A/T POST GIRIM, TAL-DAUND, DIST-PUNE 413801</t>
  </si>
  <si>
    <t>DNYANDEV</t>
  </si>
  <si>
    <t>6284FE2A</t>
  </si>
  <si>
    <t>FUNDE JAYESH VITTHAL</t>
  </si>
  <si>
    <t>JFUNDE35@GMAIL.COM</t>
  </si>
  <si>
    <t>AT.POST- BHUTETAKLI, TAL- PATHARDI,DIST-AHMEDNAGAR</t>
  </si>
  <si>
    <t>PUSHPATAI</t>
  </si>
  <si>
    <t>VITTHAL</t>
  </si>
  <si>
    <t>GAWALI SHIVANI JAYANT</t>
  </si>
  <si>
    <t>3/30/2000</t>
  </si>
  <si>
    <t>GAWALIJAY.77@GMAIL.COM</t>
  </si>
  <si>
    <t>DSSK BHENDA, TAL. NEWASA DIST. AHMEDNAGAR-414605</t>
  </si>
  <si>
    <t>71819919H</t>
  </si>
  <si>
    <t>GIRME VISHWAJIT BHAGWAN</t>
  </si>
  <si>
    <t>VISHWAJITGIRME8279@GMAIL.COM</t>
  </si>
  <si>
    <t>RAUTNAGAR,AKLUJ.</t>
  </si>
  <si>
    <t>71911103L</t>
  </si>
  <si>
    <t>JAGTAP ABHISHEK SANJAY</t>
  </si>
  <si>
    <t>JAGTAPABHISHEK44@GMAIL.COM</t>
  </si>
  <si>
    <t>A.P. PANDARE TAL.BARAMATI DIST.PUNE-413110</t>
  </si>
  <si>
    <t>71819987B</t>
  </si>
  <si>
    <t>VANITA</t>
  </si>
  <si>
    <t>KALE SHRADDHA SATISH</t>
  </si>
  <si>
    <t>4/26/2000</t>
  </si>
  <si>
    <t>SHRADDHAKALE765@GMAIL.COM</t>
  </si>
  <si>
    <t>VEERMA PARADISE FLAT 707 SEC 20 PLOT 68 KAMOTHE NEW PANVEL NEW MUMBAI PIN CODE 410209</t>
  </si>
  <si>
    <t>KAUSHALYA</t>
  </si>
  <si>
    <t>KAMBLE PRAVIN SIDDESHWAR</t>
  </si>
  <si>
    <t>PSKAMBLEPRAVIN@GMAIL.COM</t>
  </si>
  <si>
    <t>A.P ANTHURNE TAL.INDAPUR DISTRICT.PUNE</t>
  </si>
  <si>
    <t>SIDDESHWAR</t>
  </si>
  <si>
    <t>PANCHAL SUPRIYA UDDHAV</t>
  </si>
  <si>
    <t>SUTAR</t>
  </si>
  <si>
    <t>9/14/1999</t>
  </si>
  <si>
    <t>PANCHALSUPRIYA99@GMAIL.COM</t>
  </si>
  <si>
    <t>NEW VIDYANAGAR OM SHANTI CENTER AHMEDPUR-413515 M-9604536305</t>
  </si>
  <si>
    <t>71820144C</t>
  </si>
  <si>
    <t>PATIL NISHANT ANIL</t>
  </si>
  <si>
    <t>4/19/2000</t>
  </si>
  <si>
    <t>PNISHANT1904@GMAIL.COM</t>
  </si>
  <si>
    <t>SHELAPUR KH,TQ.MOTALA,DIST.BULDHANA 443102</t>
  </si>
  <si>
    <t>SUJATA</t>
  </si>
  <si>
    <t>6284FE5A</t>
  </si>
  <si>
    <t>BAGADE AKSHAY ANILKUMAR</t>
  </si>
  <si>
    <t>HINDU CHAMBHAR</t>
  </si>
  <si>
    <t>12/27/1995</t>
  </si>
  <si>
    <t>AKSHAYBAGADE28@YAHOO.COM</t>
  </si>
  <si>
    <t>MIDC, VIDYANAGARI STAFF QUARTERS, GAT NO. 7, D1, ROOM NO-20, BARAMATI, DIST-PUNE-413133, M-9920241669</t>
  </si>
  <si>
    <t>15-16 FE 20%</t>
  </si>
  <si>
    <t>71613591E</t>
  </si>
  <si>
    <t>6284ITTE</t>
  </si>
  <si>
    <t>BHAGWAT VIVEK VIJAY</t>
  </si>
  <si>
    <t>10/21/1994</t>
  </si>
  <si>
    <t>BHAGWATVIVEK799@GMAIL.COM</t>
  </si>
  <si>
    <t>A/P-MHASWAD, TAL-MAN, DIST-SATARA-415509, M-8275370637</t>
  </si>
  <si>
    <t>BHANDALKAR MAYURI PRAVIN</t>
  </si>
  <si>
    <t>HINDU RAMOSHI</t>
  </si>
  <si>
    <t>2/28/1995</t>
  </si>
  <si>
    <t>MAYURIBHANDALKAR@GMAIL.COM</t>
  </si>
  <si>
    <t>A/P BHAVANINAGAR TAL,INDAPUR. DIST,PUNE-433104 M.N -9767204326,9403306199</t>
  </si>
  <si>
    <t>71413547L</t>
  </si>
  <si>
    <t>HEMIATA</t>
  </si>
  <si>
    <t>GALANDE UTKARSH DINESH</t>
  </si>
  <si>
    <t>UTKG64@GMAIL.COM</t>
  </si>
  <si>
    <t>NAVJYOT MAHILA SOCIETY PLOT NO.114 MIDC, BARAMATI-413133 M-8805567579</t>
  </si>
  <si>
    <t>71539668E</t>
  </si>
  <si>
    <t>KAMBLE AJAY SURESH</t>
  </si>
  <si>
    <t>AJKAMBLE89@GMAIL.COM</t>
  </si>
  <si>
    <t>AT DIKASAL NEAR ZP SCHOOL SATHE NAGAR,TQ. KALLAM DIST OSMANABAD PIN 413507</t>
  </si>
  <si>
    <t>71927863F</t>
  </si>
  <si>
    <t>KATE ANURADHA RAJENDRA</t>
  </si>
  <si>
    <t>3/23/1996</t>
  </si>
  <si>
    <t>ANURADHAKATE2018@GMAIL.COM</t>
  </si>
  <si>
    <t>AT DHUTTA POST KANGARA TA-OSMANABAD DIST-OSMANABAD PIN 413506</t>
  </si>
  <si>
    <t>RAJENDRA</t>
  </si>
  <si>
    <t>6284ITSED</t>
  </si>
  <si>
    <t>KHOMANE SHIVAMRUTRAJ PRAKASH</t>
  </si>
  <si>
    <t>7/23/1996</t>
  </si>
  <si>
    <t>SHIVAMRUTRAJ.KHOMANE@GMAIL.COM</t>
  </si>
  <si>
    <t>A.P. VADGAON NIMBALKAR TAL.BARAMATI DIST. PUNE-412103 PH.9921115402</t>
  </si>
  <si>
    <t>7/18/2014</t>
  </si>
  <si>
    <t>71539758D</t>
  </si>
  <si>
    <t>UJJVALA</t>
  </si>
  <si>
    <t>KHOMANE PRAKASH MAHADEV</t>
  </si>
  <si>
    <t>SABALE PALLAVI NAVANATH</t>
  </si>
  <si>
    <t>5/27/1998</t>
  </si>
  <si>
    <t>PALLAVISABALE7@GMAIL.COM</t>
  </si>
  <si>
    <t>CITY INN HOTEL BACK SIDE APP PRASAD-B15,BARAMATI</t>
  </si>
  <si>
    <t>71711781C</t>
  </si>
  <si>
    <t>SARIKA</t>
  </si>
  <si>
    <t>SAKAT SAGAR BALU</t>
  </si>
  <si>
    <t>SAGARSAKAT511@GMAIL.COM</t>
  </si>
  <si>
    <t>MORAYNAGAR, BARAMATI-413102</t>
  </si>
  <si>
    <t>71820214H</t>
  </si>
  <si>
    <t>RUKMINI</t>
  </si>
  <si>
    <t>ZAGADE SHUBHANGI ARJUN</t>
  </si>
  <si>
    <t>SHUBHANGIZAGAD123@GMAIL.COM</t>
  </si>
  <si>
    <t>A.P. SHIRSUPHAL TAL BARAMATI DIST PUNE-413102</t>
  </si>
  <si>
    <t>71820314D</t>
  </si>
  <si>
    <t>MECHANICAL ENGINEERING</t>
  </si>
  <si>
    <t>BHANGALE SUSHANT KAMALAKAR</t>
  </si>
  <si>
    <t>HINDU LEVE PATIDAR</t>
  </si>
  <si>
    <t>9/25/1996</t>
  </si>
  <si>
    <t>SUSHANTBHANGALE833@GMAIL.COM</t>
  </si>
  <si>
    <t>A.P SANGAVI(BK) TQ. YAVAL DIST. JALGAON-425304 M.9823759282</t>
  </si>
  <si>
    <t>7/22/2014</t>
  </si>
  <si>
    <t>71539591C</t>
  </si>
  <si>
    <t>6284ME</t>
  </si>
  <si>
    <t>6284MEBE</t>
  </si>
  <si>
    <t>6284MESE-A</t>
  </si>
  <si>
    <t>GAWADE SHRADDHA SHIVAJI</t>
  </si>
  <si>
    <t>HINDU SHEGAR</t>
  </si>
  <si>
    <t>5/16/1998</t>
  </si>
  <si>
    <t>SGAWADE1100@GMAIL.COM</t>
  </si>
  <si>
    <t>A/P-DORLEWADI, TAL-BARAMATI, DIAT-PUNE , PIN-413102</t>
  </si>
  <si>
    <t>71711579J</t>
  </si>
  <si>
    <t>MADHURI</t>
  </si>
  <si>
    <t>LIMBORE NARSING ANANDRAO</t>
  </si>
  <si>
    <t>10/29/1998</t>
  </si>
  <si>
    <t>NARSING.LIMBORE.MECH.2016@VPKBIET.ORG</t>
  </si>
  <si>
    <t>A/P-HATRAL, TAL-MUKHED, DIST-NANDED-431715, M-7875370775</t>
  </si>
  <si>
    <t>71711687F</t>
  </si>
  <si>
    <t>KANTA</t>
  </si>
  <si>
    <t>NISHANT SUMBE</t>
  </si>
  <si>
    <t>3/20/1998</t>
  </si>
  <si>
    <t>NISHANTSUMBE@GMAIL.COM</t>
  </si>
  <si>
    <t>AT- PADALI KANPUR, POST-HIWARE KORDA, TAL. PARNER, DIST-AHMEDNAGAR-414103, 7218007938, 9881540449</t>
  </si>
  <si>
    <t>15-16 FE 20% CAP VACN.</t>
  </si>
  <si>
    <t>8/14/2015</t>
  </si>
  <si>
    <t>71613343B</t>
  </si>
  <si>
    <t>NEELAM</t>
  </si>
  <si>
    <t>WAGHMODE MAYUR LAHU</t>
  </si>
  <si>
    <t>5/31/1996</t>
  </si>
  <si>
    <t>WAGHMODEMAYUR2@GMAIL.COM</t>
  </si>
  <si>
    <t>LANE NO.1 , HOUSE NO. 9, GANAPATI HOUSING SOCIETY, TUKARAMNAGAR, KHARADI, PUNE-411014, M-9822039634</t>
  </si>
  <si>
    <t>71733870D</t>
  </si>
  <si>
    <t>DOIPHODE PRITI SHIVAJI</t>
  </si>
  <si>
    <t>5/19/1999</t>
  </si>
  <si>
    <t>PRITIDOIPHODE199@GMAIL.COM</t>
  </si>
  <si>
    <t>A/P-KATPHAL, TAL-BARAMATI, DIST-PUNE</t>
  </si>
  <si>
    <t>71711563B</t>
  </si>
  <si>
    <t>6284MESE</t>
  </si>
  <si>
    <t>DONGADE ANAND SANDIPAN</t>
  </si>
  <si>
    <t>9/24/1997</t>
  </si>
  <si>
    <t>ANANDDONGADE786@GMAIL.COM</t>
  </si>
  <si>
    <t>WALCHANDNAGAR SARVE N0.144,CHAL.13,ROOM.1 WALCHANDNAGAR</t>
  </si>
  <si>
    <t>SUMAN</t>
  </si>
  <si>
    <t>SANDIPAN</t>
  </si>
  <si>
    <t>NALAWADE POOJA AKRUL</t>
  </si>
  <si>
    <t>POOJANALAWADE55@GMAIL.COM</t>
  </si>
  <si>
    <t>AT POST AWATI TAL-KARMALA DISTRICT-SOLAPUR MAHARASHTRA</t>
  </si>
  <si>
    <t>71911215L</t>
  </si>
  <si>
    <t>AKRUL</t>
  </si>
  <si>
    <t>SONAWANE DHEERAJ SANJAY</t>
  </si>
  <si>
    <t>SONAWANESM94@GMAIL.COM</t>
  </si>
  <si>
    <t>GAVATI BUNLOW NEAR ATRA BUNLOW MALEGAON CAMP TAL MALEGAON DIST NASHIK-423105 M-9673191123</t>
  </si>
  <si>
    <t>71711833K</t>
  </si>
  <si>
    <t>TAVARE SWAPNIL VIKRAM</t>
  </si>
  <si>
    <t>TAWARESWAPNIL281@GMAIL.COM</t>
  </si>
  <si>
    <t>A.P.JUNCTION{ANADNAGAR}.TAL-INDAPUR DIST-PUNE PIN CODE-413114</t>
  </si>
  <si>
    <t>ZODAGE NIKHIL SUHAS</t>
  </si>
  <si>
    <t>NIKHILZODAGE@GMAIL.COM</t>
  </si>
  <si>
    <t>WALCHANDNAGAR .INDAPUR.PUNE</t>
  </si>
  <si>
    <t>6284METE</t>
  </si>
  <si>
    <t>INDANI NANDAN RAJENDRA</t>
  </si>
  <si>
    <t>MAHESHWARI</t>
  </si>
  <si>
    <t>NANDANINDANI19@GMAIL.COM</t>
  </si>
  <si>
    <t>SHARDA ELECTRICAL,HANUMAN CHOWK, MAJALGAON DIST BEED PIN 431131</t>
  </si>
  <si>
    <t>RACHANA</t>
  </si>
  <si>
    <t>6284MESED</t>
  </si>
  <si>
    <t>JAGADALE CHETAN ANIL</t>
  </si>
  <si>
    <t>10/16/1997</t>
  </si>
  <si>
    <t>CHETANJAGADALE85@GMAIL.COM</t>
  </si>
  <si>
    <t>A/P-MURTI, TAL-BARAMATI, DIST-PUNE-413102, M-9881245923</t>
  </si>
  <si>
    <t>71613371H</t>
  </si>
  <si>
    <t>JOSHI POURNIMA SURESH</t>
  </si>
  <si>
    <t>POURNIMAJOSHI29@GMAIL.COM</t>
  </si>
  <si>
    <t>AT/POST RAHU TAL- DAUND DIST - PUNE PIN 412207</t>
  </si>
  <si>
    <t>SUNANDA</t>
  </si>
  <si>
    <t>KADALE SURAJ VIJAY</t>
  </si>
  <si>
    <t>6/20/1997</t>
  </si>
  <si>
    <t>SURAJKADALE@REDIFFMAIL.COM</t>
  </si>
  <si>
    <t>A/P-PIMPARI (KH), TAL-INDAPUR, DIST-PUNE-413106, M-8888958764</t>
  </si>
  <si>
    <t>71613511G</t>
  </si>
  <si>
    <t>PATANE AADESH DATTA</t>
  </si>
  <si>
    <t>AADESHPATANE@GMAIL.COM</t>
  </si>
  <si>
    <t>A.P. RUI, BAYAJINAGAR BARAMATI DIST PUNE-413133</t>
  </si>
  <si>
    <t>71820154L</t>
  </si>
  <si>
    <t>DATTA ANANDRAO PATANE</t>
  </si>
  <si>
    <t>SALVE SHAILESH SUNIL</t>
  </si>
  <si>
    <t>SHAILESHSALVE55@GMAIL.COM</t>
  </si>
  <si>
    <t>A.P. DEOKATEPATIL NAGAR MALEGAON(KH) TQ.BARAMATI DIST. PUNE-413115 M.9970432092</t>
  </si>
  <si>
    <t>71539889L</t>
  </si>
  <si>
    <t>SAMRUDDHI BHUNJE</t>
  </si>
  <si>
    <t>HINDU LINGAYAT WANI</t>
  </si>
  <si>
    <t>SAMRUDDHIBHUNJE54@GMAIL.COM</t>
  </si>
  <si>
    <t>SAYALI SUGANDH APPT. FLAT NO. B-6, VIDYANAGAR, BHIGWAN RD, BARAMATI-413102, M-9423561561</t>
  </si>
  <si>
    <t>71613561C</t>
  </si>
  <si>
    <t>SANGEETA BHUNJE</t>
  </si>
  <si>
    <t>SAYYED SOHEL KALIM</t>
  </si>
  <si>
    <t>SOHELSAYYED001@GMAIL.COM</t>
  </si>
  <si>
    <t>SANJAY NAGAR RENAPUR, TAL. RENAPUR DIST-LATUR-413527, M-9850402828</t>
  </si>
  <si>
    <t>71820227K</t>
  </si>
  <si>
    <t>TASLIM</t>
  </si>
  <si>
    <t>KALIM</t>
  </si>
  <si>
    <t>THAKRE AMOL SHALIKCHAND</t>
  </si>
  <si>
    <t>HINDU POWAR</t>
  </si>
  <si>
    <t>AMOLTHAKRE774@GMAIL.COM</t>
  </si>
  <si>
    <t>SAI PETH, KUDWA NEAR SHEETAL PALACE, GONDIA, DIST-GONDIA-441614, M-9730870371</t>
  </si>
  <si>
    <t>7/27/2015</t>
  </si>
  <si>
    <t>71613354H</t>
  </si>
  <si>
    <t>VIDHYA</t>
  </si>
  <si>
    <t>SUHAS</t>
  </si>
  <si>
    <t>6284FE6C</t>
  </si>
  <si>
    <t>YALLAVA</t>
  </si>
  <si>
    <t>SHETTY CHIRAG KRISHNA</t>
  </si>
  <si>
    <t>SHETTY</t>
  </si>
  <si>
    <t>9/29/1998</t>
  </si>
  <si>
    <t>CHIRAGSHETTY4848@GMAIL.COM</t>
  </si>
  <si>
    <t>ADITYA APT., SANGHAVI NAGAR, BHIGWAN ROAD, BARAMATI, DIST.- PUNE, PIN-413102</t>
  </si>
  <si>
    <t>71911296G</t>
  </si>
  <si>
    <t>BABITA</t>
  </si>
  <si>
    <t>KRISHNA</t>
  </si>
  <si>
    <t>71539958G</t>
  </si>
  <si>
    <t>71820273C</t>
  </si>
  <si>
    <t>RABIYA</t>
  </si>
  <si>
    <t>71413933F</t>
  </si>
  <si>
    <t>Regular Admission Form (2019-20)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</si>
</sst>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66"/>
      <name val="Segoe UI"/>
      <family val="2"/>
    </font>
    <font>
      <b/>
      <sz val="12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3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14" fontId="4" fillId="3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11" fontId="4" fillId="3" borderId="0" xfId="0" applyNumberFormat="1" applyFont="1" applyFill="1" applyAlignment="1">
      <alignment vertical="center"/>
    </xf>
    <xf numFmtId="14" fontId="4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sqref="A1:XFD1048576"/>
    </sheetView>
  </sheetViews>
  <sheetFormatPr defaultRowHeight="15" x14ac:dyDescent="0.25"/>
  <cols>
    <col min="2" max="3" width="8.42578125" customWidth="1"/>
    <col min="4" max="4" width="16.7109375" customWidth="1"/>
    <col min="5" max="5" width="18.140625" customWidth="1"/>
    <col min="6" max="6" width="19" customWidth="1"/>
  </cols>
  <sheetData>
    <row r="2" spans="2:6" ht="18.75" x14ac:dyDescent="0.3">
      <c r="B2" s="28" t="s">
        <v>983</v>
      </c>
      <c r="C2" s="28"/>
      <c r="D2" s="28"/>
      <c r="E2" s="28"/>
      <c r="F2" s="28"/>
    </row>
    <row r="3" spans="2:6" ht="18.75" x14ac:dyDescent="0.3">
      <c r="B3" s="21"/>
      <c r="C3" s="21"/>
      <c r="D3" s="21"/>
      <c r="E3" s="21"/>
      <c r="F3" s="4">
        <v>43646</v>
      </c>
    </row>
    <row r="4" spans="2:6" x14ac:dyDescent="0.25">
      <c r="B4" s="29" t="s">
        <v>9</v>
      </c>
      <c r="C4" s="22" t="s">
        <v>11</v>
      </c>
      <c r="D4" s="24" t="s">
        <v>10</v>
      </c>
      <c r="E4" s="25"/>
      <c r="F4" s="25"/>
    </row>
    <row r="5" spans="2:6" x14ac:dyDescent="0.25">
      <c r="B5" s="29"/>
      <c r="C5" s="23"/>
      <c r="D5" s="5" t="s">
        <v>13</v>
      </c>
      <c r="E5" s="5" t="s">
        <v>10</v>
      </c>
      <c r="F5" s="5" t="s">
        <v>12</v>
      </c>
    </row>
    <row r="6" spans="2:6" ht="16.5" customHeight="1" x14ac:dyDescent="0.25">
      <c r="B6" s="1" t="s">
        <v>0</v>
      </c>
      <c r="C6" s="3" t="s">
        <v>6</v>
      </c>
      <c r="D6" s="2">
        <v>76</v>
      </c>
      <c r="E6" s="2">
        <v>67</v>
      </c>
      <c r="F6" s="2">
        <f>D6-E6</f>
        <v>9</v>
      </c>
    </row>
    <row r="7" spans="2:6" ht="16.5" customHeight="1" x14ac:dyDescent="0.25">
      <c r="B7" s="1" t="s">
        <v>1</v>
      </c>
      <c r="C7" s="3" t="s">
        <v>6</v>
      </c>
      <c r="D7" s="2">
        <v>66</v>
      </c>
      <c r="E7" s="2">
        <v>59</v>
      </c>
      <c r="F7" s="2">
        <f t="shared" ref="F7:F27" si="0">D7-E7</f>
        <v>7</v>
      </c>
    </row>
    <row r="8" spans="2:6" ht="16.5" customHeight="1" x14ac:dyDescent="0.25">
      <c r="B8" s="1" t="s">
        <v>2</v>
      </c>
      <c r="C8" s="3" t="s">
        <v>6</v>
      </c>
      <c r="D8" s="2">
        <v>66</v>
      </c>
      <c r="E8" s="2">
        <v>49</v>
      </c>
      <c r="F8" s="2">
        <f t="shared" si="0"/>
        <v>17</v>
      </c>
    </row>
    <row r="9" spans="2:6" ht="16.5" customHeight="1" x14ac:dyDescent="0.25">
      <c r="B9" s="1" t="s">
        <v>3</v>
      </c>
      <c r="C9" s="3" t="s">
        <v>6</v>
      </c>
      <c r="D9" s="2">
        <v>96</v>
      </c>
      <c r="E9" s="2">
        <v>88</v>
      </c>
      <c r="F9" s="2">
        <f t="shared" si="0"/>
        <v>8</v>
      </c>
    </row>
    <row r="10" spans="2:6" ht="16.5" customHeight="1" x14ac:dyDescent="0.25">
      <c r="B10" s="1" t="s">
        <v>4</v>
      </c>
      <c r="C10" s="3" t="s">
        <v>6</v>
      </c>
      <c r="D10" s="2">
        <v>73</v>
      </c>
      <c r="E10" s="2">
        <v>68</v>
      </c>
      <c r="F10" s="2">
        <f t="shared" si="0"/>
        <v>5</v>
      </c>
    </row>
    <row r="11" spans="2:6" ht="16.5" customHeight="1" thickBot="1" x14ac:dyDescent="0.3">
      <c r="B11" s="1" t="s">
        <v>5</v>
      </c>
      <c r="C11" s="3" t="s">
        <v>6</v>
      </c>
      <c r="D11" s="6">
        <v>70</v>
      </c>
      <c r="E11" s="6">
        <v>56</v>
      </c>
      <c r="F11" s="6">
        <f t="shared" si="0"/>
        <v>14</v>
      </c>
    </row>
    <row r="12" spans="2:6" ht="16.5" customHeight="1" thickBot="1" x14ac:dyDescent="0.3">
      <c r="B12" s="1"/>
      <c r="C12" s="20" t="s">
        <v>14</v>
      </c>
      <c r="D12" s="8">
        <f>SUM(D6:D11)</f>
        <v>447</v>
      </c>
      <c r="E12" s="8">
        <f>SUM(E6:E11)</f>
        <v>387</v>
      </c>
      <c r="F12" s="8">
        <f>SUM(F6:F11)</f>
        <v>60</v>
      </c>
    </row>
    <row r="13" spans="2:6" ht="16.5" customHeight="1" x14ac:dyDescent="0.25">
      <c r="B13" s="1" t="s">
        <v>0</v>
      </c>
      <c r="C13" s="3" t="s">
        <v>7</v>
      </c>
      <c r="D13" s="7">
        <v>78</v>
      </c>
      <c r="E13" s="7">
        <v>72</v>
      </c>
      <c r="F13" s="7">
        <f t="shared" si="0"/>
        <v>6</v>
      </c>
    </row>
    <row r="14" spans="2:6" ht="16.5" customHeight="1" x14ac:dyDescent="0.25">
      <c r="B14" s="1" t="s">
        <v>1</v>
      </c>
      <c r="C14" s="3" t="s">
        <v>7</v>
      </c>
      <c r="D14" s="2">
        <v>79</v>
      </c>
      <c r="E14" s="2">
        <v>72</v>
      </c>
      <c r="F14" s="2">
        <f t="shared" si="0"/>
        <v>7</v>
      </c>
    </row>
    <row r="15" spans="2:6" ht="16.5" customHeight="1" x14ac:dyDescent="0.25">
      <c r="B15" s="1" t="s">
        <v>2</v>
      </c>
      <c r="C15" s="3" t="s">
        <v>7</v>
      </c>
      <c r="D15" s="2">
        <v>79</v>
      </c>
      <c r="E15" s="2">
        <v>78</v>
      </c>
      <c r="F15" s="2">
        <f t="shared" si="0"/>
        <v>1</v>
      </c>
    </row>
    <row r="16" spans="2:6" ht="16.5" customHeight="1" x14ac:dyDescent="0.25">
      <c r="B16" s="1" t="s">
        <v>3</v>
      </c>
      <c r="C16" s="3" t="s">
        <v>7</v>
      </c>
      <c r="D16" s="2">
        <v>105</v>
      </c>
      <c r="E16" s="2">
        <v>99</v>
      </c>
      <c r="F16" s="2">
        <f t="shared" si="0"/>
        <v>6</v>
      </c>
    </row>
    <row r="17" spans="2:6" ht="16.5" customHeight="1" x14ac:dyDescent="0.25">
      <c r="B17" s="1" t="s">
        <v>4</v>
      </c>
      <c r="C17" s="3" t="s">
        <v>7</v>
      </c>
      <c r="D17" s="2">
        <v>73</v>
      </c>
      <c r="E17" s="2">
        <v>70</v>
      </c>
      <c r="F17" s="2">
        <f t="shared" si="0"/>
        <v>3</v>
      </c>
    </row>
    <row r="18" spans="2:6" ht="16.5" customHeight="1" thickBot="1" x14ac:dyDescent="0.3">
      <c r="B18" s="1" t="s">
        <v>5</v>
      </c>
      <c r="C18" s="3" t="s">
        <v>7</v>
      </c>
      <c r="D18" s="6">
        <v>81</v>
      </c>
      <c r="E18" s="6">
        <v>70</v>
      </c>
      <c r="F18" s="6">
        <f t="shared" si="0"/>
        <v>11</v>
      </c>
    </row>
    <row r="19" spans="2:6" ht="16.5" customHeight="1" thickBot="1" x14ac:dyDescent="0.3">
      <c r="B19" s="1"/>
      <c r="C19" s="20" t="s">
        <v>14</v>
      </c>
      <c r="D19" s="10">
        <f>SUM(D13:D18)</f>
        <v>495</v>
      </c>
      <c r="E19" s="8">
        <f>SUM(E13:E18)</f>
        <v>461</v>
      </c>
      <c r="F19" s="8">
        <f>SUM(F13:F18)</f>
        <v>34</v>
      </c>
    </row>
    <row r="20" spans="2:6" ht="16.5" customHeight="1" x14ac:dyDescent="0.25">
      <c r="B20" s="1" t="s">
        <v>0</v>
      </c>
      <c r="C20" s="3" t="s">
        <v>8</v>
      </c>
      <c r="D20" s="7">
        <v>78</v>
      </c>
      <c r="E20" s="7">
        <v>74</v>
      </c>
      <c r="F20" s="7">
        <f t="shared" si="0"/>
        <v>4</v>
      </c>
    </row>
    <row r="21" spans="2:6" ht="16.5" customHeight="1" x14ac:dyDescent="0.25">
      <c r="B21" s="1" t="s">
        <v>1</v>
      </c>
      <c r="C21" s="3" t="s">
        <v>8</v>
      </c>
      <c r="D21" s="2">
        <v>73</v>
      </c>
      <c r="E21" s="2">
        <v>69</v>
      </c>
      <c r="F21" s="2">
        <f t="shared" si="0"/>
        <v>4</v>
      </c>
    </row>
    <row r="22" spans="2:6" ht="16.5" customHeight="1" x14ac:dyDescent="0.25">
      <c r="B22" s="1" t="s">
        <v>2</v>
      </c>
      <c r="C22" s="3" t="s">
        <v>8</v>
      </c>
      <c r="D22" s="2">
        <v>86</v>
      </c>
      <c r="E22" s="2">
        <v>85</v>
      </c>
      <c r="F22" s="2">
        <f t="shared" si="0"/>
        <v>1</v>
      </c>
    </row>
    <row r="23" spans="2:6" ht="16.5" customHeight="1" x14ac:dyDescent="0.25">
      <c r="B23" s="1" t="s">
        <v>3</v>
      </c>
      <c r="C23" s="3" t="s">
        <v>8</v>
      </c>
      <c r="D23" s="2">
        <v>172</v>
      </c>
      <c r="E23" s="2">
        <v>162</v>
      </c>
      <c r="F23" s="2">
        <f t="shared" si="0"/>
        <v>10</v>
      </c>
    </row>
    <row r="24" spans="2:6" ht="16.5" customHeight="1" x14ac:dyDescent="0.25">
      <c r="B24" s="1" t="s">
        <v>4</v>
      </c>
      <c r="C24" s="3" t="s">
        <v>8</v>
      </c>
      <c r="D24" s="2">
        <v>85</v>
      </c>
      <c r="E24" s="2">
        <v>85</v>
      </c>
      <c r="F24" s="2">
        <f t="shared" si="0"/>
        <v>0</v>
      </c>
    </row>
    <row r="25" spans="2:6" ht="16.5" customHeight="1" thickBot="1" x14ac:dyDescent="0.3">
      <c r="B25" s="1" t="s">
        <v>5</v>
      </c>
      <c r="C25" s="3" t="s">
        <v>8</v>
      </c>
      <c r="D25" s="6">
        <v>78</v>
      </c>
      <c r="E25" s="6">
        <v>74</v>
      </c>
      <c r="F25" s="6">
        <f t="shared" si="0"/>
        <v>4</v>
      </c>
    </row>
    <row r="26" spans="2:6" ht="16.5" customHeight="1" thickBot="1" x14ac:dyDescent="0.3">
      <c r="B26" s="1"/>
      <c r="C26" s="20" t="s">
        <v>14</v>
      </c>
      <c r="D26" s="10">
        <f>SUM(D20:D25)</f>
        <v>572</v>
      </c>
      <c r="E26" s="8">
        <f>SUM(E20:E25)</f>
        <v>549</v>
      </c>
      <c r="F26" s="9">
        <f>SUM(F20:F25)</f>
        <v>23</v>
      </c>
    </row>
    <row r="27" spans="2:6" ht="16.5" customHeight="1" thickBot="1" x14ac:dyDescent="0.3">
      <c r="B27" s="26" t="s">
        <v>15</v>
      </c>
      <c r="C27" s="27"/>
      <c r="D27" s="10">
        <f>D26+D19+D12</f>
        <v>1514</v>
      </c>
      <c r="E27" s="10">
        <f>E26+E19+E12</f>
        <v>1397</v>
      </c>
      <c r="F27" s="9">
        <f t="shared" si="0"/>
        <v>117</v>
      </c>
    </row>
  </sheetData>
  <mergeCells count="5">
    <mergeCell ref="C4:C5"/>
    <mergeCell ref="D4:F4"/>
    <mergeCell ref="B27:C27"/>
    <mergeCell ref="B2:F2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80" zoomScaleNormal="80" workbookViewId="0">
      <selection sqref="A1:XFD1048576"/>
    </sheetView>
  </sheetViews>
  <sheetFormatPr defaultRowHeight="15" x14ac:dyDescent="0.25"/>
  <cols>
    <col min="1" max="1" width="10.85546875" bestFit="1" customWidth="1"/>
    <col min="2" max="2" width="21.7109375" bestFit="1" customWidth="1"/>
    <col min="3" max="3" width="10.28515625" bestFit="1" customWidth="1"/>
    <col min="4" max="4" width="39.140625" bestFit="1" customWidth="1"/>
    <col min="5" max="5" width="10.28515625" bestFit="1" customWidth="1"/>
    <col min="6" max="6" width="10.42578125" bestFit="1" customWidth="1"/>
    <col min="7" max="7" width="14.42578125" bestFit="1" customWidth="1"/>
    <col min="8" max="8" width="21" bestFit="1" customWidth="1"/>
    <col min="9" max="9" width="13.42578125" style="19" bestFit="1" customWidth="1"/>
    <col min="10" max="10" width="19.5703125" style="19" bestFit="1" customWidth="1"/>
  </cols>
  <sheetData>
    <row r="1" spans="1:30" ht="17.25" x14ac:dyDescent="0.25">
      <c r="A1" s="15" t="s">
        <v>93</v>
      </c>
      <c r="B1" s="15" t="s">
        <v>94</v>
      </c>
      <c r="C1" s="15" t="s">
        <v>95</v>
      </c>
      <c r="D1" s="16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6" t="s">
        <v>101</v>
      </c>
      <c r="J1" s="16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  <c r="AC1" s="11"/>
      <c r="AD1" s="11"/>
    </row>
    <row r="2" spans="1:30" ht="17.25" x14ac:dyDescent="0.25">
      <c r="A2" s="12" t="s">
        <v>34</v>
      </c>
      <c r="B2" s="12" t="s">
        <v>28</v>
      </c>
      <c r="C2" s="12">
        <v>1945027</v>
      </c>
      <c r="D2" s="13" t="s">
        <v>37</v>
      </c>
      <c r="E2" s="12" t="s">
        <v>38</v>
      </c>
      <c r="F2" s="12" t="s">
        <v>39</v>
      </c>
      <c r="G2" s="12" t="s">
        <v>18</v>
      </c>
      <c r="H2" s="12" t="s">
        <v>40</v>
      </c>
      <c r="I2" s="18">
        <v>35097</v>
      </c>
      <c r="J2" s="13">
        <v>9422319031</v>
      </c>
      <c r="K2" s="12" t="s">
        <v>41</v>
      </c>
      <c r="L2" s="12" t="s">
        <v>42</v>
      </c>
      <c r="M2" s="12" t="s">
        <v>43</v>
      </c>
      <c r="N2" s="12" t="s">
        <v>44</v>
      </c>
      <c r="O2" s="12" t="s">
        <v>45</v>
      </c>
      <c r="P2" s="12">
        <v>12016042313</v>
      </c>
      <c r="Q2" s="12" t="s">
        <v>46</v>
      </c>
      <c r="R2" s="12" t="s">
        <v>47</v>
      </c>
      <c r="S2" s="12" t="s">
        <v>46</v>
      </c>
      <c r="T2" s="12" t="s">
        <v>48</v>
      </c>
      <c r="U2" s="12" t="s">
        <v>22</v>
      </c>
      <c r="V2" s="12">
        <v>16206780</v>
      </c>
      <c r="W2" s="12"/>
      <c r="X2" s="12" t="s">
        <v>23</v>
      </c>
      <c r="Y2" s="12" t="s">
        <v>24</v>
      </c>
      <c r="Z2" s="12">
        <v>0</v>
      </c>
      <c r="AA2" s="12">
        <v>0</v>
      </c>
      <c r="AB2" s="12" t="s">
        <v>26</v>
      </c>
      <c r="AC2" s="12" t="s">
        <v>25</v>
      </c>
      <c r="AD2" s="12" t="s">
        <v>26</v>
      </c>
    </row>
    <row r="3" spans="1:30" ht="17.25" x14ac:dyDescent="0.25">
      <c r="A3" s="12" t="s">
        <v>34</v>
      </c>
      <c r="B3" s="12" t="s">
        <v>28</v>
      </c>
      <c r="C3" s="12">
        <v>1945038</v>
      </c>
      <c r="D3" s="13" t="s">
        <v>49</v>
      </c>
      <c r="E3" s="12" t="s">
        <v>16</v>
      </c>
      <c r="F3" s="12" t="s">
        <v>39</v>
      </c>
      <c r="G3" s="12" t="s">
        <v>50</v>
      </c>
      <c r="H3" s="12" t="s">
        <v>40</v>
      </c>
      <c r="I3" s="18">
        <v>34403</v>
      </c>
      <c r="J3" s="13">
        <v>8956343498</v>
      </c>
      <c r="K3" s="12" t="s">
        <v>51</v>
      </c>
      <c r="L3" s="12" t="s">
        <v>52</v>
      </c>
      <c r="M3" s="12" t="s">
        <v>53</v>
      </c>
      <c r="N3" s="14">
        <v>42560</v>
      </c>
      <c r="O3" s="12" t="s">
        <v>54</v>
      </c>
      <c r="P3" s="12">
        <v>12016042308</v>
      </c>
      <c r="Q3" s="12" t="s">
        <v>46</v>
      </c>
      <c r="R3" s="12" t="s">
        <v>55</v>
      </c>
      <c r="S3" s="12" t="s">
        <v>46</v>
      </c>
      <c r="T3" s="12" t="s">
        <v>48</v>
      </c>
      <c r="U3" s="12" t="s">
        <v>22</v>
      </c>
      <c r="V3" s="12">
        <v>16206783</v>
      </c>
      <c r="W3" s="12"/>
      <c r="X3" s="12" t="s">
        <v>23</v>
      </c>
      <c r="Y3" s="12" t="s">
        <v>24</v>
      </c>
      <c r="Z3" s="12">
        <v>0</v>
      </c>
      <c r="AA3" s="12">
        <v>0</v>
      </c>
      <c r="AB3" s="12" t="s">
        <v>26</v>
      </c>
      <c r="AC3" s="12">
        <v>0</v>
      </c>
      <c r="AD3" s="12" t="s">
        <v>26</v>
      </c>
    </row>
    <row r="4" spans="1:30" ht="17.25" x14ac:dyDescent="0.25">
      <c r="A4" s="12" t="s">
        <v>34</v>
      </c>
      <c r="B4" s="12" t="s">
        <v>28</v>
      </c>
      <c r="C4" s="12">
        <v>1945065</v>
      </c>
      <c r="D4" s="13" t="s">
        <v>62</v>
      </c>
      <c r="E4" s="12" t="s">
        <v>16</v>
      </c>
      <c r="F4" s="12" t="s">
        <v>39</v>
      </c>
      <c r="G4" s="12" t="s">
        <v>63</v>
      </c>
      <c r="H4" s="12" t="s">
        <v>64</v>
      </c>
      <c r="I4" s="18">
        <v>35097</v>
      </c>
      <c r="J4" s="13">
        <v>9637132085</v>
      </c>
      <c r="K4" s="12" t="s">
        <v>65</v>
      </c>
      <c r="L4" s="12" t="s">
        <v>66</v>
      </c>
      <c r="M4" s="12" t="s">
        <v>31</v>
      </c>
      <c r="N4" s="14">
        <v>42925</v>
      </c>
      <c r="O4" s="12" t="s">
        <v>67</v>
      </c>
      <c r="P4" s="12">
        <v>12017072128</v>
      </c>
      <c r="Q4" s="12" t="s">
        <v>46</v>
      </c>
      <c r="R4" s="12" t="s">
        <v>68</v>
      </c>
      <c r="S4" s="12" t="s">
        <v>46</v>
      </c>
      <c r="T4" s="12" t="s">
        <v>33</v>
      </c>
      <c r="U4" s="12" t="s">
        <v>22</v>
      </c>
      <c r="V4" s="12">
        <v>17207381</v>
      </c>
      <c r="W4" s="12"/>
      <c r="X4" s="12" t="s">
        <v>23</v>
      </c>
      <c r="Y4" s="12" t="s">
        <v>24</v>
      </c>
      <c r="Z4" s="12">
        <v>0</v>
      </c>
      <c r="AA4" s="12">
        <v>0</v>
      </c>
      <c r="AB4" s="12" t="s">
        <v>26</v>
      </c>
      <c r="AC4" s="12" t="s">
        <v>25</v>
      </c>
      <c r="AD4" s="12" t="s">
        <v>26</v>
      </c>
    </row>
    <row r="5" spans="1:30" ht="17.25" x14ac:dyDescent="0.25">
      <c r="A5" s="12" t="s">
        <v>34</v>
      </c>
      <c r="B5" s="12" t="s">
        <v>28</v>
      </c>
      <c r="C5" s="12">
        <v>1945067</v>
      </c>
      <c r="D5" s="13" t="s">
        <v>69</v>
      </c>
      <c r="E5" s="12" t="s">
        <v>16</v>
      </c>
      <c r="F5" s="12" t="s">
        <v>17</v>
      </c>
      <c r="G5" s="12" t="s">
        <v>56</v>
      </c>
      <c r="H5" s="12" t="s">
        <v>57</v>
      </c>
      <c r="I5" s="18">
        <v>36011</v>
      </c>
      <c r="J5" s="13">
        <v>8605968923</v>
      </c>
      <c r="K5" s="12" t="s">
        <v>70</v>
      </c>
      <c r="L5" s="12" t="s">
        <v>71</v>
      </c>
      <c r="M5" s="12" t="s">
        <v>31</v>
      </c>
      <c r="N5" s="14">
        <v>42925</v>
      </c>
      <c r="O5" s="12" t="s">
        <v>72</v>
      </c>
      <c r="P5" s="12">
        <v>12017072137</v>
      </c>
      <c r="Q5" s="12">
        <v>666448306453</v>
      </c>
      <c r="R5" s="12" t="s">
        <v>73</v>
      </c>
      <c r="S5" s="12" t="s">
        <v>74</v>
      </c>
      <c r="T5" s="12" t="s">
        <v>33</v>
      </c>
      <c r="U5" s="12" t="s">
        <v>22</v>
      </c>
      <c r="V5" s="12">
        <v>17207382</v>
      </c>
      <c r="W5" s="12"/>
      <c r="X5" s="12" t="s">
        <v>23</v>
      </c>
      <c r="Y5" s="12" t="s">
        <v>24</v>
      </c>
      <c r="Z5" s="12">
        <v>0</v>
      </c>
      <c r="AA5" s="12" t="s">
        <v>25</v>
      </c>
      <c r="AB5" s="12" t="s">
        <v>26</v>
      </c>
      <c r="AC5" s="12" t="s">
        <v>25</v>
      </c>
      <c r="AD5" s="12" t="s">
        <v>26</v>
      </c>
    </row>
    <row r="6" spans="1:30" ht="17.25" x14ac:dyDescent="0.25">
      <c r="A6" s="12" t="s">
        <v>34</v>
      </c>
      <c r="B6" s="12" t="s">
        <v>28</v>
      </c>
      <c r="C6" s="12">
        <v>1945070</v>
      </c>
      <c r="D6" s="13" t="s">
        <v>75</v>
      </c>
      <c r="E6" s="12" t="s">
        <v>16</v>
      </c>
      <c r="F6" s="12" t="s">
        <v>17</v>
      </c>
      <c r="G6" s="12" t="s">
        <v>56</v>
      </c>
      <c r="H6" s="12" t="s">
        <v>76</v>
      </c>
      <c r="I6" s="13" t="s">
        <v>77</v>
      </c>
      <c r="J6" s="13">
        <v>7875121337</v>
      </c>
      <c r="K6" s="12" t="s">
        <v>78</v>
      </c>
      <c r="L6" s="12" t="s">
        <v>79</v>
      </c>
      <c r="M6" s="12" t="s">
        <v>80</v>
      </c>
      <c r="N6" s="12" t="s">
        <v>81</v>
      </c>
      <c r="O6" s="12" t="s">
        <v>82</v>
      </c>
      <c r="P6" s="12">
        <v>12014194954</v>
      </c>
      <c r="Q6" s="12" t="s">
        <v>46</v>
      </c>
      <c r="R6" s="12" t="s">
        <v>32</v>
      </c>
      <c r="S6" s="12" t="s">
        <v>46</v>
      </c>
      <c r="T6" s="12" t="s">
        <v>21</v>
      </c>
      <c r="U6" s="12" t="s">
        <v>22</v>
      </c>
      <c r="V6" s="12">
        <v>14105678</v>
      </c>
      <c r="W6" s="12"/>
      <c r="X6" s="12" t="s">
        <v>23</v>
      </c>
      <c r="Y6" s="12" t="s">
        <v>24</v>
      </c>
      <c r="Z6" s="12">
        <v>0</v>
      </c>
      <c r="AA6" s="12" t="s">
        <v>25</v>
      </c>
      <c r="AB6" s="12" t="s">
        <v>26</v>
      </c>
      <c r="AC6" s="12">
        <v>0</v>
      </c>
      <c r="AD6" s="12" t="s">
        <v>26</v>
      </c>
    </row>
    <row r="7" spans="1:30" ht="17.25" x14ac:dyDescent="0.25">
      <c r="A7" s="12" t="s">
        <v>27</v>
      </c>
      <c r="B7" s="12" t="s">
        <v>28</v>
      </c>
      <c r="C7" s="12">
        <v>1945075</v>
      </c>
      <c r="D7" s="13" t="s">
        <v>83</v>
      </c>
      <c r="E7" s="12" t="s">
        <v>16</v>
      </c>
      <c r="F7" s="12" t="s">
        <v>17</v>
      </c>
      <c r="G7" s="12" t="s">
        <v>56</v>
      </c>
      <c r="H7" s="12" t="s">
        <v>76</v>
      </c>
      <c r="I7" s="13" t="s">
        <v>84</v>
      </c>
      <c r="J7" s="13">
        <v>7517307460</v>
      </c>
      <c r="K7" s="12" t="s">
        <v>85</v>
      </c>
      <c r="L7" s="12" t="s">
        <v>86</v>
      </c>
      <c r="M7" s="12" t="s">
        <v>87</v>
      </c>
      <c r="N7" s="14">
        <v>42042</v>
      </c>
      <c r="O7" s="12" t="s">
        <v>88</v>
      </c>
      <c r="P7" s="12">
        <v>12015056292</v>
      </c>
      <c r="Q7" s="12">
        <v>825831217718</v>
      </c>
      <c r="R7" s="12" t="s">
        <v>89</v>
      </c>
      <c r="S7" s="12" t="s">
        <v>90</v>
      </c>
      <c r="T7" s="12" t="s">
        <v>91</v>
      </c>
      <c r="U7" s="12" t="s">
        <v>22</v>
      </c>
      <c r="V7" s="12">
        <v>15106232</v>
      </c>
      <c r="W7" s="12"/>
      <c r="X7" s="12" t="s">
        <v>23</v>
      </c>
      <c r="Y7" s="12" t="s">
        <v>24</v>
      </c>
      <c r="Z7" s="12">
        <v>0</v>
      </c>
      <c r="AA7" s="12" t="s">
        <v>92</v>
      </c>
      <c r="AB7" s="12" t="s">
        <v>26</v>
      </c>
      <c r="AC7" s="12" t="s">
        <v>25</v>
      </c>
      <c r="AD7" s="12" t="s">
        <v>26</v>
      </c>
    </row>
    <row r="8" spans="1:30" ht="17.25" x14ac:dyDescent="0.25">
      <c r="A8" s="12" t="s">
        <v>34</v>
      </c>
      <c r="B8" s="12" t="s">
        <v>28</v>
      </c>
      <c r="C8" s="12">
        <v>1925002</v>
      </c>
      <c r="D8" s="13" t="s">
        <v>123</v>
      </c>
      <c r="E8" s="12" t="s">
        <v>16</v>
      </c>
      <c r="F8" s="12" t="s">
        <v>39</v>
      </c>
      <c r="G8" s="12" t="s">
        <v>124</v>
      </c>
      <c r="H8" s="12" t="s">
        <v>125</v>
      </c>
      <c r="I8" s="13" t="s">
        <v>126</v>
      </c>
      <c r="J8" s="13">
        <v>7588032296</v>
      </c>
      <c r="K8" s="12" t="s">
        <v>127</v>
      </c>
      <c r="L8" s="12" t="s">
        <v>128</v>
      </c>
      <c r="M8" s="12" t="s">
        <v>129</v>
      </c>
      <c r="N8" s="12" t="s">
        <v>130</v>
      </c>
      <c r="O8" s="12" t="s">
        <v>131</v>
      </c>
      <c r="P8" s="12">
        <v>12017072076</v>
      </c>
      <c r="Q8" s="12" t="s">
        <v>46</v>
      </c>
      <c r="R8" s="12" t="s">
        <v>132</v>
      </c>
      <c r="S8" s="12" t="s">
        <v>46</v>
      </c>
      <c r="T8" s="12" t="s">
        <v>33</v>
      </c>
      <c r="U8" s="12" t="s">
        <v>22</v>
      </c>
      <c r="V8" s="12">
        <v>17106995</v>
      </c>
      <c r="W8" s="12"/>
      <c r="X8" s="12" t="s">
        <v>23</v>
      </c>
      <c r="Y8" s="12" t="s">
        <v>133</v>
      </c>
      <c r="Z8" s="12">
        <v>0</v>
      </c>
      <c r="AA8" s="12">
        <v>0</v>
      </c>
      <c r="AB8" s="12" t="s">
        <v>134</v>
      </c>
    </row>
    <row r="9" spans="1:30" ht="17.25" x14ac:dyDescent="0.25">
      <c r="A9" s="12" t="s">
        <v>34</v>
      </c>
      <c r="B9" s="12" t="s">
        <v>28</v>
      </c>
      <c r="C9" s="12">
        <v>1925003</v>
      </c>
      <c r="D9" s="13" t="s">
        <v>135</v>
      </c>
      <c r="E9" s="12" t="s">
        <v>16</v>
      </c>
      <c r="F9" s="12" t="s">
        <v>39</v>
      </c>
      <c r="G9" s="12" t="s">
        <v>124</v>
      </c>
      <c r="H9" s="12" t="s">
        <v>136</v>
      </c>
      <c r="I9" s="18">
        <v>36352</v>
      </c>
      <c r="J9" s="13">
        <v>8485818188</v>
      </c>
      <c r="K9" s="12" t="s">
        <v>137</v>
      </c>
      <c r="L9" s="12" t="s">
        <v>138</v>
      </c>
      <c r="M9" s="12">
        <v>0</v>
      </c>
      <c r="N9" s="14">
        <v>43106</v>
      </c>
      <c r="O9" s="12">
        <v>0</v>
      </c>
      <c r="P9" s="12">
        <v>0</v>
      </c>
      <c r="Q9" s="12">
        <v>817912763632</v>
      </c>
      <c r="R9" s="12" t="s">
        <v>139</v>
      </c>
      <c r="S9" s="12" t="s">
        <v>140</v>
      </c>
      <c r="T9" s="12" t="s">
        <v>141</v>
      </c>
      <c r="U9" s="12" t="s">
        <v>22</v>
      </c>
      <c r="V9" s="12">
        <v>181007516</v>
      </c>
      <c r="W9" s="12"/>
      <c r="X9" s="12" t="s">
        <v>23</v>
      </c>
      <c r="Y9" s="12" t="s">
        <v>133</v>
      </c>
      <c r="Z9" s="12">
        <v>1</v>
      </c>
      <c r="AA9" s="12" t="s">
        <v>142</v>
      </c>
      <c r="AB9" s="12" t="s">
        <v>134</v>
      </c>
    </row>
    <row r="10" spans="1:30" ht="17.25" x14ac:dyDescent="0.25">
      <c r="A10" s="12" t="s">
        <v>34</v>
      </c>
      <c r="B10" s="12" t="s">
        <v>28</v>
      </c>
      <c r="C10" s="12">
        <v>1925006</v>
      </c>
      <c r="D10" s="13" t="s">
        <v>143</v>
      </c>
      <c r="E10" s="12" t="s">
        <v>38</v>
      </c>
      <c r="F10" s="12" t="s">
        <v>17</v>
      </c>
      <c r="G10" s="12" t="s">
        <v>56</v>
      </c>
      <c r="H10" s="12" t="s">
        <v>57</v>
      </c>
      <c r="I10" s="13" t="s">
        <v>144</v>
      </c>
      <c r="J10" s="13">
        <v>9404682283</v>
      </c>
      <c r="K10" s="12" t="s">
        <v>145</v>
      </c>
      <c r="L10" s="12" t="s">
        <v>146</v>
      </c>
      <c r="M10" s="12">
        <v>0</v>
      </c>
      <c r="N10" s="14">
        <v>43106</v>
      </c>
      <c r="O10" s="12" t="s">
        <v>147</v>
      </c>
      <c r="P10" s="12">
        <v>12018250565</v>
      </c>
      <c r="Q10" s="12">
        <v>284383903269</v>
      </c>
      <c r="R10" s="12" t="s">
        <v>148</v>
      </c>
      <c r="S10" s="12" t="s">
        <v>149</v>
      </c>
      <c r="T10" s="12" t="s">
        <v>141</v>
      </c>
      <c r="U10" s="12" t="s">
        <v>22</v>
      </c>
      <c r="V10" s="12">
        <v>181007523</v>
      </c>
      <c r="W10" s="12"/>
      <c r="X10" s="12" t="s">
        <v>23</v>
      </c>
      <c r="Y10" s="12" t="s">
        <v>133</v>
      </c>
      <c r="Z10" s="12">
        <v>1</v>
      </c>
      <c r="AA10" s="12" t="s">
        <v>25</v>
      </c>
      <c r="AB10" s="12" t="s">
        <v>134</v>
      </c>
    </row>
    <row r="11" spans="1:30" ht="17.25" x14ac:dyDescent="0.25">
      <c r="A11" s="12" t="s">
        <v>27</v>
      </c>
      <c r="B11" s="12" t="s">
        <v>28</v>
      </c>
      <c r="C11" s="12">
        <v>1925019</v>
      </c>
      <c r="D11" s="13" t="s">
        <v>150</v>
      </c>
      <c r="E11" s="12" t="s">
        <v>38</v>
      </c>
      <c r="F11" s="12" t="s">
        <v>17</v>
      </c>
      <c r="G11" s="12" t="s">
        <v>29</v>
      </c>
      <c r="H11" s="12" t="s">
        <v>151</v>
      </c>
      <c r="I11" s="18">
        <v>36319</v>
      </c>
      <c r="J11" s="13">
        <v>8830885267</v>
      </c>
      <c r="K11" s="12" t="s">
        <v>152</v>
      </c>
      <c r="L11" s="12" t="s">
        <v>153</v>
      </c>
      <c r="M11" s="12" t="s">
        <v>154</v>
      </c>
      <c r="N11" s="12" t="s">
        <v>155</v>
      </c>
      <c r="O11" s="12" t="s">
        <v>156</v>
      </c>
      <c r="P11" s="12">
        <v>12017072109</v>
      </c>
      <c r="Q11" s="12">
        <v>995689970820</v>
      </c>
      <c r="R11" s="12" t="s">
        <v>157</v>
      </c>
      <c r="S11" s="12" t="s">
        <v>158</v>
      </c>
      <c r="T11" s="12" t="s">
        <v>33</v>
      </c>
      <c r="U11" s="12" t="s">
        <v>22</v>
      </c>
      <c r="V11" s="12">
        <v>17107032</v>
      </c>
      <c r="W11" s="12"/>
      <c r="X11" s="12" t="s">
        <v>23</v>
      </c>
      <c r="Y11" s="12" t="s">
        <v>133</v>
      </c>
      <c r="Z11" s="12">
        <v>0</v>
      </c>
      <c r="AA11" s="12" t="s">
        <v>25</v>
      </c>
      <c r="AB11" s="12" t="s">
        <v>134</v>
      </c>
    </row>
    <row r="12" spans="1:30" ht="17.25" x14ac:dyDescent="0.25">
      <c r="A12" s="12" t="s">
        <v>34</v>
      </c>
      <c r="B12" s="12" t="s">
        <v>28</v>
      </c>
      <c r="C12" s="12">
        <v>1925030</v>
      </c>
      <c r="D12" s="13" t="s">
        <v>159</v>
      </c>
      <c r="E12" s="12" t="s">
        <v>16</v>
      </c>
      <c r="F12" s="12" t="s">
        <v>39</v>
      </c>
      <c r="G12" s="12" t="s">
        <v>29</v>
      </c>
      <c r="H12" s="12" t="s">
        <v>160</v>
      </c>
      <c r="I12" s="18">
        <v>36202</v>
      </c>
      <c r="J12" s="13">
        <v>9604815614</v>
      </c>
      <c r="K12" s="12" t="s">
        <v>161</v>
      </c>
      <c r="L12" s="12" t="s">
        <v>162</v>
      </c>
      <c r="M12" s="12" t="s">
        <v>154</v>
      </c>
      <c r="N12" s="12" t="s">
        <v>163</v>
      </c>
      <c r="O12" s="12" t="s">
        <v>164</v>
      </c>
      <c r="P12" s="12">
        <v>12017072088</v>
      </c>
      <c r="Q12" s="12" t="s">
        <v>46</v>
      </c>
      <c r="R12" s="12" t="s">
        <v>165</v>
      </c>
      <c r="S12" s="12" t="s">
        <v>46</v>
      </c>
      <c r="T12" s="12" t="s">
        <v>33</v>
      </c>
      <c r="U12" s="12" t="s">
        <v>22</v>
      </c>
      <c r="V12" s="12">
        <v>17107084</v>
      </c>
      <c r="W12" s="12"/>
      <c r="X12" s="12" t="s">
        <v>23</v>
      </c>
      <c r="Y12" s="12" t="s">
        <v>133</v>
      </c>
      <c r="Z12" s="12">
        <v>0</v>
      </c>
      <c r="AA12" s="12">
        <v>0</v>
      </c>
      <c r="AB12" s="12" t="s">
        <v>134</v>
      </c>
    </row>
    <row r="13" spans="1:30" ht="17.25" x14ac:dyDescent="0.25">
      <c r="A13" s="12" t="s">
        <v>34</v>
      </c>
      <c r="B13" s="12" t="s">
        <v>28</v>
      </c>
      <c r="C13" s="12">
        <v>1925043</v>
      </c>
      <c r="D13" s="13" t="s">
        <v>166</v>
      </c>
      <c r="E13" s="12" t="s">
        <v>16</v>
      </c>
      <c r="F13" s="12" t="s">
        <v>39</v>
      </c>
      <c r="G13" s="12" t="s">
        <v>56</v>
      </c>
      <c r="H13" s="12" t="s">
        <v>167</v>
      </c>
      <c r="I13" s="18">
        <v>36620</v>
      </c>
      <c r="J13" s="13">
        <v>7218929393</v>
      </c>
      <c r="K13" s="12" t="s">
        <v>168</v>
      </c>
      <c r="L13" s="12" t="s">
        <v>169</v>
      </c>
      <c r="M13" s="12">
        <v>0</v>
      </c>
      <c r="N13" s="14">
        <v>43106</v>
      </c>
      <c r="O13" s="12">
        <v>0</v>
      </c>
      <c r="P13" s="12">
        <v>0</v>
      </c>
      <c r="Q13" s="12">
        <v>510478001118</v>
      </c>
      <c r="R13" s="12" t="s">
        <v>170</v>
      </c>
      <c r="S13" s="12" t="s">
        <v>171</v>
      </c>
      <c r="T13" s="12" t="s">
        <v>141</v>
      </c>
      <c r="U13" s="12" t="s">
        <v>22</v>
      </c>
      <c r="V13" s="12">
        <v>181007680</v>
      </c>
      <c r="W13" s="12"/>
      <c r="X13" s="12" t="s">
        <v>23</v>
      </c>
      <c r="Y13" s="12" t="s">
        <v>133</v>
      </c>
      <c r="Z13" s="12">
        <v>3</v>
      </c>
      <c r="AA13" s="12" t="s">
        <v>172</v>
      </c>
      <c r="AB13" s="12" t="s">
        <v>134</v>
      </c>
    </row>
    <row r="14" spans="1:30" ht="17.25" x14ac:dyDescent="0.25">
      <c r="A14" s="12" t="s">
        <v>34</v>
      </c>
      <c r="B14" s="12" t="s">
        <v>28</v>
      </c>
      <c r="C14" s="12">
        <v>1925048</v>
      </c>
      <c r="D14" s="13" t="s">
        <v>173</v>
      </c>
      <c r="E14" s="12" t="s">
        <v>38</v>
      </c>
      <c r="F14" s="12" t="s">
        <v>39</v>
      </c>
      <c r="G14" s="12" t="s">
        <v>29</v>
      </c>
      <c r="H14" s="12" t="s">
        <v>30</v>
      </c>
      <c r="I14" s="13" t="s">
        <v>174</v>
      </c>
      <c r="J14" s="13">
        <v>9766433832</v>
      </c>
      <c r="K14" s="12" t="s">
        <v>175</v>
      </c>
      <c r="L14" s="12" t="s">
        <v>176</v>
      </c>
      <c r="M14" s="12" t="s">
        <v>154</v>
      </c>
      <c r="N14" s="12" t="s">
        <v>155</v>
      </c>
      <c r="O14" s="12" t="s">
        <v>40</v>
      </c>
      <c r="P14" s="12">
        <v>12017072085</v>
      </c>
      <c r="Q14" s="12" t="s">
        <v>46</v>
      </c>
      <c r="R14" s="12" t="s">
        <v>177</v>
      </c>
      <c r="S14" s="12" t="s">
        <v>46</v>
      </c>
      <c r="T14" s="12" t="s">
        <v>33</v>
      </c>
      <c r="U14" s="12" t="s">
        <v>22</v>
      </c>
      <c r="V14" s="12">
        <v>17107187</v>
      </c>
      <c r="W14" s="12"/>
      <c r="X14" s="12" t="s">
        <v>23</v>
      </c>
      <c r="Y14" s="12" t="s">
        <v>133</v>
      </c>
      <c r="Z14" s="12">
        <v>0</v>
      </c>
      <c r="AA14" s="12">
        <v>0</v>
      </c>
      <c r="AB14" s="12" t="s">
        <v>134</v>
      </c>
    </row>
    <row r="15" spans="1:30" ht="17.25" x14ac:dyDescent="0.25">
      <c r="A15" s="12" t="s">
        <v>34</v>
      </c>
      <c r="B15" s="12" t="s">
        <v>28</v>
      </c>
      <c r="C15" s="12">
        <v>1925057</v>
      </c>
      <c r="D15" s="13" t="s">
        <v>182</v>
      </c>
      <c r="E15" s="12" t="s">
        <v>16</v>
      </c>
      <c r="F15" s="12" t="s">
        <v>39</v>
      </c>
      <c r="G15" s="12" t="s">
        <v>124</v>
      </c>
      <c r="H15" s="12" t="s">
        <v>136</v>
      </c>
      <c r="I15" s="18">
        <v>36262</v>
      </c>
      <c r="J15" s="13">
        <v>9527812109</v>
      </c>
      <c r="K15" s="12" t="s">
        <v>183</v>
      </c>
      <c r="L15" s="12" t="s">
        <v>184</v>
      </c>
      <c r="M15" s="12" t="s">
        <v>185</v>
      </c>
      <c r="N15" s="12" t="s">
        <v>186</v>
      </c>
      <c r="O15" s="12" t="s">
        <v>187</v>
      </c>
      <c r="P15" s="12">
        <v>12017072063</v>
      </c>
      <c r="Q15" s="12" t="s">
        <v>46</v>
      </c>
      <c r="R15" s="12" t="s">
        <v>188</v>
      </c>
      <c r="S15" s="12" t="s">
        <v>46</v>
      </c>
      <c r="T15" s="12" t="s">
        <v>33</v>
      </c>
      <c r="U15" s="12" t="s">
        <v>22</v>
      </c>
      <c r="V15" s="12">
        <v>17107271</v>
      </c>
      <c r="W15" s="12"/>
      <c r="X15" s="12" t="s">
        <v>23</v>
      </c>
      <c r="Y15" s="12" t="s">
        <v>133</v>
      </c>
      <c r="Z15" s="12">
        <v>0</v>
      </c>
      <c r="AA15" s="12">
        <v>0</v>
      </c>
      <c r="AB15" s="12" t="s">
        <v>134</v>
      </c>
    </row>
    <row r="16" spans="1:30" ht="17.25" x14ac:dyDescent="0.25">
      <c r="A16" s="12" t="s">
        <v>34</v>
      </c>
      <c r="B16" s="12" t="s">
        <v>28</v>
      </c>
      <c r="C16" s="12">
        <v>1925074</v>
      </c>
      <c r="D16" s="13" t="s">
        <v>190</v>
      </c>
      <c r="E16" s="12" t="s">
        <v>38</v>
      </c>
      <c r="F16" s="12" t="s">
        <v>39</v>
      </c>
      <c r="G16" s="12" t="s">
        <v>29</v>
      </c>
      <c r="H16" s="12" t="s">
        <v>191</v>
      </c>
      <c r="I16" s="13" t="s">
        <v>192</v>
      </c>
      <c r="J16" s="13">
        <v>8698564986</v>
      </c>
      <c r="K16" s="12" t="s">
        <v>193</v>
      </c>
      <c r="L16" s="12" t="s">
        <v>194</v>
      </c>
      <c r="M16" s="12">
        <v>0</v>
      </c>
      <c r="N16" s="14">
        <v>43106</v>
      </c>
      <c r="O16" s="12">
        <v>0</v>
      </c>
      <c r="P16" s="12">
        <v>0</v>
      </c>
      <c r="Q16" s="12">
        <v>607058675533</v>
      </c>
      <c r="R16" s="12" t="s">
        <v>180</v>
      </c>
      <c r="S16" s="12" t="s">
        <v>195</v>
      </c>
      <c r="T16" s="12" t="s">
        <v>141</v>
      </c>
      <c r="U16" s="12" t="s">
        <v>22</v>
      </c>
      <c r="V16" s="12">
        <v>181007840</v>
      </c>
      <c r="W16" s="12"/>
      <c r="X16" s="12" t="s">
        <v>23</v>
      </c>
      <c r="Y16" s="12" t="s">
        <v>133</v>
      </c>
      <c r="Z16" s="12">
        <v>6</v>
      </c>
      <c r="AA16" s="12" t="s">
        <v>196</v>
      </c>
      <c r="AB16" s="12" t="s">
        <v>134</v>
      </c>
    </row>
    <row r="17" spans="1:28" ht="17.25" x14ac:dyDescent="0.25">
      <c r="A17" s="12" t="s">
        <v>34</v>
      </c>
      <c r="B17" s="12" t="s">
        <v>28</v>
      </c>
      <c r="C17" s="12">
        <v>1925075</v>
      </c>
      <c r="D17" s="13" t="s">
        <v>197</v>
      </c>
      <c r="E17" s="12" t="s">
        <v>16</v>
      </c>
      <c r="F17" s="12" t="s">
        <v>39</v>
      </c>
      <c r="G17" s="12" t="s">
        <v>56</v>
      </c>
      <c r="H17" s="12" t="s">
        <v>57</v>
      </c>
      <c r="I17" s="13" t="s">
        <v>198</v>
      </c>
      <c r="J17" s="13">
        <v>9011090110</v>
      </c>
      <c r="K17" s="12" t="s">
        <v>199</v>
      </c>
      <c r="L17" s="12" t="s">
        <v>200</v>
      </c>
      <c r="M17" s="12" t="s">
        <v>179</v>
      </c>
      <c r="N17" s="12" t="s">
        <v>130</v>
      </c>
      <c r="O17" s="12" t="s">
        <v>201</v>
      </c>
      <c r="P17" s="12">
        <v>12017072068</v>
      </c>
      <c r="Q17" s="12" t="s">
        <v>46</v>
      </c>
      <c r="R17" s="12" t="s">
        <v>202</v>
      </c>
      <c r="S17" s="12" t="s">
        <v>46</v>
      </c>
      <c r="T17" s="12" t="s">
        <v>33</v>
      </c>
      <c r="U17" s="12" t="s">
        <v>22</v>
      </c>
      <c r="V17" s="12">
        <v>17107341</v>
      </c>
      <c r="W17" s="12"/>
      <c r="X17" s="12" t="s">
        <v>23</v>
      </c>
      <c r="Y17" s="12" t="s">
        <v>133</v>
      </c>
      <c r="Z17" s="12">
        <v>0</v>
      </c>
      <c r="AA17" s="12">
        <v>0</v>
      </c>
      <c r="AB17" s="12" t="s">
        <v>134</v>
      </c>
    </row>
    <row r="18" spans="1:28" ht="17.25" x14ac:dyDescent="0.25">
      <c r="A18" s="12" t="s">
        <v>34</v>
      </c>
      <c r="B18" s="12" t="s">
        <v>28</v>
      </c>
      <c r="C18" s="12">
        <v>1935002</v>
      </c>
      <c r="D18" s="13" t="s">
        <v>204</v>
      </c>
      <c r="E18" s="12" t="s">
        <v>16</v>
      </c>
      <c r="F18" s="12" t="s">
        <v>39</v>
      </c>
      <c r="G18" s="12" t="s">
        <v>29</v>
      </c>
      <c r="H18" s="12" t="s">
        <v>30</v>
      </c>
      <c r="I18" s="18">
        <v>35925</v>
      </c>
      <c r="J18" s="13">
        <v>9070488820</v>
      </c>
      <c r="K18" s="12" t="s">
        <v>205</v>
      </c>
      <c r="L18" s="12" t="s">
        <v>206</v>
      </c>
      <c r="M18" s="12" t="s">
        <v>207</v>
      </c>
      <c r="N18" s="12" t="s">
        <v>186</v>
      </c>
      <c r="O18" s="12" t="s">
        <v>208</v>
      </c>
      <c r="P18" s="12">
        <v>12017072125</v>
      </c>
      <c r="Q18" s="12" t="s">
        <v>46</v>
      </c>
      <c r="R18" s="12" t="s">
        <v>209</v>
      </c>
      <c r="S18" s="12" t="s">
        <v>46</v>
      </c>
      <c r="T18" s="12" t="s">
        <v>33</v>
      </c>
      <c r="U18" s="12" t="s">
        <v>22</v>
      </c>
      <c r="V18" s="12">
        <v>17106989</v>
      </c>
      <c r="W18" s="12"/>
      <c r="X18" s="12" t="s">
        <v>23</v>
      </c>
      <c r="Y18" s="12" t="s">
        <v>210</v>
      </c>
      <c r="Z18" s="12">
        <v>0</v>
      </c>
      <c r="AA18" s="12">
        <v>0</v>
      </c>
      <c r="AB18" s="12" t="s">
        <v>211</v>
      </c>
    </row>
    <row r="19" spans="1:28" ht="17.25" x14ac:dyDescent="0.25">
      <c r="A19" s="12" t="s">
        <v>34</v>
      </c>
      <c r="B19" s="12" t="s">
        <v>28</v>
      </c>
      <c r="C19" s="12">
        <v>1935010</v>
      </c>
      <c r="D19" s="13" t="s">
        <v>212</v>
      </c>
      <c r="E19" s="12" t="s">
        <v>16</v>
      </c>
      <c r="F19" s="12" t="s">
        <v>17</v>
      </c>
      <c r="G19" s="12" t="s">
        <v>213</v>
      </c>
      <c r="H19" s="12" t="s">
        <v>214</v>
      </c>
      <c r="I19" s="13" t="s">
        <v>215</v>
      </c>
      <c r="J19" s="13">
        <v>7709261185</v>
      </c>
      <c r="K19" s="12" t="s">
        <v>216</v>
      </c>
      <c r="L19" s="12" t="s">
        <v>217</v>
      </c>
      <c r="M19" s="12" t="s">
        <v>218</v>
      </c>
      <c r="N19" s="14">
        <v>42162</v>
      </c>
      <c r="O19" s="12" t="s">
        <v>219</v>
      </c>
      <c r="P19" s="12">
        <v>12015056261</v>
      </c>
      <c r="Q19" s="12">
        <v>212016380430</v>
      </c>
      <c r="R19" s="12" t="s">
        <v>220</v>
      </c>
      <c r="S19" s="12" t="s">
        <v>221</v>
      </c>
      <c r="T19" s="12" t="s">
        <v>91</v>
      </c>
      <c r="U19" s="12" t="s">
        <v>22</v>
      </c>
      <c r="V19" s="12">
        <v>15105904</v>
      </c>
      <c r="W19" s="12"/>
      <c r="X19" s="12" t="s">
        <v>23</v>
      </c>
      <c r="Y19" s="12" t="s">
        <v>210</v>
      </c>
      <c r="Z19" s="12">
        <v>0</v>
      </c>
      <c r="AA19" s="12" t="s">
        <v>25</v>
      </c>
      <c r="AB19" s="12" t="s">
        <v>211</v>
      </c>
    </row>
    <row r="20" spans="1:28" ht="17.25" x14ac:dyDescent="0.25">
      <c r="A20" s="12" t="s">
        <v>27</v>
      </c>
      <c r="B20" s="12" t="s">
        <v>28</v>
      </c>
      <c r="C20" s="12">
        <v>1935018</v>
      </c>
      <c r="D20" s="13" t="s">
        <v>222</v>
      </c>
      <c r="E20" s="12" t="s">
        <v>16</v>
      </c>
      <c r="F20" s="12" t="s">
        <v>17</v>
      </c>
      <c r="G20" s="12" t="s">
        <v>124</v>
      </c>
      <c r="H20" s="12" t="s">
        <v>223</v>
      </c>
      <c r="I20" s="13" t="s">
        <v>224</v>
      </c>
      <c r="J20" s="13">
        <v>9657375260</v>
      </c>
      <c r="K20" s="12" t="s">
        <v>46</v>
      </c>
      <c r="L20" s="12" t="s">
        <v>225</v>
      </c>
      <c r="M20" s="12" t="s">
        <v>226</v>
      </c>
      <c r="N20" s="12" t="s">
        <v>227</v>
      </c>
      <c r="O20" s="12" t="s">
        <v>228</v>
      </c>
      <c r="P20" s="12">
        <v>12013077035</v>
      </c>
      <c r="Q20" s="12">
        <v>586920521499</v>
      </c>
      <c r="R20" s="12" t="s">
        <v>229</v>
      </c>
      <c r="S20" s="12" t="s">
        <v>181</v>
      </c>
      <c r="T20" s="12" t="s">
        <v>230</v>
      </c>
      <c r="U20" s="12" t="s">
        <v>22</v>
      </c>
      <c r="V20" s="12">
        <v>13104895</v>
      </c>
      <c r="W20" s="12"/>
      <c r="X20" s="12" t="s">
        <v>23</v>
      </c>
      <c r="Y20" s="12" t="s">
        <v>210</v>
      </c>
      <c r="Z20" s="12">
        <v>0</v>
      </c>
      <c r="AA20" s="12" t="s">
        <v>25</v>
      </c>
      <c r="AB20" s="12" t="s">
        <v>211</v>
      </c>
    </row>
    <row r="21" spans="1:28" ht="17.25" x14ac:dyDescent="0.25">
      <c r="A21" s="12" t="s">
        <v>27</v>
      </c>
      <c r="B21" s="12" t="s">
        <v>28</v>
      </c>
      <c r="C21" s="12">
        <v>1935019</v>
      </c>
      <c r="D21" s="13" t="s">
        <v>231</v>
      </c>
      <c r="E21" s="12" t="s">
        <v>16</v>
      </c>
      <c r="F21" s="12" t="s">
        <v>17</v>
      </c>
      <c r="G21" s="12" t="s">
        <v>213</v>
      </c>
      <c r="H21" s="12" t="s">
        <v>214</v>
      </c>
      <c r="I21" s="18">
        <v>35469</v>
      </c>
      <c r="J21" s="13">
        <v>9689719978</v>
      </c>
      <c r="K21" s="12" t="s">
        <v>46</v>
      </c>
      <c r="L21" s="12" t="s">
        <v>232</v>
      </c>
      <c r="M21" s="12" t="s">
        <v>87</v>
      </c>
      <c r="N21" s="14">
        <v>42162</v>
      </c>
      <c r="O21" s="12" t="s">
        <v>233</v>
      </c>
      <c r="P21" s="12">
        <v>12015056299</v>
      </c>
      <c r="Q21" s="12">
        <v>777652775488</v>
      </c>
      <c r="R21" s="12" t="s">
        <v>234</v>
      </c>
      <c r="S21" s="12" t="s">
        <v>235</v>
      </c>
      <c r="T21" s="12" t="s">
        <v>91</v>
      </c>
      <c r="U21" s="12" t="s">
        <v>22</v>
      </c>
      <c r="V21" s="12">
        <v>15105966</v>
      </c>
      <c r="W21" s="12"/>
      <c r="X21" s="12" t="s">
        <v>23</v>
      </c>
      <c r="Y21" s="12" t="s">
        <v>210</v>
      </c>
      <c r="Z21" s="12">
        <v>0</v>
      </c>
      <c r="AA21" s="12" t="s">
        <v>25</v>
      </c>
      <c r="AB21" s="12" t="s">
        <v>211</v>
      </c>
    </row>
    <row r="22" spans="1:28" ht="17.25" x14ac:dyDescent="0.25">
      <c r="A22" s="12" t="s">
        <v>34</v>
      </c>
      <c r="B22" s="12" t="s">
        <v>28</v>
      </c>
      <c r="C22" s="12">
        <v>1935022</v>
      </c>
      <c r="D22" s="13" t="s">
        <v>236</v>
      </c>
      <c r="E22" s="12" t="s">
        <v>16</v>
      </c>
      <c r="F22" s="12" t="s">
        <v>39</v>
      </c>
      <c r="G22" s="12" t="s">
        <v>237</v>
      </c>
      <c r="H22" s="12" t="s">
        <v>238</v>
      </c>
      <c r="I22" s="13" t="s">
        <v>239</v>
      </c>
      <c r="J22" s="13">
        <v>9503621118</v>
      </c>
      <c r="K22" s="12" t="s">
        <v>240</v>
      </c>
      <c r="L22" s="12" t="s">
        <v>241</v>
      </c>
      <c r="M22" s="12" t="s">
        <v>87</v>
      </c>
      <c r="N22" s="14">
        <v>42070</v>
      </c>
      <c r="O22" s="12" t="s">
        <v>242</v>
      </c>
      <c r="P22" s="12">
        <v>12015056275</v>
      </c>
      <c r="Q22" s="12" t="s">
        <v>46</v>
      </c>
      <c r="R22" s="12" t="s">
        <v>220</v>
      </c>
      <c r="S22" s="12" t="s">
        <v>46</v>
      </c>
      <c r="T22" s="12" t="s">
        <v>91</v>
      </c>
      <c r="U22" s="12" t="s">
        <v>22</v>
      </c>
      <c r="V22" s="12">
        <v>15105972</v>
      </c>
      <c r="W22" s="12"/>
      <c r="X22" s="12" t="s">
        <v>23</v>
      </c>
      <c r="Y22" s="12" t="s">
        <v>210</v>
      </c>
      <c r="Z22" s="12">
        <v>0</v>
      </c>
      <c r="AA22" s="12">
        <v>0</v>
      </c>
      <c r="AB22" s="12" t="s">
        <v>211</v>
      </c>
    </row>
    <row r="23" spans="1:28" ht="17.25" x14ac:dyDescent="0.25">
      <c r="A23" s="12" t="s">
        <v>27</v>
      </c>
      <c r="B23" s="12" t="s">
        <v>28</v>
      </c>
      <c r="C23" s="12">
        <v>1935029</v>
      </c>
      <c r="D23" s="13" t="s">
        <v>244</v>
      </c>
      <c r="E23" s="12" t="s">
        <v>16</v>
      </c>
      <c r="F23" s="12" t="s">
        <v>17</v>
      </c>
      <c r="G23" s="12" t="s">
        <v>124</v>
      </c>
      <c r="H23" s="12" t="s">
        <v>245</v>
      </c>
      <c r="I23" s="13" t="s">
        <v>246</v>
      </c>
      <c r="J23" s="13">
        <v>9011855011</v>
      </c>
      <c r="K23" s="12" t="s">
        <v>247</v>
      </c>
      <c r="L23" s="12" t="s">
        <v>248</v>
      </c>
      <c r="M23" s="12" t="s">
        <v>249</v>
      </c>
      <c r="N23" s="12" t="s">
        <v>250</v>
      </c>
      <c r="O23" s="12" t="s">
        <v>251</v>
      </c>
      <c r="P23" s="12">
        <v>12016042261</v>
      </c>
      <c r="Q23" s="12">
        <v>876012227204</v>
      </c>
      <c r="R23" s="12" t="s">
        <v>252</v>
      </c>
      <c r="S23" s="12" t="s">
        <v>253</v>
      </c>
      <c r="T23" s="12" t="s">
        <v>48</v>
      </c>
      <c r="U23" s="12" t="s">
        <v>22</v>
      </c>
      <c r="V23" s="12">
        <v>16106525</v>
      </c>
      <c r="W23" s="12"/>
      <c r="X23" s="12" t="s">
        <v>23</v>
      </c>
      <c r="Y23" s="12" t="s">
        <v>210</v>
      </c>
      <c r="Z23" s="12">
        <v>0</v>
      </c>
      <c r="AA23" s="12" t="s">
        <v>25</v>
      </c>
      <c r="AB23" s="12" t="s">
        <v>211</v>
      </c>
    </row>
    <row r="24" spans="1:28" ht="17.25" x14ac:dyDescent="0.25">
      <c r="A24" s="12" t="s">
        <v>34</v>
      </c>
      <c r="B24" s="12" t="s">
        <v>28</v>
      </c>
      <c r="C24" s="12">
        <v>1935033</v>
      </c>
      <c r="D24" s="13" t="s">
        <v>254</v>
      </c>
      <c r="E24" s="12" t="s">
        <v>38</v>
      </c>
      <c r="F24" s="12" t="s">
        <v>17</v>
      </c>
      <c r="G24" s="12" t="s">
        <v>56</v>
      </c>
      <c r="H24" s="12" t="s">
        <v>57</v>
      </c>
      <c r="I24" s="13" t="s">
        <v>255</v>
      </c>
      <c r="J24" s="13">
        <v>7776987239</v>
      </c>
      <c r="K24" s="12" t="s">
        <v>256</v>
      </c>
      <c r="L24" s="12" t="s">
        <v>257</v>
      </c>
      <c r="M24" s="12" t="s">
        <v>258</v>
      </c>
      <c r="N24" s="14">
        <v>43107</v>
      </c>
      <c r="O24" s="12" t="s">
        <v>259</v>
      </c>
      <c r="P24" s="12">
        <v>12017072091</v>
      </c>
      <c r="Q24" s="12">
        <v>904445518433</v>
      </c>
      <c r="R24" s="12" t="s">
        <v>260</v>
      </c>
      <c r="S24" s="12" t="s">
        <v>261</v>
      </c>
      <c r="T24" s="12" t="s">
        <v>141</v>
      </c>
      <c r="U24" s="12" t="s">
        <v>22</v>
      </c>
      <c r="V24" s="12">
        <v>182007937</v>
      </c>
      <c r="W24" s="12"/>
      <c r="X24" s="12" t="s">
        <v>23</v>
      </c>
      <c r="Y24" s="12" t="s">
        <v>210</v>
      </c>
      <c r="Z24" s="12">
        <v>0</v>
      </c>
      <c r="AA24" s="12" t="s">
        <v>25</v>
      </c>
      <c r="AB24" s="12" t="s">
        <v>211</v>
      </c>
    </row>
    <row r="25" spans="1:28" ht="17.25" x14ac:dyDescent="0.25">
      <c r="A25" s="12" t="s">
        <v>34</v>
      </c>
      <c r="B25" s="12" t="s">
        <v>28</v>
      </c>
      <c r="C25" s="12">
        <v>1935074</v>
      </c>
      <c r="D25" s="13" t="s">
        <v>267</v>
      </c>
      <c r="E25" s="12" t="s">
        <v>16</v>
      </c>
      <c r="F25" s="12" t="s">
        <v>17</v>
      </c>
      <c r="G25" s="12" t="s">
        <v>56</v>
      </c>
      <c r="H25" s="12" t="s">
        <v>268</v>
      </c>
      <c r="I25" s="18">
        <v>35866</v>
      </c>
      <c r="J25" s="13">
        <v>9130923684</v>
      </c>
      <c r="K25" s="12" t="s">
        <v>269</v>
      </c>
      <c r="L25" s="12" t="s">
        <v>270</v>
      </c>
      <c r="M25" s="12" t="s">
        <v>61</v>
      </c>
      <c r="N25" s="12" t="s">
        <v>271</v>
      </c>
      <c r="O25" s="12" t="s">
        <v>272</v>
      </c>
      <c r="P25" s="12">
        <v>12016042271</v>
      </c>
      <c r="Q25" s="12">
        <v>624295239064</v>
      </c>
      <c r="R25" s="12" t="s">
        <v>273</v>
      </c>
      <c r="S25" s="12" t="s">
        <v>274</v>
      </c>
      <c r="T25" s="12" t="s">
        <v>48</v>
      </c>
      <c r="U25" s="12" t="s">
        <v>22</v>
      </c>
      <c r="V25" s="12">
        <v>16106758</v>
      </c>
      <c r="W25" s="12"/>
      <c r="X25" s="12" t="s">
        <v>23</v>
      </c>
      <c r="Y25" s="12" t="s">
        <v>210</v>
      </c>
      <c r="Z25" s="12">
        <v>0</v>
      </c>
      <c r="AA25" s="12" t="s">
        <v>25</v>
      </c>
      <c r="AB25" s="12" t="s">
        <v>211</v>
      </c>
    </row>
    <row r="26" spans="1:28" ht="17.25" x14ac:dyDescent="0.25">
      <c r="A26" s="12" t="s">
        <v>34</v>
      </c>
      <c r="B26" s="12" t="s">
        <v>28</v>
      </c>
      <c r="C26" s="12">
        <v>1935078</v>
      </c>
      <c r="D26" s="13" t="s">
        <v>275</v>
      </c>
      <c r="E26" s="12" t="s">
        <v>16</v>
      </c>
      <c r="F26" s="12" t="s">
        <v>39</v>
      </c>
      <c r="G26" s="12" t="s">
        <v>56</v>
      </c>
      <c r="H26" s="12" t="s">
        <v>76</v>
      </c>
      <c r="I26" s="13" t="s">
        <v>276</v>
      </c>
      <c r="J26" s="13">
        <v>9096060705</v>
      </c>
      <c r="K26" s="12" t="s">
        <v>277</v>
      </c>
      <c r="L26" s="12" t="s">
        <v>278</v>
      </c>
      <c r="M26" s="12" t="s">
        <v>279</v>
      </c>
      <c r="N26" s="12" t="s">
        <v>553</v>
      </c>
      <c r="O26" s="12" t="s">
        <v>982</v>
      </c>
      <c r="P26" s="12">
        <v>12013077068</v>
      </c>
      <c r="Q26" s="12" t="s">
        <v>46</v>
      </c>
      <c r="R26" s="12" t="s">
        <v>878</v>
      </c>
      <c r="S26" s="12" t="s">
        <v>46</v>
      </c>
      <c r="T26" s="12" t="s">
        <v>230</v>
      </c>
      <c r="U26" s="12" t="s">
        <v>22</v>
      </c>
      <c r="V26" s="12">
        <v>13105196</v>
      </c>
      <c r="W26" s="12"/>
      <c r="X26" s="12" t="s">
        <v>23</v>
      </c>
      <c r="Y26" s="12" t="s">
        <v>210</v>
      </c>
      <c r="Z26" s="12">
        <v>0</v>
      </c>
      <c r="AA26" s="12">
        <v>0</v>
      </c>
      <c r="AB26" s="12" t="s">
        <v>211</v>
      </c>
    </row>
    <row r="27" spans="1:28" ht="17.25" x14ac:dyDescent="0.25">
      <c r="A27" s="12" t="s">
        <v>34</v>
      </c>
      <c r="B27" s="12" t="s">
        <v>28</v>
      </c>
      <c r="C27" s="12">
        <v>1935078</v>
      </c>
      <c r="D27" s="13" t="s">
        <v>275</v>
      </c>
      <c r="E27" s="12" t="s">
        <v>16</v>
      </c>
      <c r="F27" s="12" t="s">
        <v>39</v>
      </c>
      <c r="G27" s="12" t="s">
        <v>56</v>
      </c>
      <c r="H27" s="12" t="s">
        <v>76</v>
      </c>
      <c r="I27" s="13" t="s">
        <v>276</v>
      </c>
      <c r="J27" s="13">
        <v>9096060705</v>
      </c>
      <c r="K27" s="12" t="s">
        <v>277</v>
      </c>
      <c r="L27" s="12" t="s">
        <v>278</v>
      </c>
      <c r="M27" s="12" t="s">
        <v>279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zoomScale="80" zoomScaleNormal="80" workbookViewId="0">
      <selection activeCell="D24" sqref="D24"/>
    </sheetView>
  </sheetViews>
  <sheetFormatPr defaultRowHeight="15" x14ac:dyDescent="0.25"/>
  <cols>
    <col min="1" max="1" width="10.85546875" bestFit="1" customWidth="1"/>
    <col min="2" max="2" width="30.7109375" bestFit="1" customWidth="1"/>
    <col min="3" max="3" width="10.42578125" bestFit="1" customWidth="1"/>
    <col min="4" max="4" width="38.85546875" bestFit="1" customWidth="1"/>
    <col min="9" max="9" width="13.5703125" style="19" bestFit="1" customWidth="1"/>
    <col min="10" max="10" width="19.5703125" style="19" customWidth="1"/>
    <col min="16" max="16" width="15.5703125" bestFit="1" customWidth="1"/>
    <col min="17" max="17" width="15.7109375" bestFit="1" customWidth="1"/>
    <col min="22" max="22" width="11.5703125" bestFit="1" customWidth="1"/>
    <col min="26" max="26" width="9.28515625" bestFit="1" customWidth="1"/>
  </cols>
  <sheetData>
    <row r="1" spans="1:28" ht="17.25" x14ac:dyDescent="0.25">
      <c r="A1" s="15" t="s">
        <v>93</v>
      </c>
      <c r="B1" s="15" t="s">
        <v>94</v>
      </c>
      <c r="C1" s="15" t="s">
        <v>95</v>
      </c>
      <c r="D1" s="16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6" t="s">
        <v>101</v>
      </c>
      <c r="J1" s="16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</row>
    <row r="2" spans="1:28" ht="17.25" x14ac:dyDescent="0.25">
      <c r="A2" s="12" t="s">
        <v>34</v>
      </c>
      <c r="B2" s="12" t="s">
        <v>855</v>
      </c>
      <c r="C2" s="12">
        <v>1944006</v>
      </c>
      <c r="D2" s="13" t="s">
        <v>856</v>
      </c>
      <c r="E2" s="12" t="s">
        <v>16</v>
      </c>
      <c r="F2" s="12" t="s">
        <v>39</v>
      </c>
      <c r="G2" s="12" t="s">
        <v>18</v>
      </c>
      <c r="H2" s="12" t="s">
        <v>857</v>
      </c>
      <c r="I2" s="13" t="s">
        <v>858</v>
      </c>
      <c r="J2" s="13">
        <v>9595138318</v>
      </c>
      <c r="K2" s="12" t="s">
        <v>859</v>
      </c>
      <c r="L2" s="12" t="s">
        <v>860</v>
      </c>
      <c r="M2" s="12" t="s">
        <v>80</v>
      </c>
      <c r="N2" s="12" t="s">
        <v>861</v>
      </c>
      <c r="O2" s="12" t="s">
        <v>862</v>
      </c>
      <c r="P2" s="12">
        <v>12014194963</v>
      </c>
      <c r="Q2" s="12" t="s">
        <v>46</v>
      </c>
      <c r="R2" s="12" t="s">
        <v>157</v>
      </c>
      <c r="S2" s="12" t="s">
        <v>46</v>
      </c>
      <c r="T2" s="12" t="s">
        <v>21</v>
      </c>
      <c r="U2" s="12" t="s">
        <v>22</v>
      </c>
      <c r="V2" s="12">
        <v>14105322</v>
      </c>
      <c r="W2" s="12"/>
      <c r="X2" s="12" t="s">
        <v>863</v>
      </c>
      <c r="Y2" s="12" t="s">
        <v>864</v>
      </c>
      <c r="Z2" s="12">
        <v>0</v>
      </c>
      <c r="AA2" s="12">
        <v>0</v>
      </c>
      <c r="AB2" s="12" t="s">
        <v>26</v>
      </c>
    </row>
    <row r="3" spans="1:28" ht="17.25" x14ac:dyDescent="0.25">
      <c r="A3" s="12" t="s">
        <v>34</v>
      </c>
      <c r="B3" s="12" t="s">
        <v>855</v>
      </c>
      <c r="C3" s="12">
        <v>1944020</v>
      </c>
      <c r="D3" s="13" t="s">
        <v>866</v>
      </c>
      <c r="E3" s="12" t="s">
        <v>38</v>
      </c>
      <c r="F3" s="12" t="s">
        <v>39</v>
      </c>
      <c r="G3" s="12" t="s">
        <v>124</v>
      </c>
      <c r="H3" s="12" t="s">
        <v>867</v>
      </c>
      <c r="I3" s="13" t="s">
        <v>868</v>
      </c>
      <c r="J3" s="13">
        <v>9922458444</v>
      </c>
      <c r="K3" s="12" t="s">
        <v>869</v>
      </c>
      <c r="L3" s="12" t="s">
        <v>870</v>
      </c>
      <c r="M3" s="12" t="s">
        <v>61</v>
      </c>
      <c r="N3" s="12" t="s">
        <v>271</v>
      </c>
      <c r="O3" s="12" t="s">
        <v>871</v>
      </c>
      <c r="P3" s="12">
        <v>12016042797</v>
      </c>
      <c r="Q3" s="12" t="s">
        <v>46</v>
      </c>
      <c r="R3" s="12" t="s">
        <v>872</v>
      </c>
      <c r="S3" s="12" t="s">
        <v>46</v>
      </c>
      <c r="T3" s="12" t="s">
        <v>48</v>
      </c>
      <c r="U3" s="12" t="s">
        <v>22</v>
      </c>
      <c r="V3" s="12">
        <v>16106474</v>
      </c>
      <c r="W3" s="12"/>
      <c r="X3" s="12" t="s">
        <v>863</v>
      </c>
      <c r="Y3" s="12" t="s">
        <v>864</v>
      </c>
      <c r="Z3" s="12">
        <v>0</v>
      </c>
      <c r="AA3" s="12">
        <v>0</v>
      </c>
      <c r="AB3" s="12" t="s">
        <v>26</v>
      </c>
    </row>
    <row r="4" spans="1:28" ht="17.25" x14ac:dyDescent="0.25">
      <c r="A4" s="12" t="s">
        <v>27</v>
      </c>
      <c r="B4" s="12" t="s">
        <v>855</v>
      </c>
      <c r="C4" s="12">
        <v>1944037</v>
      </c>
      <c r="D4" s="13" t="s">
        <v>873</v>
      </c>
      <c r="E4" s="12" t="s">
        <v>16</v>
      </c>
      <c r="F4" s="12" t="s">
        <v>17</v>
      </c>
      <c r="G4" s="12" t="s">
        <v>29</v>
      </c>
      <c r="H4" s="12" t="s">
        <v>60</v>
      </c>
      <c r="I4" s="13" t="s">
        <v>874</v>
      </c>
      <c r="J4" s="13">
        <v>7875370775</v>
      </c>
      <c r="K4" s="12" t="s">
        <v>875</v>
      </c>
      <c r="L4" s="12" t="s">
        <v>876</v>
      </c>
      <c r="M4" s="12" t="s">
        <v>61</v>
      </c>
      <c r="N4" s="14">
        <v>42408</v>
      </c>
      <c r="O4" s="12" t="s">
        <v>877</v>
      </c>
      <c r="P4" s="12">
        <v>12016042792</v>
      </c>
      <c r="Q4" s="12">
        <v>760850641448</v>
      </c>
      <c r="R4" s="12" t="s">
        <v>878</v>
      </c>
      <c r="S4" s="12" t="s">
        <v>195</v>
      </c>
      <c r="T4" s="12" t="s">
        <v>48</v>
      </c>
      <c r="U4" s="12" t="s">
        <v>22</v>
      </c>
      <c r="V4" s="12">
        <v>16106583</v>
      </c>
      <c r="W4" s="12"/>
      <c r="X4" s="12" t="s">
        <v>863</v>
      </c>
      <c r="Y4" s="12" t="s">
        <v>864</v>
      </c>
      <c r="Z4" s="12">
        <v>0</v>
      </c>
      <c r="AA4" s="12" t="s">
        <v>865</v>
      </c>
      <c r="AB4" s="12" t="s">
        <v>26</v>
      </c>
    </row>
    <row r="5" spans="1:28" ht="17.25" x14ac:dyDescent="0.25">
      <c r="A5" s="12" t="s">
        <v>34</v>
      </c>
      <c r="B5" s="12" t="s">
        <v>855</v>
      </c>
      <c r="C5" s="12">
        <v>1944043</v>
      </c>
      <c r="D5" s="13" t="s">
        <v>879</v>
      </c>
      <c r="E5" s="12" t="s">
        <v>16</v>
      </c>
      <c r="F5" s="12" t="s">
        <v>39</v>
      </c>
      <c r="G5" s="12" t="s">
        <v>18</v>
      </c>
      <c r="H5" s="12" t="s">
        <v>590</v>
      </c>
      <c r="I5" s="13" t="s">
        <v>880</v>
      </c>
      <c r="J5" s="13">
        <v>9881540449</v>
      </c>
      <c r="K5" s="12" t="s">
        <v>881</v>
      </c>
      <c r="L5" s="12" t="s">
        <v>882</v>
      </c>
      <c r="M5" s="12" t="s">
        <v>883</v>
      </c>
      <c r="N5" s="12" t="s">
        <v>884</v>
      </c>
      <c r="O5" s="12" t="s">
        <v>885</v>
      </c>
      <c r="P5" s="12">
        <v>12015056742</v>
      </c>
      <c r="Q5" s="12" t="s">
        <v>46</v>
      </c>
      <c r="R5" s="12" t="s">
        <v>886</v>
      </c>
      <c r="S5" s="12" t="s">
        <v>46</v>
      </c>
      <c r="T5" s="12" t="s">
        <v>91</v>
      </c>
      <c r="U5" s="12" t="s">
        <v>22</v>
      </c>
      <c r="V5" s="12">
        <v>15106118</v>
      </c>
      <c r="W5" s="12"/>
      <c r="X5" s="12" t="s">
        <v>863</v>
      </c>
      <c r="Y5" s="12" t="s">
        <v>864</v>
      </c>
      <c r="Z5" s="12">
        <v>0</v>
      </c>
      <c r="AA5" s="12">
        <v>0</v>
      </c>
      <c r="AB5" s="12" t="s">
        <v>26</v>
      </c>
    </row>
    <row r="6" spans="1:28" ht="17.25" x14ac:dyDescent="0.25">
      <c r="A6" s="12" t="s">
        <v>34</v>
      </c>
      <c r="B6" s="12" t="s">
        <v>855</v>
      </c>
      <c r="C6" s="12">
        <v>1944070</v>
      </c>
      <c r="D6" s="13" t="s">
        <v>887</v>
      </c>
      <c r="E6" s="12" t="s">
        <v>16</v>
      </c>
      <c r="F6" s="12" t="s">
        <v>39</v>
      </c>
      <c r="G6" s="12" t="s">
        <v>124</v>
      </c>
      <c r="H6" s="12" t="s">
        <v>39</v>
      </c>
      <c r="I6" s="13" t="s">
        <v>888</v>
      </c>
      <c r="J6" s="13">
        <v>9822039634</v>
      </c>
      <c r="K6" s="12" t="s">
        <v>889</v>
      </c>
      <c r="L6" s="12" t="s">
        <v>890</v>
      </c>
      <c r="M6" s="12" t="s">
        <v>53</v>
      </c>
      <c r="N6" s="14">
        <v>42530</v>
      </c>
      <c r="O6" s="12" t="s">
        <v>891</v>
      </c>
      <c r="P6" s="12">
        <v>12016042841</v>
      </c>
      <c r="Q6" s="12" t="s">
        <v>46</v>
      </c>
      <c r="R6" s="12" t="s">
        <v>285</v>
      </c>
      <c r="S6" s="12" t="s">
        <v>46</v>
      </c>
      <c r="T6" s="12" t="s">
        <v>48</v>
      </c>
      <c r="U6" s="12" t="s">
        <v>22</v>
      </c>
      <c r="V6" s="12">
        <v>16206812</v>
      </c>
      <c r="W6" s="12"/>
      <c r="X6" s="12" t="s">
        <v>863</v>
      </c>
      <c r="Y6" s="12" t="s">
        <v>864</v>
      </c>
      <c r="Z6" s="12">
        <v>0</v>
      </c>
      <c r="AA6" s="12">
        <v>0</v>
      </c>
      <c r="AB6" s="12" t="s">
        <v>26</v>
      </c>
    </row>
    <row r="7" spans="1:28" ht="17.25" x14ac:dyDescent="0.25">
      <c r="A7" s="12" t="s">
        <v>34</v>
      </c>
      <c r="B7" s="12" t="s">
        <v>855</v>
      </c>
      <c r="C7" s="12">
        <v>1924007</v>
      </c>
      <c r="D7" s="13" t="s">
        <v>892</v>
      </c>
      <c r="E7" s="12" t="s">
        <v>38</v>
      </c>
      <c r="F7" s="12" t="s">
        <v>39</v>
      </c>
      <c r="G7" s="12" t="s">
        <v>29</v>
      </c>
      <c r="H7" s="12" t="s">
        <v>40</v>
      </c>
      <c r="I7" s="13" t="s">
        <v>893</v>
      </c>
      <c r="J7" s="13">
        <v>9158000587</v>
      </c>
      <c r="K7" s="12" t="s">
        <v>894</v>
      </c>
      <c r="L7" s="12" t="s">
        <v>895</v>
      </c>
      <c r="M7" s="12" t="s">
        <v>61</v>
      </c>
      <c r="N7" s="14">
        <v>42408</v>
      </c>
      <c r="O7" s="12" t="s">
        <v>896</v>
      </c>
      <c r="P7" s="12">
        <v>12016042828</v>
      </c>
      <c r="Q7" s="12" t="s">
        <v>46</v>
      </c>
      <c r="R7" s="12" t="s">
        <v>36</v>
      </c>
      <c r="S7" s="12" t="s">
        <v>46</v>
      </c>
      <c r="T7" s="12" t="s">
        <v>48</v>
      </c>
      <c r="U7" s="12" t="s">
        <v>22</v>
      </c>
      <c r="V7" s="12">
        <v>16106458</v>
      </c>
      <c r="W7" s="12"/>
      <c r="X7" s="12" t="s">
        <v>863</v>
      </c>
      <c r="Y7" s="12" t="s">
        <v>897</v>
      </c>
      <c r="Z7" s="12">
        <v>0</v>
      </c>
      <c r="AA7" s="12">
        <v>0</v>
      </c>
      <c r="AB7" s="12" t="s">
        <v>134</v>
      </c>
    </row>
    <row r="8" spans="1:28" ht="17.25" x14ac:dyDescent="0.25">
      <c r="A8" s="12" t="s">
        <v>34</v>
      </c>
      <c r="B8" s="12" t="s">
        <v>855</v>
      </c>
      <c r="C8" s="12">
        <v>1924008</v>
      </c>
      <c r="D8" s="13" t="s">
        <v>898</v>
      </c>
      <c r="E8" s="12" t="s">
        <v>16</v>
      </c>
      <c r="F8" s="12" t="s">
        <v>39</v>
      </c>
      <c r="G8" s="12" t="s">
        <v>29</v>
      </c>
      <c r="H8" s="12" t="s">
        <v>30</v>
      </c>
      <c r="I8" s="13" t="s">
        <v>899</v>
      </c>
      <c r="J8" s="13">
        <v>9075531936</v>
      </c>
      <c r="K8" s="12" t="s">
        <v>900</v>
      </c>
      <c r="L8" s="12" t="s">
        <v>901</v>
      </c>
      <c r="M8" s="12">
        <v>0</v>
      </c>
      <c r="N8" s="14">
        <v>43106</v>
      </c>
      <c r="O8" s="12">
        <v>0</v>
      </c>
      <c r="P8" s="12">
        <v>0</v>
      </c>
      <c r="Q8" s="12">
        <v>768483760439</v>
      </c>
      <c r="R8" s="12" t="s">
        <v>902</v>
      </c>
      <c r="S8" s="12" t="s">
        <v>903</v>
      </c>
      <c r="T8" s="12" t="s">
        <v>141</v>
      </c>
      <c r="U8" s="12" t="s">
        <v>22</v>
      </c>
      <c r="V8" s="12">
        <v>181007583</v>
      </c>
      <c r="W8" s="12"/>
      <c r="X8" s="12" t="s">
        <v>863</v>
      </c>
      <c r="Y8" s="12" t="s">
        <v>897</v>
      </c>
      <c r="Z8" s="12">
        <v>2</v>
      </c>
      <c r="AA8" s="12" t="s">
        <v>758</v>
      </c>
      <c r="AB8" s="12" t="s">
        <v>296</v>
      </c>
    </row>
    <row r="9" spans="1:28" ht="17.25" x14ac:dyDescent="0.25">
      <c r="A9" s="12" t="s">
        <v>34</v>
      </c>
      <c r="B9" s="12" t="s">
        <v>855</v>
      </c>
      <c r="C9" s="12">
        <v>1924035</v>
      </c>
      <c r="D9" s="13" t="s">
        <v>904</v>
      </c>
      <c r="E9" s="12" t="s">
        <v>38</v>
      </c>
      <c r="F9" s="12" t="s">
        <v>17</v>
      </c>
      <c r="G9" s="12" t="s">
        <v>56</v>
      </c>
      <c r="H9" s="12" t="s">
        <v>57</v>
      </c>
      <c r="I9" s="18">
        <v>36651</v>
      </c>
      <c r="J9" s="13">
        <v>8805112603</v>
      </c>
      <c r="K9" s="12" t="s">
        <v>905</v>
      </c>
      <c r="L9" s="12" t="s">
        <v>906</v>
      </c>
      <c r="M9" s="12">
        <v>0</v>
      </c>
      <c r="N9" s="14">
        <v>43106</v>
      </c>
      <c r="O9" s="12" t="s">
        <v>907</v>
      </c>
      <c r="P9" s="12">
        <v>12018250970</v>
      </c>
      <c r="Q9" s="12">
        <v>719318276990</v>
      </c>
      <c r="R9" s="12" t="s">
        <v>850</v>
      </c>
      <c r="S9" s="12" t="s">
        <v>908</v>
      </c>
      <c r="T9" s="12" t="s">
        <v>141</v>
      </c>
      <c r="U9" s="12" t="s">
        <v>22</v>
      </c>
      <c r="V9" s="12">
        <v>181007731</v>
      </c>
      <c r="W9" s="12"/>
      <c r="X9" s="12" t="s">
        <v>863</v>
      </c>
      <c r="Y9" s="12" t="s">
        <v>897</v>
      </c>
      <c r="Z9" s="12">
        <v>4</v>
      </c>
      <c r="AA9" s="12" t="s">
        <v>865</v>
      </c>
      <c r="AB9" s="12" t="s">
        <v>296</v>
      </c>
    </row>
    <row r="10" spans="1:28" ht="17.25" x14ac:dyDescent="0.25">
      <c r="A10" s="12" t="s">
        <v>34</v>
      </c>
      <c r="B10" s="12" t="s">
        <v>855</v>
      </c>
      <c r="C10" s="12">
        <v>1924056</v>
      </c>
      <c r="D10" s="13" t="s">
        <v>909</v>
      </c>
      <c r="E10" s="12" t="s">
        <v>16</v>
      </c>
      <c r="F10" s="12" t="s">
        <v>39</v>
      </c>
      <c r="G10" s="12" t="s">
        <v>243</v>
      </c>
      <c r="H10" s="12" t="s">
        <v>40</v>
      </c>
      <c r="I10" s="18">
        <v>36135</v>
      </c>
      <c r="J10" s="13">
        <v>9673191123</v>
      </c>
      <c r="K10" s="12" t="s">
        <v>910</v>
      </c>
      <c r="L10" s="12" t="s">
        <v>911</v>
      </c>
      <c r="M10" s="12" t="s">
        <v>61</v>
      </c>
      <c r="N10" s="14">
        <v>42408</v>
      </c>
      <c r="O10" s="12" t="s">
        <v>912</v>
      </c>
      <c r="P10" s="12">
        <v>12016042790</v>
      </c>
      <c r="Q10" s="12" t="s">
        <v>46</v>
      </c>
      <c r="R10" s="12" t="s">
        <v>371</v>
      </c>
      <c r="S10" s="12" t="s">
        <v>46</v>
      </c>
      <c r="T10" s="12" t="s">
        <v>48</v>
      </c>
      <c r="U10" s="12" t="s">
        <v>22</v>
      </c>
      <c r="V10" s="12">
        <v>16106729</v>
      </c>
      <c r="W10" s="12"/>
      <c r="X10" s="12" t="s">
        <v>863</v>
      </c>
      <c r="Y10" s="12" t="s">
        <v>897</v>
      </c>
      <c r="Z10" s="12">
        <v>0</v>
      </c>
      <c r="AA10" s="12">
        <v>0</v>
      </c>
      <c r="AB10" s="12" t="s">
        <v>134</v>
      </c>
    </row>
    <row r="11" spans="1:28" ht="17.25" x14ac:dyDescent="0.25">
      <c r="A11" s="12" t="s">
        <v>34</v>
      </c>
      <c r="B11" s="12" t="s">
        <v>855</v>
      </c>
      <c r="C11" s="12">
        <v>1924060</v>
      </c>
      <c r="D11" s="13" t="s">
        <v>913</v>
      </c>
      <c r="E11" s="12" t="s">
        <v>16</v>
      </c>
      <c r="F11" s="12" t="s">
        <v>39</v>
      </c>
      <c r="G11" s="12" t="s">
        <v>29</v>
      </c>
      <c r="H11" s="12" t="s">
        <v>151</v>
      </c>
      <c r="I11" s="18">
        <v>36658</v>
      </c>
      <c r="J11" s="13">
        <v>9689657827</v>
      </c>
      <c r="K11" s="12" t="s">
        <v>914</v>
      </c>
      <c r="L11" s="12" t="s">
        <v>915</v>
      </c>
      <c r="M11" s="12">
        <v>0</v>
      </c>
      <c r="N11" s="14">
        <v>43106</v>
      </c>
      <c r="O11" s="12">
        <v>0</v>
      </c>
      <c r="P11" s="12">
        <v>0</v>
      </c>
      <c r="Q11" s="12">
        <v>229168472990</v>
      </c>
      <c r="R11" s="12" t="s">
        <v>644</v>
      </c>
      <c r="S11" s="12" t="s">
        <v>385</v>
      </c>
      <c r="T11" s="12" t="s">
        <v>141</v>
      </c>
      <c r="U11" s="12" t="s">
        <v>22</v>
      </c>
      <c r="V11" s="12">
        <v>181007843</v>
      </c>
      <c r="W11" s="12"/>
      <c r="X11" s="12" t="s">
        <v>863</v>
      </c>
      <c r="Y11" s="12" t="s">
        <v>897</v>
      </c>
      <c r="Z11" s="12">
        <v>6</v>
      </c>
      <c r="AA11" s="12" t="s">
        <v>196</v>
      </c>
      <c r="AB11" s="12" t="s">
        <v>296</v>
      </c>
    </row>
    <row r="12" spans="1:28" ht="17.25" x14ac:dyDescent="0.25">
      <c r="A12" s="12" t="s">
        <v>34</v>
      </c>
      <c r="B12" s="12" t="s">
        <v>855</v>
      </c>
      <c r="C12" s="12">
        <v>1924066</v>
      </c>
      <c r="D12" s="13" t="s">
        <v>916</v>
      </c>
      <c r="E12" s="12" t="s">
        <v>16</v>
      </c>
      <c r="F12" s="12" t="s">
        <v>39</v>
      </c>
      <c r="G12" s="12" t="s">
        <v>29</v>
      </c>
      <c r="H12" s="12" t="s">
        <v>151</v>
      </c>
      <c r="I12" s="18">
        <v>36413</v>
      </c>
      <c r="J12" s="13">
        <v>8975409170</v>
      </c>
      <c r="K12" s="12" t="s">
        <v>917</v>
      </c>
      <c r="L12" s="12" t="s">
        <v>918</v>
      </c>
      <c r="M12" s="12">
        <v>0</v>
      </c>
      <c r="N12" s="14">
        <v>43106</v>
      </c>
      <c r="O12" s="12">
        <v>0</v>
      </c>
      <c r="P12" s="12">
        <v>0</v>
      </c>
      <c r="Q12" s="12">
        <v>409732079366</v>
      </c>
      <c r="R12" s="12" t="s">
        <v>741</v>
      </c>
      <c r="S12" s="12" t="s">
        <v>968</v>
      </c>
      <c r="T12" s="12" t="s">
        <v>141</v>
      </c>
      <c r="U12" s="12" t="s">
        <v>22</v>
      </c>
      <c r="V12" s="12">
        <v>181007875</v>
      </c>
      <c r="W12" s="12"/>
      <c r="X12" s="12" t="s">
        <v>863</v>
      </c>
      <c r="Y12" s="12" t="s">
        <v>897</v>
      </c>
      <c r="Z12" s="12">
        <v>6</v>
      </c>
      <c r="AA12" s="12" t="s">
        <v>969</v>
      </c>
      <c r="AB12" s="12" t="s">
        <v>296</v>
      </c>
    </row>
    <row r="13" spans="1:28" ht="17.25" x14ac:dyDescent="0.25">
      <c r="A13" s="12" t="s">
        <v>34</v>
      </c>
      <c r="B13" s="12" t="s">
        <v>855</v>
      </c>
      <c r="C13" s="12">
        <v>1934022</v>
      </c>
      <c r="D13" s="13" t="s">
        <v>920</v>
      </c>
      <c r="E13" s="12" t="s">
        <v>16</v>
      </c>
      <c r="F13" s="12" t="s">
        <v>39</v>
      </c>
      <c r="G13" s="12" t="s">
        <v>56</v>
      </c>
      <c r="H13" s="12" t="s">
        <v>921</v>
      </c>
      <c r="I13" s="13" t="s">
        <v>893</v>
      </c>
      <c r="J13" s="13">
        <v>7219097054</v>
      </c>
      <c r="K13" s="12" t="s">
        <v>922</v>
      </c>
      <c r="L13" s="12" t="s">
        <v>923</v>
      </c>
      <c r="M13" s="12">
        <v>0</v>
      </c>
      <c r="N13" s="14">
        <v>43107</v>
      </c>
      <c r="O13" s="12">
        <v>0</v>
      </c>
      <c r="P13" s="12">
        <v>0</v>
      </c>
      <c r="Q13" s="12">
        <v>618157542057</v>
      </c>
      <c r="R13" s="12" t="s">
        <v>924</v>
      </c>
      <c r="S13" s="12" t="s">
        <v>830</v>
      </c>
      <c r="T13" s="12" t="s">
        <v>141</v>
      </c>
      <c r="U13" s="12" t="s">
        <v>22</v>
      </c>
      <c r="V13" s="12">
        <v>182007926</v>
      </c>
      <c r="W13" s="12"/>
      <c r="X13" s="12" t="s">
        <v>863</v>
      </c>
      <c r="Y13" s="12" t="s">
        <v>919</v>
      </c>
      <c r="Z13" s="12">
        <v>0</v>
      </c>
      <c r="AA13" s="12" t="s">
        <v>925</v>
      </c>
      <c r="AB13" s="12" t="s">
        <v>211</v>
      </c>
    </row>
    <row r="14" spans="1:28" ht="17.25" x14ac:dyDescent="0.25">
      <c r="A14" s="12" t="s">
        <v>27</v>
      </c>
      <c r="B14" s="12" t="s">
        <v>855</v>
      </c>
      <c r="C14" s="12">
        <v>1934024</v>
      </c>
      <c r="D14" s="13" t="s">
        <v>926</v>
      </c>
      <c r="E14" s="12" t="s">
        <v>16</v>
      </c>
      <c r="F14" s="12" t="s">
        <v>17</v>
      </c>
      <c r="G14" s="12" t="s">
        <v>56</v>
      </c>
      <c r="H14" s="12" t="s">
        <v>76</v>
      </c>
      <c r="I14" s="13" t="s">
        <v>927</v>
      </c>
      <c r="J14" s="13">
        <v>7758019958</v>
      </c>
      <c r="K14" s="12" t="s">
        <v>928</v>
      </c>
      <c r="L14" s="12" t="s">
        <v>929</v>
      </c>
      <c r="M14" s="12" t="s">
        <v>804</v>
      </c>
      <c r="N14" s="14">
        <v>42012</v>
      </c>
      <c r="O14" s="12" t="s">
        <v>930</v>
      </c>
      <c r="P14" s="12">
        <v>12015056708</v>
      </c>
      <c r="Q14" s="12">
        <v>448317791478</v>
      </c>
      <c r="R14" s="12" t="s">
        <v>148</v>
      </c>
      <c r="S14" s="12" t="s">
        <v>122</v>
      </c>
      <c r="T14" s="12" t="s">
        <v>91</v>
      </c>
      <c r="U14" s="12" t="s">
        <v>22</v>
      </c>
      <c r="V14" s="12">
        <v>15105992</v>
      </c>
      <c r="W14" s="12"/>
      <c r="X14" s="12" t="s">
        <v>863</v>
      </c>
      <c r="Y14" s="12" t="s">
        <v>919</v>
      </c>
      <c r="Z14" s="12">
        <v>0</v>
      </c>
      <c r="AA14" s="12" t="s">
        <v>865</v>
      </c>
      <c r="AB14" s="12" t="s">
        <v>211</v>
      </c>
    </row>
    <row r="15" spans="1:28" ht="17.25" x14ac:dyDescent="0.25">
      <c r="A15" s="12" t="s">
        <v>34</v>
      </c>
      <c r="B15" s="12" t="s">
        <v>855</v>
      </c>
      <c r="C15" s="12">
        <v>1934027</v>
      </c>
      <c r="D15" s="13" t="s">
        <v>931</v>
      </c>
      <c r="E15" s="12" t="s">
        <v>38</v>
      </c>
      <c r="F15" s="12" t="s">
        <v>39</v>
      </c>
      <c r="G15" s="12" t="s">
        <v>56</v>
      </c>
      <c r="H15" s="12" t="s">
        <v>293</v>
      </c>
      <c r="I15" s="18">
        <v>36070</v>
      </c>
      <c r="J15" s="13">
        <v>8856898266</v>
      </c>
      <c r="K15" s="12" t="s">
        <v>932</v>
      </c>
      <c r="L15" s="12" t="s">
        <v>933</v>
      </c>
      <c r="M15" s="12">
        <v>0</v>
      </c>
      <c r="N15" s="14">
        <v>43107</v>
      </c>
      <c r="O15" s="12">
        <v>0</v>
      </c>
      <c r="P15" s="12">
        <v>0</v>
      </c>
      <c r="Q15" s="12">
        <v>229697933913</v>
      </c>
      <c r="R15" s="12" t="s">
        <v>934</v>
      </c>
      <c r="S15" s="12" t="s">
        <v>411</v>
      </c>
      <c r="T15" s="12" t="s">
        <v>141</v>
      </c>
      <c r="U15" s="12" t="s">
        <v>22</v>
      </c>
      <c r="V15" s="12">
        <v>182007933</v>
      </c>
      <c r="W15" s="12"/>
      <c r="X15" s="12" t="s">
        <v>863</v>
      </c>
      <c r="Y15" s="12" t="s">
        <v>919</v>
      </c>
      <c r="Z15" s="12">
        <v>0</v>
      </c>
      <c r="AA15" s="12" t="s">
        <v>925</v>
      </c>
      <c r="AB15" s="12" t="s">
        <v>211</v>
      </c>
    </row>
    <row r="16" spans="1:28" ht="17.25" x14ac:dyDescent="0.25">
      <c r="A16" s="12" t="s">
        <v>34</v>
      </c>
      <c r="B16" s="12" t="s">
        <v>855</v>
      </c>
      <c r="C16" s="12">
        <v>1934028</v>
      </c>
      <c r="D16" s="13" t="s">
        <v>935</v>
      </c>
      <c r="E16" s="12" t="s">
        <v>16</v>
      </c>
      <c r="F16" s="12" t="s">
        <v>39</v>
      </c>
      <c r="G16" s="12" t="s">
        <v>29</v>
      </c>
      <c r="H16" s="12" t="s">
        <v>443</v>
      </c>
      <c r="I16" s="13" t="s">
        <v>936</v>
      </c>
      <c r="J16" s="13">
        <v>8888230895</v>
      </c>
      <c r="K16" s="12" t="s">
        <v>937</v>
      </c>
      <c r="L16" s="12" t="s">
        <v>938</v>
      </c>
      <c r="M16" s="12" t="s">
        <v>87</v>
      </c>
      <c r="N16" s="14">
        <v>42223</v>
      </c>
      <c r="O16" s="12" t="s">
        <v>939</v>
      </c>
      <c r="P16" s="12">
        <v>12015056710</v>
      </c>
      <c r="Q16" s="12" t="s">
        <v>46</v>
      </c>
      <c r="R16" s="12" t="s">
        <v>89</v>
      </c>
      <c r="S16" s="12" t="s">
        <v>46</v>
      </c>
      <c r="T16" s="12" t="s">
        <v>91</v>
      </c>
      <c r="U16" s="12" t="s">
        <v>22</v>
      </c>
      <c r="V16" s="12">
        <v>15106002</v>
      </c>
      <c r="W16" s="12"/>
      <c r="X16" s="12" t="s">
        <v>863</v>
      </c>
      <c r="Y16" s="12" t="s">
        <v>919</v>
      </c>
      <c r="Z16" s="12">
        <v>0</v>
      </c>
      <c r="AA16" s="12">
        <v>0</v>
      </c>
      <c r="AB16" s="12" t="s">
        <v>211</v>
      </c>
    </row>
    <row r="17" spans="1:28" ht="17.25" x14ac:dyDescent="0.25">
      <c r="A17" s="12" t="s">
        <v>34</v>
      </c>
      <c r="B17" s="12" t="s">
        <v>855</v>
      </c>
      <c r="C17" s="12">
        <v>1934047</v>
      </c>
      <c r="D17" s="13" t="s">
        <v>940</v>
      </c>
      <c r="E17" s="12" t="s">
        <v>16</v>
      </c>
      <c r="F17" s="12" t="s">
        <v>17</v>
      </c>
      <c r="G17" s="12" t="s">
        <v>56</v>
      </c>
      <c r="H17" s="12" t="s">
        <v>57</v>
      </c>
      <c r="I17" s="18">
        <v>36377</v>
      </c>
      <c r="J17" s="13">
        <v>9139932186</v>
      </c>
      <c r="K17" s="12" t="s">
        <v>941</v>
      </c>
      <c r="L17" s="12" t="s">
        <v>942</v>
      </c>
      <c r="M17" s="12" t="s">
        <v>185</v>
      </c>
      <c r="N17" s="12" t="s">
        <v>428</v>
      </c>
      <c r="O17" s="12" t="s">
        <v>943</v>
      </c>
      <c r="P17" s="12">
        <v>12017072545</v>
      </c>
      <c r="Q17" s="12">
        <v>801867313723</v>
      </c>
      <c r="R17" s="12" t="s">
        <v>371</v>
      </c>
      <c r="S17" s="12" t="s">
        <v>944</v>
      </c>
      <c r="T17" s="12" t="s">
        <v>33</v>
      </c>
      <c r="U17" s="12" t="s">
        <v>22</v>
      </c>
      <c r="V17" s="12">
        <v>17107251</v>
      </c>
      <c r="W17" s="12"/>
      <c r="X17" s="12" t="s">
        <v>863</v>
      </c>
      <c r="Y17" s="12" t="s">
        <v>919</v>
      </c>
      <c r="Z17" s="12">
        <v>0</v>
      </c>
      <c r="AA17" s="12" t="s">
        <v>865</v>
      </c>
      <c r="AB17" s="12" t="s">
        <v>211</v>
      </c>
    </row>
    <row r="18" spans="1:28" ht="17.25" x14ac:dyDescent="0.25">
      <c r="A18" s="12" t="s">
        <v>34</v>
      </c>
      <c r="B18" s="12" t="s">
        <v>855</v>
      </c>
      <c r="C18" s="12">
        <v>1934058</v>
      </c>
      <c r="D18" s="13" t="s">
        <v>945</v>
      </c>
      <c r="E18" s="12" t="s">
        <v>16</v>
      </c>
      <c r="F18" s="12" t="s">
        <v>39</v>
      </c>
      <c r="G18" s="12" t="s">
        <v>29</v>
      </c>
      <c r="H18" s="12" t="s">
        <v>443</v>
      </c>
      <c r="I18" s="18">
        <v>35190</v>
      </c>
      <c r="J18" s="13">
        <v>8625868367</v>
      </c>
      <c r="K18" s="12" t="s">
        <v>946</v>
      </c>
      <c r="L18" s="12" t="s">
        <v>947</v>
      </c>
      <c r="M18" s="12" t="s">
        <v>80</v>
      </c>
      <c r="N18" s="12" t="s">
        <v>861</v>
      </c>
      <c r="O18" s="12" t="s">
        <v>948</v>
      </c>
      <c r="P18" s="12">
        <v>12014195011</v>
      </c>
      <c r="Q18" s="12" t="s">
        <v>46</v>
      </c>
      <c r="R18" s="12" t="s">
        <v>656</v>
      </c>
      <c r="S18" s="12" t="s">
        <v>46</v>
      </c>
      <c r="T18" s="12" t="s">
        <v>21</v>
      </c>
      <c r="U18" s="12" t="s">
        <v>22</v>
      </c>
      <c r="V18" s="12">
        <v>14105623</v>
      </c>
      <c r="W18" s="12"/>
      <c r="X18" s="12" t="s">
        <v>863</v>
      </c>
      <c r="Y18" s="12" t="s">
        <v>919</v>
      </c>
      <c r="Z18" s="12">
        <v>0</v>
      </c>
      <c r="AA18" s="12">
        <v>0</v>
      </c>
      <c r="AB18" s="12" t="s">
        <v>211</v>
      </c>
    </row>
    <row r="19" spans="1:28" ht="17.25" x14ac:dyDescent="0.25">
      <c r="A19" s="12" t="s">
        <v>34</v>
      </c>
      <c r="B19" s="12" t="s">
        <v>855</v>
      </c>
      <c r="C19" s="12">
        <v>1934059</v>
      </c>
      <c r="D19" s="13" t="s">
        <v>949</v>
      </c>
      <c r="E19" s="12" t="s">
        <v>38</v>
      </c>
      <c r="F19" s="12" t="s">
        <v>39</v>
      </c>
      <c r="G19" s="12" t="s">
        <v>18</v>
      </c>
      <c r="H19" s="12" t="s">
        <v>950</v>
      </c>
      <c r="I19" s="18">
        <v>35776</v>
      </c>
      <c r="J19" s="13">
        <v>9421903555</v>
      </c>
      <c r="K19" s="12" t="s">
        <v>951</v>
      </c>
      <c r="L19" s="12" t="s">
        <v>952</v>
      </c>
      <c r="M19" s="12" t="s">
        <v>87</v>
      </c>
      <c r="N19" s="12" t="s">
        <v>375</v>
      </c>
      <c r="O19" s="12" t="s">
        <v>953</v>
      </c>
      <c r="P19" s="12">
        <v>12015056732</v>
      </c>
      <c r="Q19" s="12" t="s">
        <v>46</v>
      </c>
      <c r="R19" s="12" t="s">
        <v>954</v>
      </c>
      <c r="S19" s="12" t="s">
        <v>46</v>
      </c>
      <c r="T19" s="12" t="s">
        <v>91</v>
      </c>
      <c r="U19" s="12" t="s">
        <v>22</v>
      </c>
      <c r="V19" s="12">
        <v>15106162</v>
      </c>
      <c r="W19" s="12"/>
      <c r="X19" s="12" t="s">
        <v>863</v>
      </c>
      <c r="Y19" s="12" t="s">
        <v>919</v>
      </c>
      <c r="Z19" s="12">
        <v>0</v>
      </c>
      <c r="AA19" s="12">
        <v>0</v>
      </c>
      <c r="AB19" s="12" t="s">
        <v>211</v>
      </c>
    </row>
    <row r="20" spans="1:28" ht="17.25" x14ac:dyDescent="0.25">
      <c r="A20" s="12" t="s">
        <v>34</v>
      </c>
      <c r="B20" s="12" t="s">
        <v>855</v>
      </c>
      <c r="C20" s="12">
        <v>1934062</v>
      </c>
      <c r="D20" s="13" t="s">
        <v>955</v>
      </c>
      <c r="E20" s="12" t="s">
        <v>16</v>
      </c>
      <c r="F20" s="12" t="s">
        <v>262</v>
      </c>
      <c r="G20" s="12" t="s">
        <v>56</v>
      </c>
      <c r="H20" s="12" t="s">
        <v>323</v>
      </c>
      <c r="I20" s="13" t="s">
        <v>304</v>
      </c>
      <c r="J20" s="13">
        <v>7057051934</v>
      </c>
      <c r="K20" s="12" t="s">
        <v>956</v>
      </c>
      <c r="L20" s="12" t="s">
        <v>957</v>
      </c>
      <c r="M20" s="12" t="s">
        <v>179</v>
      </c>
      <c r="N20" s="12" t="s">
        <v>433</v>
      </c>
      <c r="O20" s="12" t="s">
        <v>958</v>
      </c>
      <c r="P20" s="12">
        <v>12017072559</v>
      </c>
      <c r="Q20" s="12">
        <v>808215934985</v>
      </c>
      <c r="R20" s="12" t="s">
        <v>959</v>
      </c>
      <c r="S20" s="12" t="s">
        <v>960</v>
      </c>
      <c r="T20" s="12" t="s">
        <v>33</v>
      </c>
      <c r="U20" s="12" t="s">
        <v>22</v>
      </c>
      <c r="V20" s="12">
        <v>17107300</v>
      </c>
      <c r="W20" s="12"/>
      <c r="X20" s="12" t="s">
        <v>863</v>
      </c>
      <c r="Y20" s="12" t="s">
        <v>919</v>
      </c>
      <c r="Z20" s="12">
        <v>0</v>
      </c>
      <c r="AA20" s="12" t="s">
        <v>865</v>
      </c>
      <c r="AB20" s="12" t="s">
        <v>211</v>
      </c>
    </row>
    <row r="21" spans="1:28" ht="17.25" x14ac:dyDescent="0.25">
      <c r="A21" s="12" t="s">
        <v>34</v>
      </c>
      <c r="B21" s="12" t="s">
        <v>855</v>
      </c>
      <c r="C21" s="12">
        <v>1934072</v>
      </c>
      <c r="D21" s="13" t="s">
        <v>961</v>
      </c>
      <c r="E21" s="12" t="s">
        <v>16</v>
      </c>
      <c r="F21" s="12" t="s">
        <v>39</v>
      </c>
      <c r="G21" s="12" t="s">
        <v>18</v>
      </c>
      <c r="H21" s="12" t="s">
        <v>962</v>
      </c>
      <c r="I21" s="18">
        <v>35437</v>
      </c>
      <c r="J21" s="13">
        <v>7507718354</v>
      </c>
      <c r="K21" s="12" t="s">
        <v>963</v>
      </c>
      <c r="L21" s="12" t="s">
        <v>964</v>
      </c>
      <c r="M21" s="12" t="s">
        <v>87</v>
      </c>
      <c r="N21" s="12" t="s">
        <v>965</v>
      </c>
      <c r="O21" s="12" t="s">
        <v>966</v>
      </c>
      <c r="P21" s="12">
        <v>12015056696</v>
      </c>
      <c r="Q21" s="12" t="s">
        <v>46</v>
      </c>
      <c r="R21" s="12" t="s">
        <v>967</v>
      </c>
      <c r="S21" s="12" t="s">
        <v>46</v>
      </c>
      <c r="T21" s="12" t="s">
        <v>91</v>
      </c>
      <c r="U21" s="12" t="s">
        <v>22</v>
      </c>
      <c r="V21" s="12">
        <v>15106231</v>
      </c>
      <c r="W21" s="12"/>
      <c r="X21" s="12" t="s">
        <v>863</v>
      </c>
      <c r="Y21" s="12" t="s">
        <v>919</v>
      </c>
      <c r="Z21" s="12">
        <v>0</v>
      </c>
      <c r="AA21" s="12">
        <v>0</v>
      </c>
      <c r="AB21" s="12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zoomScale="80" zoomScaleNormal="80" workbookViewId="0">
      <selection activeCell="D41" sqref="D41"/>
    </sheetView>
  </sheetViews>
  <sheetFormatPr defaultRowHeight="15" x14ac:dyDescent="0.25"/>
  <cols>
    <col min="1" max="1" width="10.85546875" bestFit="1" customWidth="1"/>
    <col min="2" max="2" width="28.7109375" bestFit="1" customWidth="1"/>
    <col min="3" max="3" width="10.28515625" bestFit="1" customWidth="1"/>
    <col min="4" max="4" width="37" bestFit="1" customWidth="1"/>
    <col min="7" max="7" width="14.42578125" bestFit="1" customWidth="1"/>
    <col min="9" max="9" width="13.42578125" style="19" bestFit="1" customWidth="1"/>
    <col min="10" max="10" width="19.5703125" style="19" bestFit="1" customWidth="1"/>
  </cols>
  <sheetData>
    <row r="1" spans="1:28" ht="17.25" x14ac:dyDescent="0.25">
      <c r="A1" s="15" t="s">
        <v>93</v>
      </c>
      <c r="B1" s="15" t="s">
        <v>94</v>
      </c>
      <c r="C1" s="15" t="s">
        <v>95</v>
      </c>
      <c r="D1" s="16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6" t="s">
        <v>101</v>
      </c>
      <c r="J1" s="16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</row>
    <row r="2" spans="1:28" ht="17.25" x14ac:dyDescent="0.25">
      <c r="A2" s="12" t="s">
        <v>34</v>
      </c>
      <c r="B2" s="12" t="s">
        <v>359</v>
      </c>
      <c r="C2" s="12">
        <v>1946029</v>
      </c>
      <c r="D2" s="13" t="s">
        <v>365</v>
      </c>
      <c r="E2" s="12" t="s">
        <v>16</v>
      </c>
      <c r="F2" s="12" t="s">
        <v>39</v>
      </c>
      <c r="G2" s="12" t="s">
        <v>56</v>
      </c>
      <c r="H2" s="12" t="s">
        <v>76</v>
      </c>
      <c r="I2" s="13" t="s">
        <v>366</v>
      </c>
      <c r="J2" s="13">
        <v>9158538532</v>
      </c>
      <c r="K2" s="12" t="s">
        <v>46</v>
      </c>
      <c r="L2" s="12" t="s">
        <v>367</v>
      </c>
      <c r="M2" s="12" t="s">
        <v>368</v>
      </c>
      <c r="N2" s="12" t="s">
        <v>369</v>
      </c>
      <c r="O2" s="12" t="s">
        <v>40</v>
      </c>
      <c r="P2" s="12">
        <v>12015056453</v>
      </c>
      <c r="Q2" s="12" t="s">
        <v>46</v>
      </c>
      <c r="R2" s="12" t="s">
        <v>370</v>
      </c>
      <c r="S2" s="12" t="s">
        <v>46</v>
      </c>
      <c r="T2" s="12" t="s">
        <v>91</v>
      </c>
      <c r="U2" s="12" t="s">
        <v>22</v>
      </c>
      <c r="V2" s="12">
        <v>15206282</v>
      </c>
      <c r="W2" s="12"/>
      <c r="X2" s="12" t="s">
        <v>361</v>
      </c>
      <c r="Y2" s="12" t="s">
        <v>362</v>
      </c>
      <c r="Z2" s="12">
        <v>0</v>
      </c>
      <c r="AA2" s="12">
        <v>0</v>
      </c>
      <c r="AB2" s="12" t="s">
        <v>26</v>
      </c>
    </row>
    <row r="3" spans="1:28" ht="17.25" x14ac:dyDescent="0.25">
      <c r="A3" s="12" t="s">
        <v>34</v>
      </c>
      <c r="B3" s="12" t="s">
        <v>359</v>
      </c>
      <c r="C3" s="12">
        <v>1946047</v>
      </c>
      <c r="D3" s="13" t="s">
        <v>372</v>
      </c>
      <c r="E3" s="12" t="s">
        <v>16</v>
      </c>
      <c r="F3" s="12" t="s">
        <v>39</v>
      </c>
      <c r="G3" s="12" t="s">
        <v>56</v>
      </c>
      <c r="H3" s="12" t="s">
        <v>76</v>
      </c>
      <c r="I3" s="18">
        <v>35741</v>
      </c>
      <c r="J3" s="13">
        <v>9673790979</v>
      </c>
      <c r="K3" s="12" t="s">
        <v>373</v>
      </c>
      <c r="L3" s="12" t="s">
        <v>374</v>
      </c>
      <c r="M3" s="12" t="s">
        <v>218</v>
      </c>
      <c r="N3" s="12" t="s">
        <v>375</v>
      </c>
      <c r="O3" s="12" t="s">
        <v>376</v>
      </c>
      <c r="P3" s="12">
        <v>12015056420</v>
      </c>
      <c r="Q3" s="12" t="s">
        <v>46</v>
      </c>
      <c r="R3" s="12" t="s">
        <v>377</v>
      </c>
      <c r="S3" s="12" t="s">
        <v>46</v>
      </c>
      <c r="T3" s="12" t="s">
        <v>91</v>
      </c>
      <c r="U3" s="12" t="s">
        <v>22</v>
      </c>
      <c r="V3" s="12">
        <v>15106058</v>
      </c>
      <c r="W3" s="12"/>
      <c r="X3" s="12" t="s">
        <v>361</v>
      </c>
      <c r="Y3" s="12" t="s">
        <v>362</v>
      </c>
      <c r="Z3" s="12">
        <v>0</v>
      </c>
      <c r="AA3" s="12">
        <v>0</v>
      </c>
      <c r="AB3" s="12" t="s">
        <v>26</v>
      </c>
    </row>
    <row r="4" spans="1:28" ht="17.25" x14ac:dyDescent="0.25">
      <c r="A4" s="12" t="s">
        <v>34</v>
      </c>
      <c r="B4" s="12" t="s">
        <v>359</v>
      </c>
      <c r="C4" s="12">
        <v>1946065</v>
      </c>
      <c r="D4" s="13" t="s">
        <v>378</v>
      </c>
      <c r="E4" s="12" t="s">
        <v>16</v>
      </c>
      <c r="F4" s="12" t="s">
        <v>39</v>
      </c>
      <c r="G4" s="12" t="s">
        <v>56</v>
      </c>
      <c r="H4" s="12" t="s">
        <v>40</v>
      </c>
      <c r="I4" s="13" t="s">
        <v>379</v>
      </c>
      <c r="J4" s="13">
        <v>8698819987</v>
      </c>
      <c r="K4" s="12" t="s">
        <v>380</v>
      </c>
      <c r="L4" s="12" t="s">
        <v>381</v>
      </c>
      <c r="M4" s="12" t="s">
        <v>382</v>
      </c>
      <c r="N4" s="14">
        <v>40916</v>
      </c>
      <c r="O4" s="12" t="s">
        <v>383</v>
      </c>
      <c r="P4" s="12">
        <v>12012066904</v>
      </c>
      <c r="Q4" s="12" t="s">
        <v>46</v>
      </c>
      <c r="R4" s="12" t="s">
        <v>165</v>
      </c>
      <c r="S4" s="12" t="s">
        <v>46</v>
      </c>
      <c r="T4" s="12" t="s">
        <v>59</v>
      </c>
      <c r="U4" s="12" t="s">
        <v>22</v>
      </c>
      <c r="V4" s="12">
        <v>12104500</v>
      </c>
      <c r="W4" s="12"/>
      <c r="X4" s="12" t="s">
        <v>361</v>
      </c>
      <c r="Y4" s="12" t="s">
        <v>362</v>
      </c>
      <c r="Z4" s="12">
        <v>0</v>
      </c>
      <c r="AA4" s="12">
        <v>0</v>
      </c>
      <c r="AB4" s="12" t="s">
        <v>26</v>
      </c>
    </row>
    <row r="5" spans="1:28" ht="17.25" x14ac:dyDescent="0.25">
      <c r="A5" s="12" t="s">
        <v>34</v>
      </c>
      <c r="B5" s="12" t="s">
        <v>359</v>
      </c>
      <c r="C5" s="12">
        <v>1926001</v>
      </c>
      <c r="D5" s="13" t="s">
        <v>386</v>
      </c>
      <c r="E5" s="12" t="s">
        <v>16</v>
      </c>
      <c r="F5" s="12" t="s">
        <v>39</v>
      </c>
      <c r="G5" s="12" t="s">
        <v>213</v>
      </c>
      <c r="H5" s="12" t="s">
        <v>294</v>
      </c>
      <c r="I5" s="18">
        <v>36689</v>
      </c>
      <c r="J5" s="13">
        <v>7798578321</v>
      </c>
      <c r="K5" s="12" t="s">
        <v>387</v>
      </c>
      <c r="L5" s="12" t="s">
        <v>388</v>
      </c>
      <c r="M5" s="12">
        <v>0</v>
      </c>
      <c r="N5" s="14">
        <v>43106</v>
      </c>
      <c r="O5" s="12">
        <v>0</v>
      </c>
      <c r="P5" s="12">
        <v>0</v>
      </c>
      <c r="Q5" s="12">
        <v>673164967508</v>
      </c>
      <c r="R5" s="12" t="s">
        <v>389</v>
      </c>
      <c r="S5" s="12" t="s">
        <v>390</v>
      </c>
      <c r="T5" s="12" t="s">
        <v>141</v>
      </c>
      <c r="U5" s="12" t="s">
        <v>22</v>
      </c>
      <c r="V5" s="12">
        <v>181007508</v>
      </c>
      <c r="W5" s="12"/>
      <c r="X5" s="12" t="s">
        <v>361</v>
      </c>
      <c r="Y5" s="12" t="s">
        <v>391</v>
      </c>
      <c r="Z5" s="12">
        <v>1</v>
      </c>
      <c r="AA5" s="12" t="s">
        <v>142</v>
      </c>
      <c r="AB5" s="12" t="s">
        <v>296</v>
      </c>
    </row>
    <row r="6" spans="1:28" ht="17.25" x14ac:dyDescent="0.25">
      <c r="A6" s="12" t="s">
        <v>34</v>
      </c>
      <c r="B6" s="12" t="s">
        <v>359</v>
      </c>
      <c r="C6" s="12">
        <v>1926002</v>
      </c>
      <c r="D6" s="13" t="s">
        <v>392</v>
      </c>
      <c r="E6" s="12" t="s">
        <v>16</v>
      </c>
      <c r="F6" s="12" t="s">
        <v>39</v>
      </c>
      <c r="G6" s="12" t="s">
        <v>29</v>
      </c>
      <c r="H6" s="12" t="s">
        <v>393</v>
      </c>
      <c r="I6" s="13" t="s">
        <v>394</v>
      </c>
      <c r="J6" s="13">
        <v>9763696615</v>
      </c>
      <c r="K6" s="12" t="s">
        <v>395</v>
      </c>
      <c r="L6" s="12" t="s">
        <v>396</v>
      </c>
      <c r="M6" s="12" t="s">
        <v>154</v>
      </c>
      <c r="N6" s="12" t="s">
        <v>155</v>
      </c>
      <c r="O6" s="12" t="s">
        <v>397</v>
      </c>
      <c r="P6" s="12">
        <v>12017072227</v>
      </c>
      <c r="Q6" s="12" t="s">
        <v>46</v>
      </c>
      <c r="R6" s="12" t="s">
        <v>398</v>
      </c>
      <c r="S6" s="12" t="s">
        <v>46</v>
      </c>
      <c r="T6" s="12" t="s">
        <v>33</v>
      </c>
      <c r="U6" s="12" t="s">
        <v>22</v>
      </c>
      <c r="V6" s="12">
        <v>17106988</v>
      </c>
      <c r="W6" s="12"/>
      <c r="X6" s="12" t="s">
        <v>361</v>
      </c>
      <c r="Y6" s="12" t="s">
        <v>391</v>
      </c>
      <c r="Z6" s="12">
        <v>0</v>
      </c>
      <c r="AA6" s="12">
        <v>0</v>
      </c>
      <c r="AB6" s="12" t="s">
        <v>134</v>
      </c>
    </row>
    <row r="7" spans="1:28" ht="17.25" x14ac:dyDescent="0.25">
      <c r="A7" s="12" t="s">
        <v>34</v>
      </c>
      <c r="B7" s="12" t="s">
        <v>359</v>
      </c>
      <c r="C7" s="12">
        <v>1926003</v>
      </c>
      <c r="D7" s="13" t="s">
        <v>399</v>
      </c>
      <c r="E7" s="12" t="s">
        <v>16</v>
      </c>
      <c r="F7" s="12" t="s">
        <v>400</v>
      </c>
      <c r="G7" s="12" t="s">
        <v>29</v>
      </c>
      <c r="H7" s="12" t="s">
        <v>400</v>
      </c>
      <c r="I7" s="18">
        <v>36866</v>
      </c>
      <c r="J7" s="13">
        <v>8800461840</v>
      </c>
      <c r="K7" s="12" t="s">
        <v>401</v>
      </c>
      <c r="L7" s="12" t="s">
        <v>402</v>
      </c>
      <c r="M7" s="12">
        <v>0</v>
      </c>
      <c r="N7" s="14">
        <v>43106</v>
      </c>
      <c r="O7" s="12">
        <v>0</v>
      </c>
      <c r="P7" s="12">
        <v>0</v>
      </c>
      <c r="Q7" s="12">
        <v>769651753719</v>
      </c>
      <c r="R7" s="12" t="s">
        <v>403</v>
      </c>
      <c r="S7" s="12" t="s">
        <v>404</v>
      </c>
      <c r="T7" s="12" t="s">
        <v>141</v>
      </c>
      <c r="U7" s="12" t="s">
        <v>22</v>
      </c>
      <c r="V7" s="12">
        <v>181007514</v>
      </c>
      <c r="W7" s="12"/>
      <c r="X7" s="12" t="s">
        <v>361</v>
      </c>
      <c r="Y7" s="12" t="s">
        <v>391</v>
      </c>
      <c r="Z7" s="12">
        <v>1</v>
      </c>
      <c r="AA7" s="12" t="s">
        <v>142</v>
      </c>
      <c r="AB7" s="12" t="s">
        <v>296</v>
      </c>
    </row>
    <row r="8" spans="1:28" ht="17.25" x14ac:dyDescent="0.25">
      <c r="A8" s="12" t="s">
        <v>34</v>
      </c>
      <c r="B8" s="12" t="s">
        <v>359</v>
      </c>
      <c r="C8" s="12">
        <v>1926006</v>
      </c>
      <c r="D8" s="13" t="s">
        <v>405</v>
      </c>
      <c r="E8" s="12" t="s">
        <v>16</v>
      </c>
      <c r="F8" s="12" t="s">
        <v>39</v>
      </c>
      <c r="G8" s="12" t="s">
        <v>56</v>
      </c>
      <c r="H8" s="12" t="s">
        <v>406</v>
      </c>
      <c r="I8" s="13" t="s">
        <v>407</v>
      </c>
      <c r="J8" s="13">
        <v>9422504809</v>
      </c>
      <c r="K8" s="12" t="s">
        <v>408</v>
      </c>
      <c r="L8" s="12" t="s">
        <v>409</v>
      </c>
      <c r="M8" s="12">
        <v>0</v>
      </c>
      <c r="N8" s="14">
        <v>43106</v>
      </c>
      <c r="O8" s="12">
        <v>0</v>
      </c>
      <c r="P8" s="12">
        <v>0</v>
      </c>
      <c r="Q8" s="12">
        <v>486720766224</v>
      </c>
      <c r="R8" s="12" t="s">
        <v>384</v>
      </c>
      <c r="S8" s="12" t="s">
        <v>284</v>
      </c>
      <c r="T8" s="12" t="s">
        <v>141</v>
      </c>
      <c r="U8" s="12" t="s">
        <v>22</v>
      </c>
      <c r="V8" s="12">
        <v>181007539</v>
      </c>
      <c r="W8" s="12"/>
      <c r="X8" s="12" t="s">
        <v>361</v>
      </c>
      <c r="Y8" s="12" t="s">
        <v>391</v>
      </c>
      <c r="Z8" s="12">
        <v>1</v>
      </c>
      <c r="AA8" s="12" t="s">
        <v>410</v>
      </c>
      <c r="AB8" s="12" t="s">
        <v>296</v>
      </c>
    </row>
    <row r="9" spans="1:28" ht="17.25" x14ac:dyDescent="0.25">
      <c r="A9" s="12" t="s">
        <v>34</v>
      </c>
      <c r="B9" s="12" t="s">
        <v>359</v>
      </c>
      <c r="C9" s="12">
        <v>1926012</v>
      </c>
      <c r="D9" s="13" t="s">
        <v>412</v>
      </c>
      <c r="E9" s="12" t="s">
        <v>16</v>
      </c>
      <c r="F9" s="12" t="s">
        <v>39</v>
      </c>
      <c r="G9" s="12" t="s">
        <v>56</v>
      </c>
      <c r="H9" s="12" t="s">
        <v>57</v>
      </c>
      <c r="I9" s="18">
        <v>36773</v>
      </c>
      <c r="J9" s="13">
        <v>7219312233</v>
      </c>
      <c r="K9" s="12" t="s">
        <v>413</v>
      </c>
      <c r="L9" s="12" t="s">
        <v>414</v>
      </c>
      <c r="M9" s="12">
        <v>0</v>
      </c>
      <c r="N9" s="14">
        <v>43106</v>
      </c>
      <c r="O9" s="12">
        <v>0</v>
      </c>
      <c r="P9" s="12">
        <v>0</v>
      </c>
      <c r="Q9" s="12">
        <v>261603336601</v>
      </c>
      <c r="R9" s="12" t="s">
        <v>266</v>
      </c>
      <c r="S9" s="12" t="s">
        <v>415</v>
      </c>
      <c r="T9" s="12" t="s">
        <v>141</v>
      </c>
      <c r="U9" s="12" t="s">
        <v>22</v>
      </c>
      <c r="V9" s="12">
        <v>181007555</v>
      </c>
      <c r="W9" s="12"/>
      <c r="X9" s="12" t="s">
        <v>361</v>
      </c>
      <c r="Y9" s="12" t="s">
        <v>391</v>
      </c>
      <c r="Z9" s="12">
        <v>1</v>
      </c>
      <c r="AA9" s="12" t="s">
        <v>416</v>
      </c>
      <c r="AB9" s="12" t="s">
        <v>296</v>
      </c>
    </row>
    <row r="10" spans="1:28" ht="17.25" x14ac:dyDescent="0.25">
      <c r="A10" s="12" t="s">
        <v>34</v>
      </c>
      <c r="B10" s="12" t="s">
        <v>359</v>
      </c>
      <c r="C10" s="12">
        <v>1926016</v>
      </c>
      <c r="D10" s="13" t="s">
        <v>417</v>
      </c>
      <c r="E10" s="12" t="s">
        <v>16</v>
      </c>
      <c r="F10" s="12" t="s">
        <v>39</v>
      </c>
      <c r="G10" s="12" t="s">
        <v>18</v>
      </c>
      <c r="H10" s="12" t="s">
        <v>418</v>
      </c>
      <c r="I10" s="13" t="s">
        <v>419</v>
      </c>
      <c r="J10" s="13">
        <v>9028263424</v>
      </c>
      <c r="K10" s="12" t="s">
        <v>420</v>
      </c>
      <c r="L10" s="12" t="s">
        <v>421</v>
      </c>
      <c r="M10" s="12" t="s">
        <v>179</v>
      </c>
      <c r="N10" s="12" t="s">
        <v>422</v>
      </c>
      <c r="O10" s="12" t="s">
        <v>423</v>
      </c>
      <c r="P10" s="12">
        <v>12017072244</v>
      </c>
      <c r="Q10" s="12" t="s">
        <v>46</v>
      </c>
      <c r="R10" s="12" t="s">
        <v>424</v>
      </c>
      <c r="S10" s="12" t="s">
        <v>46</v>
      </c>
      <c r="T10" s="12" t="s">
        <v>33</v>
      </c>
      <c r="U10" s="12" t="s">
        <v>22</v>
      </c>
      <c r="V10" s="12">
        <v>17107055</v>
      </c>
      <c r="W10" s="12"/>
      <c r="X10" s="12" t="s">
        <v>361</v>
      </c>
      <c r="Y10" s="12" t="s">
        <v>391</v>
      </c>
      <c r="Z10" s="12">
        <v>0</v>
      </c>
      <c r="AA10" s="12">
        <v>0</v>
      </c>
      <c r="AB10" s="12" t="s">
        <v>134</v>
      </c>
    </row>
    <row r="11" spans="1:28" ht="17.25" x14ac:dyDescent="0.25">
      <c r="A11" s="12" t="s">
        <v>34</v>
      </c>
      <c r="B11" s="12" t="s">
        <v>359</v>
      </c>
      <c r="C11" s="12">
        <v>1926024</v>
      </c>
      <c r="D11" s="13" t="s">
        <v>425</v>
      </c>
      <c r="E11" s="12" t="s">
        <v>16</v>
      </c>
      <c r="F11" s="12" t="s">
        <v>39</v>
      </c>
      <c r="G11" s="12" t="s">
        <v>56</v>
      </c>
      <c r="H11" s="12" t="s">
        <v>264</v>
      </c>
      <c r="I11" s="18">
        <v>36322</v>
      </c>
      <c r="J11" s="13">
        <v>9764084379</v>
      </c>
      <c r="K11" s="12" t="s">
        <v>426</v>
      </c>
      <c r="L11" s="12" t="s">
        <v>427</v>
      </c>
      <c r="M11" s="12" t="s">
        <v>179</v>
      </c>
      <c r="N11" s="12" t="s">
        <v>428</v>
      </c>
      <c r="O11" s="12" t="s">
        <v>429</v>
      </c>
      <c r="P11" s="12">
        <v>12017072248</v>
      </c>
      <c r="Q11" s="12" t="s">
        <v>46</v>
      </c>
      <c r="R11" s="12" t="s">
        <v>178</v>
      </c>
      <c r="S11" s="12" t="s">
        <v>46</v>
      </c>
      <c r="T11" s="12" t="s">
        <v>33</v>
      </c>
      <c r="U11" s="12" t="s">
        <v>22</v>
      </c>
      <c r="V11" s="12">
        <v>17107072</v>
      </c>
      <c r="W11" s="12"/>
      <c r="X11" s="12" t="s">
        <v>361</v>
      </c>
      <c r="Y11" s="12" t="s">
        <v>391</v>
      </c>
      <c r="Z11" s="12">
        <v>0</v>
      </c>
      <c r="AA11" s="12">
        <v>0</v>
      </c>
      <c r="AB11" s="12" t="s">
        <v>134</v>
      </c>
    </row>
    <row r="12" spans="1:28" ht="17.25" x14ac:dyDescent="0.25">
      <c r="A12" s="12" t="s">
        <v>34</v>
      </c>
      <c r="B12" s="12" t="s">
        <v>359</v>
      </c>
      <c r="C12" s="12">
        <v>1926026</v>
      </c>
      <c r="D12" s="13" t="s">
        <v>430</v>
      </c>
      <c r="E12" s="12" t="s">
        <v>16</v>
      </c>
      <c r="F12" s="12" t="s">
        <v>39</v>
      </c>
      <c r="G12" s="12" t="s">
        <v>56</v>
      </c>
      <c r="H12" s="12" t="s">
        <v>57</v>
      </c>
      <c r="I12" s="18">
        <v>36230</v>
      </c>
      <c r="J12" s="13">
        <v>8975210484</v>
      </c>
      <c r="K12" s="12" t="s">
        <v>431</v>
      </c>
      <c r="L12" s="12" t="s">
        <v>432</v>
      </c>
      <c r="M12" s="12" t="s">
        <v>179</v>
      </c>
      <c r="N12" s="12" t="s">
        <v>433</v>
      </c>
      <c r="O12" s="12" t="s">
        <v>434</v>
      </c>
      <c r="P12" s="12">
        <v>12017072224</v>
      </c>
      <c r="Q12" s="12" t="s">
        <v>46</v>
      </c>
      <c r="R12" s="12" t="s">
        <v>121</v>
      </c>
      <c r="S12" s="12" t="s">
        <v>46</v>
      </c>
      <c r="T12" s="12" t="s">
        <v>33</v>
      </c>
      <c r="U12" s="12" t="s">
        <v>22</v>
      </c>
      <c r="V12" s="12">
        <v>17107109</v>
      </c>
      <c r="W12" s="12"/>
      <c r="X12" s="12" t="s">
        <v>361</v>
      </c>
      <c r="Y12" s="12" t="s">
        <v>391</v>
      </c>
      <c r="Z12" s="12">
        <v>0</v>
      </c>
      <c r="AA12" s="12">
        <v>0</v>
      </c>
      <c r="AB12" s="12" t="s">
        <v>134</v>
      </c>
    </row>
    <row r="13" spans="1:28" ht="17.25" x14ac:dyDescent="0.25">
      <c r="A13" s="12" t="s">
        <v>34</v>
      </c>
      <c r="B13" s="12" t="s">
        <v>359</v>
      </c>
      <c r="C13" s="12">
        <v>1926027</v>
      </c>
      <c r="D13" s="13" t="s">
        <v>435</v>
      </c>
      <c r="E13" s="12" t="s">
        <v>16</v>
      </c>
      <c r="F13" s="12" t="s">
        <v>39</v>
      </c>
      <c r="G13" s="12" t="s">
        <v>237</v>
      </c>
      <c r="H13" s="12" t="s">
        <v>436</v>
      </c>
      <c r="I13" s="13" t="s">
        <v>437</v>
      </c>
      <c r="J13" s="13">
        <v>7775049889</v>
      </c>
      <c r="K13" s="12" t="s">
        <v>438</v>
      </c>
      <c r="L13" s="12" t="s">
        <v>439</v>
      </c>
      <c r="M13" s="12">
        <v>0</v>
      </c>
      <c r="N13" s="14">
        <v>43106</v>
      </c>
      <c r="O13" s="12">
        <v>0</v>
      </c>
      <c r="P13" s="12">
        <v>0</v>
      </c>
      <c r="Q13" s="12">
        <v>833537827847</v>
      </c>
      <c r="R13" s="12" t="s">
        <v>440</v>
      </c>
      <c r="S13" s="12" t="s">
        <v>235</v>
      </c>
      <c r="T13" s="12" t="s">
        <v>141</v>
      </c>
      <c r="U13" s="12" t="s">
        <v>22</v>
      </c>
      <c r="V13" s="12">
        <v>181007620</v>
      </c>
      <c r="W13" s="12"/>
      <c r="X13" s="12" t="s">
        <v>361</v>
      </c>
      <c r="Y13" s="12" t="s">
        <v>391</v>
      </c>
      <c r="Z13" s="12">
        <v>2</v>
      </c>
      <c r="AA13" s="12" t="s">
        <v>441</v>
      </c>
      <c r="AB13" s="12" t="s">
        <v>296</v>
      </c>
    </row>
    <row r="14" spans="1:28" ht="17.25" x14ac:dyDescent="0.25">
      <c r="A14" s="12" t="s">
        <v>34</v>
      </c>
      <c r="B14" s="12" t="s">
        <v>359</v>
      </c>
      <c r="C14" s="12">
        <v>1926031</v>
      </c>
      <c r="D14" s="13" t="s">
        <v>442</v>
      </c>
      <c r="E14" s="12" t="s">
        <v>38</v>
      </c>
      <c r="F14" s="12" t="s">
        <v>39</v>
      </c>
      <c r="G14" s="12" t="s">
        <v>29</v>
      </c>
      <c r="H14" s="12" t="s">
        <v>443</v>
      </c>
      <c r="I14" s="18">
        <v>35712</v>
      </c>
      <c r="J14" s="13">
        <v>9921953186</v>
      </c>
      <c r="K14" s="12" t="s">
        <v>444</v>
      </c>
      <c r="L14" s="12" t="s">
        <v>445</v>
      </c>
      <c r="M14" s="12" t="s">
        <v>87</v>
      </c>
      <c r="N14" s="14">
        <v>42042</v>
      </c>
      <c r="O14" s="12" t="s">
        <v>446</v>
      </c>
      <c r="P14" s="12">
        <v>12015056419</v>
      </c>
      <c r="Q14" s="12" t="s">
        <v>46</v>
      </c>
      <c r="R14" s="12" t="s">
        <v>47</v>
      </c>
      <c r="S14" s="12" t="s">
        <v>46</v>
      </c>
      <c r="T14" s="12" t="s">
        <v>91</v>
      </c>
      <c r="U14" s="12" t="s">
        <v>22</v>
      </c>
      <c r="V14" s="12">
        <v>15106014</v>
      </c>
      <c r="W14" s="12"/>
      <c r="X14" s="12" t="s">
        <v>361</v>
      </c>
      <c r="Y14" s="12" t="s">
        <v>391</v>
      </c>
      <c r="Z14" s="12">
        <v>0</v>
      </c>
      <c r="AA14" s="12">
        <v>0</v>
      </c>
      <c r="AB14" s="12" t="s">
        <v>134</v>
      </c>
    </row>
    <row r="15" spans="1:28" ht="17.25" x14ac:dyDescent="0.25">
      <c r="A15" s="12" t="s">
        <v>34</v>
      </c>
      <c r="B15" s="12" t="s">
        <v>359</v>
      </c>
      <c r="C15" s="12">
        <v>1926038</v>
      </c>
      <c r="D15" s="13" t="s">
        <v>447</v>
      </c>
      <c r="E15" s="12" t="s">
        <v>16</v>
      </c>
      <c r="F15" s="12" t="s">
        <v>39</v>
      </c>
      <c r="G15" s="12" t="s">
        <v>237</v>
      </c>
      <c r="H15" s="12" t="s">
        <v>448</v>
      </c>
      <c r="I15" s="13" t="s">
        <v>265</v>
      </c>
      <c r="J15" s="13">
        <v>9545143016</v>
      </c>
      <c r="K15" s="12" t="s">
        <v>46</v>
      </c>
      <c r="L15" s="12" t="s">
        <v>449</v>
      </c>
      <c r="M15" s="12" t="s">
        <v>154</v>
      </c>
      <c r="N15" s="12" t="s">
        <v>428</v>
      </c>
      <c r="O15" s="12" t="s">
        <v>450</v>
      </c>
      <c r="P15" s="12">
        <v>12017072230</v>
      </c>
      <c r="Q15" s="12" t="s">
        <v>46</v>
      </c>
      <c r="R15" s="12" t="s">
        <v>89</v>
      </c>
      <c r="S15" s="12" t="s">
        <v>46</v>
      </c>
      <c r="T15" s="12" t="s">
        <v>33</v>
      </c>
      <c r="U15" s="12" t="s">
        <v>22</v>
      </c>
      <c r="V15" s="12">
        <v>17107199</v>
      </c>
      <c r="W15" s="12"/>
      <c r="X15" s="12" t="s">
        <v>361</v>
      </c>
      <c r="Y15" s="12" t="s">
        <v>391</v>
      </c>
      <c r="Z15" s="12">
        <v>0</v>
      </c>
      <c r="AA15" s="12">
        <v>0</v>
      </c>
      <c r="AB15" s="12" t="s">
        <v>134</v>
      </c>
    </row>
    <row r="16" spans="1:28" ht="17.25" x14ac:dyDescent="0.25">
      <c r="A16" s="12" t="s">
        <v>34</v>
      </c>
      <c r="B16" s="12" t="s">
        <v>359</v>
      </c>
      <c r="C16" s="12">
        <v>1926039</v>
      </c>
      <c r="D16" s="13" t="s">
        <v>451</v>
      </c>
      <c r="E16" s="12" t="s">
        <v>16</v>
      </c>
      <c r="F16" s="12" t="s">
        <v>39</v>
      </c>
      <c r="G16" s="12" t="s">
        <v>56</v>
      </c>
      <c r="H16" s="12" t="s">
        <v>40</v>
      </c>
      <c r="I16" s="13" t="s">
        <v>452</v>
      </c>
      <c r="J16" s="13">
        <v>9697604806</v>
      </c>
      <c r="K16" s="12" t="s">
        <v>453</v>
      </c>
      <c r="L16" s="12" t="s">
        <v>454</v>
      </c>
      <c r="M16" s="12" t="s">
        <v>207</v>
      </c>
      <c r="N16" s="14">
        <v>42834</v>
      </c>
      <c r="O16" s="12" t="s">
        <v>40</v>
      </c>
      <c r="P16" s="12">
        <v>12017072282</v>
      </c>
      <c r="Q16" s="12" t="s">
        <v>46</v>
      </c>
      <c r="R16" s="12" t="s">
        <v>455</v>
      </c>
      <c r="S16" s="12" t="s">
        <v>46</v>
      </c>
      <c r="T16" s="12" t="s">
        <v>33</v>
      </c>
      <c r="U16" s="12" t="s">
        <v>22</v>
      </c>
      <c r="V16" s="12">
        <v>17107206</v>
      </c>
      <c r="W16" s="12"/>
      <c r="X16" s="12" t="s">
        <v>361</v>
      </c>
      <c r="Y16" s="12" t="s">
        <v>391</v>
      </c>
      <c r="Z16" s="12">
        <v>0</v>
      </c>
      <c r="AA16" s="12">
        <v>0</v>
      </c>
      <c r="AB16" s="12" t="s">
        <v>134</v>
      </c>
    </row>
    <row r="17" spans="1:28" ht="17.25" x14ac:dyDescent="0.25">
      <c r="A17" s="12" t="s">
        <v>34</v>
      </c>
      <c r="B17" s="12" t="s">
        <v>359</v>
      </c>
      <c r="C17" s="12">
        <v>1926040</v>
      </c>
      <c r="D17" s="13" t="s">
        <v>456</v>
      </c>
      <c r="E17" s="12" t="s">
        <v>16</v>
      </c>
      <c r="F17" s="12" t="s">
        <v>39</v>
      </c>
      <c r="G17" s="12" t="s">
        <v>56</v>
      </c>
      <c r="H17" s="12" t="s">
        <v>57</v>
      </c>
      <c r="I17" s="18">
        <v>36383</v>
      </c>
      <c r="J17" s="13">
        <v>7038969657</v>
      </c>
      <c r="K17" s="12" t="s">
        <v>457</v>
      </c>
      <c r="L17" s="12" t="s">
        <v>458</v>
      </c>
      <c r="M17" s="12" t="s">
        <v>154</v>
      </c>
      <c r="N17" s="12" t="s">
        <v>428</v>
      </c>
      <c r="O17" s="12" t="s">
        <v>459</v>
      </c>
      <c r="P17" s="12">
        <v>12017072225</v>
      </c>
      <c r="Q17" s="12" t="s">
        <v>46</v>
      </c>
      <c r="R17" s="12" t="s">
        <v>460</v>
      </c>
      <c r="S17" s="12" t="s">
        <v>46</v>
      </c>
      <c r="T17" s="12" t="s">
        <v>33</v>
      </c>
      <c r="U17" s="12" t="s">
        <v>22</v>
      </c>
      <c r="V17" s="12">
        <v>17107208</v>
      </c>
      <c r="W17" s="12"/>
      <c r="X17" s="12" t="s">
        <v>361</v>
      </c>
      <c r="Y17" s="12" t="s">
        <v>391</v>
      </c>
      <c r="Z17" s="12">
        <v>0</v>
      </c>
      <c r="AA17" s="12">
        <v>0</v>
      </c>
      <c r="AB17" s="12" t="s">
        <v>134</v>
      </c>
    </row>
    <row r="18" spans="1:28" ht="17.25" x14ac:dyDescent="0.25">
      <c r="A18" s="12" t="s">
        <v>34</v>
      </c>
      <c r="B18" s="12" t="s">
        <v>359</v>
      </c>
      <c r="C18" s="12">
        <v>1926042</v>
      </c>
      <c r="D18" s="13" t="s">
        <v>461</v>
      </c>
      <c r="E18" s="12" t="s">
        <v>16</v>
      </c>
      <c r="F18" s="12" t="s">
        <v>39</v>
      </c>
      <c r="G18" s="12" t="s">
        <v>56</v>
      </c>
      <c r="H18" s="12" t="s">
        <v>57</v>
      </c>
      <c r="I18" s="18">
        <v>36414</v>
      </c>
      <c r="J18" s="13">
        <v>9922636833</v>
      </c>
      <c r="K18" s="12" t="s">
        <v>462</v>
      </c>
      <c r="L18" s="12" t="s">
        <v>463</v>
      </c>
      <c r="M18" s="12">
        <v>0</v>
      </c>
      <c r="N18" s="14">
        <v>43106</v>
      </c>
      <c r="O18" s="12">
        <v>0</v>
      </c>
      <c r="P18" s="12">
        <v>0</v>
      </c>
      <c r="Q18" s="12">
        <v>467693934690</v>
      </c>
      <c r="R18" s="12" t="s">
        <v>464</v>
      </c>
      <c r="S18" s="12" t="s">
        <v>465</v>
      </c>
      <c r="T18" s="12" t="s">
        <v>141</v>
      </c>
      <c r="U18" s="12" t="s">
        <v>22</v>
      </c>
      <c r="V18" s="12">
        <v>181007748</v>
      </c>
      <c r="W18" s="12"/>
      <c r="X18" s="12" t="s">
        <v>361</v>
      </c>
      <c r="Y18" s="12" t="s">
        <v>391</v>
      </c>
      <c r="Z18" s="12">
        <v>4</v>
      </c>
      <c r="AA18" s="12" t="s">
        <v>466</v>
      </c>
      <c r="AB18" s="12" t="s">
        <v>296</v>
      </c>
    </row>
    <row r="19" spans="1:28" ht="17.25" x14ac:dyDescent="0.25">
      <c r="A19" s="12" t="s">
        <v>34</v>
      </c>
      <c r="B19" s="12" t="s">
        <v>359</v>
      </c>
      <c r="C19" s="12">
        <v>1926047</v>
      </c>
      <c r="D19" s="13" t="s">
        <v>467</v>
      </c>
      <c r="E19" s="12" t="s">
        <v>16</v>
      </c>
      <c r="F19" s="12" t="s">
        <v>39</v>
      </c>
      <c r="G19" s="12" t="s">
        <v>56</v>
      </c>
      <c r="H19" s="12" t="s">
        <v>57</v>
      </c>
      <c r="I19" s="18">
        <v>36384</v>
      </c>
      <c r="J19" s="13">
        <v>7219277263</v>
      </c>
      <c r="K19" s="12" t="s">
        <v>468</v>
      </c>
      <c r="L19" s="12" t="s">
        <v>469</v>
      </c>
      <c r="M19" s="12" t="s">
        <v>179</v>
      </c>
      <c r="N19" s="12" t="s">
        <v>433</v>
      </c>
      <c r="O19" s="12" t="s">
        <v>470</v>
      </c>
      <c r="P19" s="12">
        <v>12017072237</v>
      </c>
      <c r="Q19" s="12" t="s">
        <v>46</v>
      </c>
      <c r="R19" s="12" t="s">
        <v>36</v>
      </c>
      <c r="S19" s="12" t="s">
        <v>46</v>
      </c>
      <c r="T19" s="12" t="s">
        <v>33</v>
      </c>
      <c r="U19" s="12" t="s">
        <v>22</v>
      </c>
      <c r="V19" s="12">
        <v>17107272</v>
      </c>
      <c r="W19" s="12"/>
      <c r="X19" s="12" t="s">
        <v>361</v>
      </c>
      <c r="Y19" s="12" t="s">
        <v>391</v>
      </c>
      <c r="Z19" s="12">
        <v>0</v>
      </c>
      <c r="AA19" s="12">
        <v>0</v>
      </c>
      <c r="AB19" s="12" t="s">
        <v>134</v>
      </c>
    </row>
    <row r="20" spans="1:28" ht="17.25" x14ac:dyDescent="0.25">
      <c r="A20" s="12" t="s">
        <v>34</v>
      </c>
      <c r="B20" s="12" t="s">
        <v>359</v>
      </c>
      <c r="C20" s="12">
        <v>1926058</v>
      </c>
      <c r="D20" s="13" t="s">
        <v>472</v>
      </c>
      <c r="E20" s="12" t="s">
        <v>16</v>
      </c>
      <c r="F20" s="12" t="s">
        <v>39</v>
      </c>
      <c r="G20" s="12" t="s">
        <v>18</v>
      </c>
      <c r="H20" s="12" t="s">
        <v>263</v>
      </c>
      <c r="I20" s="13" t="s">
        <v>473</v>
      </c>
      <c r="J20" s="13">
        <v>9921447031</v>
      </c>
      <c r="K20" s="12" t="s">
        <v>474</v>
      </c>
      <c r="L20" s="12" t="s">
        <v>475</v>
      </c>
      <c r="M20" s="12">
        <v>0</v>
      </c>
      <c r="N20" s="14">
        <v>43106</v>
      </c>
      <c r="O20" s="12">
        <v>0</v>
      </c>
      <c r="P20" s="12">
        <v>0</v>
      </c>
      <c r="Q20" s="12">
        <v>647413323407</v>
      </c>
      <c r="R20" s="12" t="s">
        <v>180</v>
      </c>
      <c r="S20" s="12" t="s">
        <v>476</v>
      </c>
      <c r="T20" s="12" t="s">
        <v>141</v>
      </c>
      <c r="U20" s="12" t="s">
        <v>22</v>
      </c>
      <c r="V20" s="12">
        <v>181007829</v>
      </c>
      <c r="W20" s="12"/>
      <c r="X20" s="12" t="s">
        <v>361</v>
      </c>
      <c r="Y20" s="12" t="s">
        <v>391</v>
      </c>
      <c r="Z20" s="12">
        <v>6</v>
      </c>
      <c r="AA20" s="12" t="s">
        <v>477</v>
      </c>
      <c r="AB20" s="12" t="s">
        <v>296</v>
      </c>
    </row>
    <row r="21" spans="1:28" ht="17.25" x14ac:dyDescent="0.25">
      <c r="A21" s="12" t="s">
        <v>34</v>
      </c>
      <c r="B21" s="12" t="s">
        <v>359</v>
      </c>
      <c r="C21" s="12">
        <v>1926061</v>
      </c>
      <c r="D21" s="13" t="s">
        <v>478</v>
      </c>
      <c r="E21" s="12" t="s">
        <v>16</v>
      </c>
      <c r="F21" s="12" t="s">
        <v>39</v>
      </c>
      <c r="G21" s="12" t="s">
        <v>63</v>
      </c>
      <c r="H21" s="12" t="s">
        <v>286</v>
      </c>
      <c r="I21" s="13" t="s">
        <v>479</v>
      </c>
      <c r="J21" s="13">
        <v>7767008291</v>
      </c>
      <c r="K21" s="12" t="s">
        <v>480</v>
      </c>
      <c r="L21" s="12" t="s">
        <v>481</v>
      </c>
      <c r="M21" s="12">
        <v>0</v>
      </c>
      <c r="N21" s="14">
        <v>43106</v>
      </c>
      <c r="O21" s="12">
        <v>0</v>
      </c>
      <c r="P21" s="12">
        <v>0</v>
      </c>
      <c r="Q21" s="12">
        <v>641695189742</v>
      </c>
      <c r="R21" s="12" t="s">
        <v>482</v>
      </c>
      <c r="S21" s="12" t="s">
        <v>483</v>
      </c>
      <c r="T21" s="12" t="s">
        <v>141</v>
      </c>
      <c r="U21" s="12" t="s">
        <v>22</v>
      </c>
      <c r="V21" s="12">
        <v>181007850</v>
      </c>
      <c r="W21" s="12"/>
      <c r="X21" s="12" t="s">
        <v>361</v>
      </c>
      <c r="Y21" s="12" t="s">
        <v>391</v>
      </c>
      <c r="Z21" s="12">
        <v>6</v>
      </c>
      <c r="AA21" s="12" t="s">
        <v>196</v>
      </c>
      <c r="AB21" s="12" t="s">
        <v>296</v>
      </c>
    </row>
    <row r="22" spans="1:28" ht="17.25" x14ac:dyDescent="0.25">
      <c r="A22" s="12" t="s">
        <v>34</v>
      </c>
      <c r="B22" s="12" t="s">
        <v>359</v>
      </c>
      <c r="C22" s="12">
        <v>1926062</v>
      </c>
      <c r="D22" s="13" t="s">
        <v>484</v>
      </c>
      <c r="E22" s="12" t="s">
        <v>16</v>
      </c>
      <c r="F22" s="12" t="s">
        <v>39</v>
      </c>
      <c r="G22" s="12" t="s">
        <v>63</v>
      </c>
      <c r="H22" s="12" t="s">
        <v>485</v>
      </c>
      <c r="I22" s="13" t="s">
        <v>486</v>
      </c>
      <c r="J22" s="13">
        <v>9970183954</v>
      </c>
      <c r="K22" s="12" t="s">
        <v>487</v>
      </c>
      <c r="L22" s="12" t="s">
        <v>488</v>
      </c>
      <c r="M22" s="12" t="s">
        <v>154</v>
      </c>
      <c r="N22" s="12" t="s">
        <v>186</v>
      </c>
      <c r="O22" s="12" t="s">
        <v>489</v>
      </c>
      <c r="P22" s="12">
        <v>12017072238</v>
      </c>
      <c r="Q22" s="12" t="s">
        <v>46</v>
      </c>
      <c r="R22" s="12" t="s">
        <v>490</v>
      </c>
      <c r="S22" s="12" t="s">
        <v>46</v>
      </c>
      <c r="T22" s="12" t="s">
        <v>33</v>
      </c>
      <c r="U22" s="12" t="s">
        <v>22</v>
      </c>
      <c r="V22" s="12">
        <v>17107346</v>
      </c>
      <c r="W22" s="12"/>
      <c r="X22" s="12" t="s">
        <v>361</v>
      </c>
      <c r="Y22" s="12" t="s">
        <v>391</v>
      </c>
      <c r="Z22" s="12">
        <v>0</v>
      </c>
      <c r="AA22" s="12">
        <v>0</v>
      </c>
      <c r="AB22" s="12" t="s">
        <v>134</v>
      </c>
    </row>
    <row r="23" spans="1:28" ht="17.25" x14ac:dyDescent="0.25">
      <c r="A23" s="12" t="s">
        <v>34</v>
      </c>
      <c r="B23" s="12" t="s">
        <v>359</v>
      </c>
      <c r="C23" s="12">
        <v>1936013</v>
      </c>
      <c r="D23" s="13" t="s">
        <v>493</v>
      </c>
      <c r="E23" s="12" t="s">
        <v>38</v>
      </c>
      <c r="F23" s="12" t="s">
        <v>17</v>
      </c>
      <c r="G23" s="12" t="s">
        <v>124</v>
      </c>
      <c r="H23" s="12" t="s">
        <v>136</v>
      </c>
      <c r="I23" s="13" t="s">
        <v>494</v>
      </c>
      <c r="J23" s="13">
        <v>9834363366</v>
      </c>
      <c r="K23" s="12" t="s">
        <v>495</v>
      </c>
      <c r="L23" s="12" t="s">
        <v>496</v>
      </c>
      <c r="M23" s="12" t="s">
        <v>154</v>
      </c>
      <c r="N23" s="12" t="s">
        <v>428</v>
      </c>
      <c r="O23" s="12" t="s">
        <v>497</v>
      </c>
      <c r="P23" s="12">
        <v>12017072253</v>
      </c>
      <c r="Q23" s="12">
        <v>529590338209</v>
      </c>
      <c r="R23" s="12" t="s">
        <v>89</v>
      </c>
      <c r="S23" s="12" t="s">
        <v>498</v>
      </c>
      <c r="T23" s="12" t="s">
        <v>33</v>
      </c>
      <c r="U23" s="12" t="s">
        <v>22</v>
      </c>
      <c r="V23" s="12">
        <v>17107049</v>
      </c>
      <c r="W23" s="12"/>
      <c r="X23" s="12" t="s">
        <v>361</v>
      </c>
      <c r="Y23" s="12" t="s">
        <v>492</v>
      </c>
      <c r="Z23" s="12">
        <v>0</v>
      </c>
      <c r="AA23" s="12" t="s">
        <v>363</v>
      </c>
      <c r="AB23" s="12" t="s">
        <v>211</v>
      </c>
    </row>
    <row r="24" spans="1:28" ht="17.25" x14ac:dyDescent="0.25">
      <c r="A24" s="12" t="s">
        <v>34</v>
      </c>
      <c r="B24" s="12" t="s">
        <v>359</v>
      </c>
      <c r="C24" s="12">
        <v>1936036</v>
      </c>
      <c r="D24" s="13" t="s">
        <v>499</v>
      </c>
      <c r="E24" s="12" t="s">
        <v>38</v>
      </c>
      <c r="F24" s="12" t="s">
        <v>39</v>
      </c>
      <c r="G24" s="12" t="s">
        <v>29</v>
      </c>
      <c r="H24" s="12" t="s">
        <v>30</v>
      </c>
      <c r="I24" s="13" t="s">
        <v>500</v>
      </c>
      <c r="J24" s="13">
        <v>8381003975</v>
      </c>
      <c r="K24" s="12" t="s">
        <v>501</v>
      </c>
      <c r="L24" s="12" t="s">
        <v>502</v>
      </c>
      <c r="M24" s="12">
        <v>0</v>
      </c>
      <c r="N24" s="14">
        <v>43107</v>
      </c>
      <c r="O24" s="12">
        <v>0</v>
      </c>
      <c r="P24" s="12">
        <v>0</v>
      </c>
      <c r="Q24" s="12">
        <v>545960109090</v>
      </c>
      <c r="R24" s="12" t="s">
        <v>180</v>
      </c>
      <c r="S24" s="12" t="s">
        <v>20</v>
      </c>
      <c r="T24" s="12" t="s">
        <v>141</v>
      </c>
      <c r="U24" s="12" t="s">
        <v>22</v>
      </c>
      <c r="V24" s="12">
        <v>182007942</v>
      </c>
      <c r="W24" s="12"/>
      <c r="X24" s="12" t="s">
        <v>361</v>
      </c>
      <c r="Y24" s="12" t="s">
        <v>492</v>
      </c>
      <c r="Z24" s="12">
        <v>0</v>
      </c>
      <c r="AA24" s="12" t="s">
        <v>503</v>
      </c>
      <c r="AB24" s="12" t="s">
        <v>211</v>
      </c>
    </row>
    <row r="25" spans="1:28" ht="17.25" x14ac:dyDescent="0.25">
      <c r="A25" s="12" t="s">
        <v>34</v>
      </c>
      <c r="B25" s="12" t="s">
        <v>359</v>
      </c>
      <c r="C25" s="12">
        <v>1936049</v>
      </c>
      <c r="D25" s="13" t="s">
        <v>504</v>
      </c>
      <c r="E25" s="12" t="s">
        <v>16</v>
      </c>
      <c r="F25" s="12" t="s">
        <v>39</v>
      </c>
      <c r="G25" s="12" t="s">
        <v>18</v>
      </c>
      <c r="H25" s="12" t="s">
        <v>505</v>
      </c>
      <c r="I25" s="18">
        <v>35373</v>
      </c>
      <c r="J25" s="13">
        <v>8482924564</v>
      </c>
      <c r="K25" s="12" t="s">
        <v>506</v>
      </c>
      <c r="L25" s="12" t="s">
        <v>507</v>
      </c>
      <c r="M25" s="12" t="s">
        <v>80</v>
      </c>
      <c r="N25" s="12" t="s">
        <v>508</v>
      </c>
      <c r="O25" s="12" t="s">
        <v>509</v>
      </c>
      <c r="P25" s="12">
        <v>12014195065</v>
      </c>
      <c r="Q25" s="12" t="s">
        <v>46</v>
      </c>
      <c r="R25" s="12" t="s">
        <v>510</v>
      </c>
      <c r="S25" s="12" t="s">
        <v>46</v>
      </c>
      <c r="T25" s="12" t="s">
        <v>21</v>
      </c>
      <c r="U25" s="12" t="s">
        <v>22</v>
      </c>
      <c r="V25" s="12">
        <v>14105531</v>
      </c>
      <c r="W25" s="12"/>
      <c r="X25" s="12" t="s">
        <v>361</v>
      </c>
      <c r="Y25" s="12" t="s">
        <v>492</v>
      </c>
      <c r="Z25" s="12">
        <v>0</v>
      </c>
      <c r="AA25" s="12">
        <v>0</v>
      </c>
      <c r="AB25" s="12" t="s">
        <v>211</v>
      </c>
    </row>
    <row r="26" spans="1:28" ht="17.25" x14ac:dyDescent="0.25">
      <c r="A26" s="12" t="s">
        <v>34</v>
      </c>
      <c r="B26" s="12" t="s">
        <v>359</v>
      </c>
      <c r="C26" s="12">
        <v>1936071</v>
      </c>
      <c r="D26" s="13" t="s">
        <v>511</v>
      </c>
      <c r="E26" s="12" t="s">
        <v>16</v>
      </c>
      <c r="F26" s="12" t="s">
        <v>17</v>
      </c>
      <c r="G26" s="12" t="s">
        <v>124</v>
      </c>
      <c r="H26" s="12" t="s">
        <v>512</v>
      </c>
      <c r="I26" s="13" t="s">
        <v>513</v>
      </c>
      <c r="J26" s="13">
        <v>9623730735</v>
      </c>
      <c r="K26" s="12" t="s">
        <v>514</v>
      </c>
      <c r="L26" s="12" t="s">
        <v>515</v>
      </c>
      <c r="M26" s="12" t="s">
        <v>249</v>
      </c>
      <c r="N26" s="12" t="s">
        <v>516</v>
      </c>
      <c r="O26" s="12" t="s">
        <v>517</v>
      </c>
      <c r="P26" s="12">
        <v>12016042456</v>
      </c>
      <c r="Q26" s="12">
        <v>279413666526</v>
      </c>
      <c r="R26" s="12" t="s">
        <v>178</v>
      </c>
      <c r="S26" s="12" t="s">
        <v>518</v>
      </c>
      <c r="T26" s="12" t="s">
        <v>48</v>
      </c>
      <c r="U26" s="12" t="s">
        <v>22</v>
      </c>
      <c r="V26" s="12">
        <v>16106732</v>
      </c>
      <c r="W26" s="12"/>
      <c r="X26" s="12" t="s">
        <v>361</v>
      </c>
      <c r="Y26" s="12" t="s">
        <v>492</v>
      </c>
      <c r="Z26" s="12">
        <v>0</v>
      </c>
      <c r="AA26" s="12" t="s">
        <v>363</v>
      </c>
      <c r="AB26" s="12" t="s">
        <v>211</v>
      </c>
    </row>
    <row r="27" spans="1:28" ht="17.25" x14ac:dyDescent="0.25">
      <c r="A27" s="12" t="s">
        <v>34</v>
      </c>
      <c r="B27" s="12" t="s">
        <v>359</v>
      </c>
      <c r="C27" s="12">
        <v>1936078</v>
      </c>
      <c r="D27" s="13" t="s">
        <v>519</v>
      </c>
      <c r="E27" s="12" t="s">
        <v>16</v>
      </c>
      <c r="F27" s="12" t="s">
        <v>39</v>
      </c>
      <c r="G27" s="12" t="s">
        <v>56</v>
      </c>
      <c r="H27" s="12" t="s">
        <v>76</v>
      </c>
      <c r="I27" s="13" t="s">
        <v>520</v>
      </c>
      <c r="J27" s="13">
        <v>9762976785</v>
      </c>
      <c r="K27" s="12" t="s">
        <v>521</v>
      </c>
      <c r="L27" s="12" t="s">
        <v>522</v>
      </c>
      <c r="M27" s="12" t="s">
        <v>80</v>
      </c>
      <c r="N27" s="12" t="s">
        <v>508</v>
      </c>
      <c r="O27" s="12" t="s">
        <v>979</v>
      </c>
      <c r="P27" s="12">
        <v>12014195071</v>
      </c>
      <c r="Q27" s="12" t="s">
        <v>46</v>
      </c>
      <c r="R27" s="12" t="s">
        <v>510</v>
      </c>
      <c r="S27" s="12" t="s">
        <v>46</v>
      </c>
      <c r="T27" s="12" t="s">
        <v>21</v>
      </c>
      <c r="U27" s="12" t="s">
        <v>22</v>
      </c>
      <c r="V27" s="12">
        <v>14105690</v>
      </c>
      <c r="W27" s="12"/>
      <c r="X27" s="12" t="s">
        <v>361</v>
      </c>
      <c r="Y27" s="12" t="s">
        <v>492</v>
      </c>
      <c r="Z27" s="12">
        <v>0</v>
      </c>
      <c r="AA27" s="12">
        <v>0</v>
      </c>
      <c r="AB27" s="12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zoomScale="80" zoomScaleNormal="80" workbookViewId="0">
      <selection activeCell="D40" sqref="D40"/>
    </sheetView>
  </sheetViews>
  <sheetFormatPr defaultRowHeight="15" x14ac:dyDescent="0.25"/>
  <cols>
    <col min="1" max="1" width="10.85546875" bestFit="1" customWidth="1"/>
    <col min="2" max="2" width="32.42578125" customWidth="1"/>
    <col min="3" max="3" width="11.5703125" bestFit="1" customWidth="1"/>
    <col min="4" max="4" width="41.140625" bestFit="1" customWidth="1"/>
    <col min="9" max="9" width="13.42578125" style="19" bestFit="1" customWidth="1"/>
    <col min="10" max="10" width="19.5703125" style="19" bestFit="1" customWidth="1"/>
  </cols>
  <sheetData>
    <row r="1" spans="1:28" ht="17.25" x14ac:dyDescent="0.25">
      <c r="A1" s="15" t="s">
        <v>93</v>
      </c>
      <c r="B1" s="15" t="s">
        <v>94</v>
      </c>
      <c r="C1" s="15" t="s">
        <v>95</v>
      </c>
      <c r="D1" s="16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6" t="s">
        <v>101</v>
      </c>
      <c r="J1" s="16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</row>
    <row r="2" spans="1:28" ht="17.25" x14ac:dyDescent="0.25">
      <c r="A2" s="12" t="s">
        <v>34</v>
      </c>
      <c r="B2" s="12" t="s">
        <v>523</v>
      </c>
      <c r="C2" s="12">
        <v>19420001</v>
      </c>
      <c r="D2" s="13" t="s">
        <v>524</v>
      </c>
      <c r="E2" s="12" t="s">
        <v>38</v>
      </c>
      <c r="F2" s="12" t="s">
        <v>39</v>
      </c>
      <c r="G2" s="12" t="s">
        <v>18</v>
      </c>
      <c r="H2" s="12" t="s">
        <v>505</v>
      </c>
      <c r="I2" s="18">
        <v>34705</v>
      </c>
      <c r="J2" s="13">
        <v>9923909232</v>
      </c>
      <c r="K2" s="12" t="s">
        <v>46</v>
      </c>
      <c r="L2" s="12" t="s">
        <v>525</v>
      </c>
      <c r="M2" s="12" t="s">
        <v>526</v>
      </c>
      <c r="N2" s="12" t="s">
        <v>527</v>
      </c>
      <c r="O2" s="12" t="s">
        <v>528</v>
      </c>
      <c r="P2" s="12">
        <v>12012067091</v>
      </c>
      <c r="Q2" s="12" t="s">
        <v>46</v>
      </c>
      <c r="R2" s="12" t="s">
        <v>529</v>
      </c>
      <c r="S2" s="12" t="s">
        <v>46</v>
      </c>
      <c r="T2" s="12" t="s">
        <v>59</v>
      </c>
      <c r="U2" s="12" t="s">
        <v>22</v>
      </c>
      <c r="V2" s="12">
        <v>12104189</v>
      </c>
      <c r="W2" s="12"/>
      <c r="X2" s="12" t="s">
        <v>530</v>
      </c>
      <c r="Y2" s="12" t="s">
        <v>531</v>
      </c>
      <c r="Z2" s="12">
        <v>0</v>
      </c>
      <c r="AA2" s="12">
        <v>0</v>
      </c>
      <c r="AB2" s="12" t="s">
        <v>26</v>
      </c>
    </row>
    <row r="3" spans="1:28" ht="17.25" x14ac:dyDescent="0.25">
      <c r="A3" s="12" t="s">
        <v>34</v>
      </c>
      <c r="B3" s="12" t="s">
        <v>523</v>
      </c>
      <c r="C3" s="12">
        <v>19420011</v>
      </c>
      <c r="D3" s="13" t="s">
        <v>533</v>
      </c>
      <c r="E3" s="12" t="s">
        <v>16</v>
      </c>
      <c r="F3" s="12" t="s">
        <v>39</v>
      </c>
      <c r="G3" s="12" t="s">
        <v>18</v>
      </c>
      <c r="H3" s="12" t="s">
        <v>40</v>
      </c>
      <c r="I3" s="18">
        <v>35741</v>
      </c>
      <c r="J3" s="13">
        <v>9422968444</v>
      </c>
      <c r="K3" s="12" t="s">
        <v>534</v>
      </c>
      <c r="L3" s="12" t="s">
        <v>535</v>
      </c>
      <c r="M3" s="12" t="s">
        <v>53</v>
      </c>
      <c r="N3" s="14">
        <v>42560</v>
      </c>
      <c r="O3" s="12" t="s">
        <v>536</v>
      </c>
      <c r="P3" s="12">
        <v>12016042615</v>
      </c>
      <c r="Q3" s="12" t="s">
        <v>46</v>
      </c>
      <c r="R3" s="12" t="s">
        <v>537</v>
      </c>
      <c r="S3" s="12" t="s">
        <v>46</v>
      </c>
      <c r="T3" s="12" t="s">
        <v>48</v>
      </c>
      <c r="U3" s="12" t="s">
        <v>22</v>
      </c>
      <c r="V3" s="12">
        <v>16206843</v>
      </c>
      <c r="W3" s="12"/>
      <c r="X3" s="12" t="s">
        <v>530</v>
      </c>
      <c r="Y3" s="12" t="s">
        <v>531</v>
      </c>
      <c r="Z3" s="12">
        <v>0</v>
      </c>
      <c r="AA3" s="12">
        <v>0</v>
      </c>
      <c r="AB3" s="12" t="s">
        <v>26</v>
      </c>
    </row>
    <row r="4" spans="1:28" ht="17.25" x14ac:dyDescent="0.25">
      <c r="A4" s="12" t="s">
        <v>27</v>
      </c>
      <c r="B4" s="12" t="s">
        <v>523</v>
      </c>
      <c r="C4" s="12">
        <v>19420031</v>
      </c>
      <c r="D4" s="13" t="s">
        <v>538</v>
      </c>
      <c r="E4" s="12" t="s">
        <v>38</v>
      </c>
      <c r="F4" s="12" t="s">
        <v>17</v>
      </c>
      <c r="G4" s="12" t="s">
        <v>56</v>
      </c>
      <c r="H4" s="12" t="s">
        <v>57</v>
      </c>
      <c r="I4" s="18">
        <v>35125</v>
      </c>
      <c r="J4" s="13">
        <v>9096187714</v>
      </c>
      <c r="K4" s="12" t="s">
        <v>539</v>
      </c>
      <c r="L4" s="12" t="s">
        <v>540</v>
      </c>
      <c r="M4" s="12" t="s">
        <v>31</v>
      </c>
      <c r="N4" s="14">
        <v>42956</v>
      </c>
      <c r="O4" s="12" t="s">
        <v>541</v>
      </c>
      <c r="P4" s="12">
        <v>12017072396</v>
      </c>
      <c r="Q4" s="12" t="s">
        <v>46</v>
      </c>
      <c r="R4" s="12" t="s">
        <v>47</v>
      </c>
      <c r="S4" s="12" t="s">
        <v>542</v>
      </c>
      <c r="T4" s="12" t="s">
        <v>33</v>
      </c>
      <c r="U4" s="12" t="s">
        <v>22</v>
      </c>
      <c r="V4" s="12">
        <v>17207449</v>
      </c>
      <c r="W4" s="12"/>
      <c r="X4" s="12" t="s">
        <v>530</v>
      </c>
      <c r="Y4" s="12" t="s">
        <v>531</v>
      </c>
      <c r="Z4" s="12">
        <v>0</v>
      </c>
      <c r="AA4" s="12" t="s">
        <v>532</v>
      </c>
      <c r="AB4" s="12" t="s">
        <v>26</v>
      </c>
    </row>
    <row r="5" spans="1:28" ht="17.25" x14ac:dyDescent="0.25">
      <c r="A5" s="12" t="s">
        <v>34</v>
      </c>
      <c r="B5" s="12" t="s">
        <v>523</v>
      </c>
      <c r="C5" s="12">
        <v>19420042</v>
      </c>
      <c r="D5" s="13" t="s">
        <v>543</v>
      </c>
      <c r="E5" s="12" t="s">
        <v>16</v>
      </c>
      <c r="F5" s="12" t="s">
        <v>39</v>
      </c>
      <c r="G5" s="12" t="s">
        <v>124</v>
      </c>
      <c r="H5" s="12" t="s">
        <v>40</v>
      </c>
      <c r="I5" s="13" t="s">
        <v>544</v>
      </c>
      <c r="J5" s="13">
        <v>9850252839</v>
      </c>
      <c r="K5" s="12" t="s">
        <v>545</v>
      </c>
      <c r="L5" s="12" t="s">
        <v>546</v>
      </c>
      <c r="M5" s="12" t="s">
        <v>53</v>
      </c>
      <c r="N5" s="14">
        <v>42560</v>
      </c>
      <c r="O5" s="12" t="s">
        <v>40</v>
      </c>
      <c r="P5" s="12">
        <v>12016042635</v>
      </c>
      <c r="Q5" s="12" t="s">
        <v>46</v>
      </c>
      <c r="R5" s="12" t="s">
        <v>55</v>
      </c>
      <c r="S5" s="12" t="s">
        <v>46</v>
      </c>
      <c r="T5" s="12" t="s">
        <v>48</v>
      </c>
      <c r="U5" s="12" t="s">
        <v>22</v>
      </c>
      <c r="V5" s="12">
        <v>16206861</v>
      </c>
      <c r="W5" s="12"/>
      <c r="X5" s="12" t="s">
        <v>530</v>
      </c>
      <c r="Y5" s="12" t="s">
        <v>531</v>
      </c>
      <c r="Z5" s="12">
        <v>0</v>
      </c>
      <c r="AA5" s="12">
        <v>0</v>
      </c>
      <c r="AB5" s="12" t="s">
        <v>26</v>
      </c>
    </row>
    <row r="6" spans="1:28" ht="17.25" x14ac:dyDescent="0.25">
      <c r="A6" s="12" t="s">
        <v>34</v>
      </c>
      <c r="B6" s="12" t="s">
        <v>523</v>
      </c>
      <c r="C6" s="12">
        <v>19420044</v>
      </c>
      <c r="D6" s="13" t="s">
        <v>547</v>
      </c>
      <c r="E6" s="12" t="s">
        <v>38</v>
      </c>
      <c r="F6" s="12" t="s">
        <v>39</v>
      </c>
      <c r="G6" s="12" t="s">
        <v>213</v>
      </c>
      <c r="H6" s="12" t="s">
        <v>294</v>
      </c>
      <c r="I6" s="13" t="s">
        <v>548</v>
      </c>
      <c r="J6" s="13">
        <v>8888541853</v>
      </c>
      <c r="K6" s="12" t="s">
        <v>46</v>
      </c>
      <c r="L6" s="12" t="s">
        <v>549</v>
      </c>
      <c r="M6" s="12" t="s">
        <v>31</v>
      </c>
      <c r="N6" s="14">
        <v>42956</v>
      </c>
      <c r="O6" s="12" t="s">
        <v>550</v>
      </c>
      <c r="P6" s="12">
        <v>12017072404</v>
      </c>
      <c r="Q6" s="12" t="s">
        <v>46</v>
      </c>
      <c r="R6" s="12" t="s">
        <v>551</v>
      </c>
      <c r="S6" s="12" t="s">
        <v>46</v>
      </c>
      <c r="T6" s="12" t="s">
        <v>33</v>
      </c>
      <c r="U6" s="12" t="s">
        <v>22</v>
      </c>
      <c r="V6" s="12">
        <v>17207454</v>
      </c>
      <c r="W6" s="12"/>
      <c r="X6" s="12" t="s">
        <v>530</v>
      </c>
      <c r="Y6" s="12" t="s">
        <v>531</v>
      </c>
      <c r="Z6" s="12">
        <v>0</v>
      </c>
      <c r="AA6" s="12">
        <v>0</v>
      </c>
      <c r="AB6" s="12" t="s">
        <v>26</v>
      </c>
    </row>
    <row r="7" spans="1:28" ht="17.25" x14ac:dyDescent="0.25">
      <c r="A7" s="12" t="s">
        <v>34</v>
      </c>
      <c r="B7" s="12" t="s">
        <v>523</v>
      </c>
      <c r="C7" s="12">
        <v>19420076</v>
      </c>
      <c r="D7" s="13" t="s">
        <v>554</v>
      </c>
      <c r="E7" s="12" t="s">
        <v>38</v>
      </c>
      <c r="F7" s="12" t="s">
        <v>39</v>
      </c>
      <c r="G7" s="12" t="s">
        <v>56</v>
      </c>
      <c r="H7" s="12" t="s">
        <v>40</v>
      </c>
      <c r="I7" s="13" t="s">
        <v>555</v>
      </c>
      <c r="J7" s="13">
        <v>8390704212</v>
      </c>
      <c r="K7" s="12" t="s">
        <v>556</v>
      </c>
      <c r="L7" s="12" t="s">
        <v>557</v>
      </c>
      <c r="M7" s="12" t="s">
        <v>53</v>
      </c>
      <c r="N7" s="14">
        <v>42560</v>
      </c>
      <c r="O7" s="12" t="s">
        <v>558</v>
      </c>
      <c r="P7" s="12">
        <v>12016042679</v>
      </c>
      <c r="Q7" s="12" t="s">
        <v>46</v>
      </c>
      <c r="R7" s="12" t="s">
        <v>460</v>
      </c>
      <c r="S7" s="12" t="s">
        <v>46</v>
      </c>
      <c r="T7" s="12" t="s">
        <v>48</v>
      </c>
      <c r="U7" s="12" t="s">
        <v>22</v>
      </c>
      <c r="V7" s="12">
        <v>16206878</v>
      </c>
      <c r="W7" s="12"/>
      <c r="X7" s="12" t="s">
        <v>530</v>
      </c>
      <c r="Y7" s="12" t="s">
        <v>531</v>
      </c>
      <c r="Z7" s="12">
        <v>0</v>
      </c>
      <c r="AA7" s="12">
        <v>0</v>
      </c>
      <c r="AB7" s="12" t="s">
        <v>26</v>
      </c>
    </row>
    <row r="8" spans="1:28" ht="17.25" x14ac:dyDescent="0.25">
      <c r="A8" s="12" t="s">
        <v>34</v>
      </c>
      <c r="B8" s="12" t="s">
        <v>523</v>
      </c>
      <c r="C8" s="12">
        <v>19420080</v>
      </c>
      <c r="D8" s="13" t="s">
        <v>559</v>
      </c>
      <c r="E8" s="12" t="s">
        <v>16</v>
      </c>
      <c r="F8" s="12" t="s">
        <v>39</v>
      </c>
      <c r="G8" s="12" t="s">
        <v>29</v>
      </c>
      <c r="H8" s="12" t="s">
        <v>40</v>
      </c>
      <c r="I8" s="13" t="s">
        <v>560</v>
      </c>
      <c r="J8" s="13">
        <v>8380854404</v>
      </c>
      <c r="K8" s="12" t="s">
        <v>561</v>
      </c>
      <c r="L8" s="12" t="s">
        <v>562</v>
      </c>
      <c r="M8" s="12" t="s">
        <v>368</v>
      </c>
      <c r="N8" s="12" t="s">
        <v>563</v>
      </c>
      <c r="O8" s="12" t="s">
        <v>40</v>
      </c>
      <c r="P8" s="12">
        <v>12015056578</v>
      </c>
      <c r="Q8" s="12" t="s">
        <v>46</v>
      </c>
      <c r="R8" s="12" t="s">
        <v>564</v>
      </c>
      <c r="S8" s="12" t="s">
        <v>46</v>
      </c>
      <c r="T8" s="12" t="s">
        <v>91</v>
      </c>
      <c r="U8" s="12" t="s">
        <v>22</v>
      </c>
      <c r="V8" s="12">
        <v>15206314</v>
      </c>
      <c r="W8" s="12"/>
      <c r="X8" s="12" t="s">
        <v>530</v>
      </c>
      <c r="Y8" s="12" t="s">
        <v>531</v>
      </c>
      <c r="Z8" s="12">
        <v>0</v>
      </c>
      <c r="AA8" s="12">
        <v>0</v>
      </c>
      <c r="AB8" s="12" t="s">
        <v>26</v>
      </c>
    </row>
    <row r="9" spans="1:28" ht="17.25" x14ac:dyDescent="0.25">
      <c r="A9" s="12" t="s">
        <v>27</v>
      </c>
      <c r="B9" s="12" t="s">
        <v>523</v>
      </c>
      <c r="C9" s="12">
        <v>19420083</v>
      </c>
      <c r="D9" s="13" t="s">
        <v>565</v>
      </c>
      <c r="E9" s="12" t="s">
        <v>16</v>
      </c>
      <c r="F9" s="12" t="s">
        <v>17</v>
      </c>
      <c r="G9" s="12" t="s">
        <v>124</v>
      </c>
      <c r="H9" s="12" t="s">
        <v>283</v>
      </c>
      <c r="I9" s="18">
        <v>35186</v>
      </c>
      <c r="J9" s="13">
        <v>9545095032</v>
      </c>
      <c r="K9" s="12" t="s">
        <v>566</v>
      </c>
      <c r="L9" s="12" t="s">
        <v>567</v>
      </c>
      <c r="M9" s="12" t="s">
        <v>87</v>
      </c>
      <c r="N9" s="12" t="s">
        <v>375</v>
      </c>
      <c r="O9" s="12" t="s">
        <v>568</v>
      </c>
      <c r="P9" s="12">
        <v>12015056480</v>
      </c>
      <c r="Q9" s="12">
        <v>992683428803</v>
      </c>
      <c r="R9" s="12" t="s">
        <v>569</v>
      </c>
      <c r="S9" s="12" t="s">
        <v>570</v>
      </c>
      <c r="T9" s="12" t="s">
        <v>91</v>
      </c>
      <c r="U9" s="12" t="s">
        <v>22</v>
      </c>
      <c r="V9" s="12">
        <v>15106040</v>
      </c>
      <c r="W9" s="12"/>
      <c r="X9" s="12" t="s">
        <v>530</v>
      </c>
      <c r="Y9" s="12" t="s">
        <v>531</v>
      </c>
      <c r="Z9" s="12">
        <v>0</v>
      </c>
      <c r="AA9" s="12" t="s">
        <v>532</v>
      </c>
      <c r="AB9" s="12" t="s">
        <v>26</v>
      </c>
    </row>
    <row r="10" spans="1:28" ht="17.25" x14ac:dyDescent="0.25">
      <c r="A10" s="12" t="s">
        <v>34</v>
      </c>
      <c r="B10" s="12" t="s">
        <v>523</v>
      </c>
      <c r="C10" s="12">
        <v>19420093</v>
      </c>
      <c r="D10" s="13" t="s">
        <v>571</v>
      </c>
      <c r="E10" s="12" t="s">
        <v>38</v>
      </c>
      <c r="F10" s="12" t="s">
        <v>39</v>
      </c>
      <c r="G10" s="12" t="s">
        <v>56</v>
      </c>
      <c r="H10" s="12" t="s">
        <v>572</v>
      </c>
      <c r="I10" s="13" t="s">
        <v>224</v>
      </c>
      <c r="J10" s="13">
        <v>7588332519</v>
      </c>
      <c r="K10" s="12" t="s">
        <v>573</v>
      </c>
      <c r="L10" s="12" t="s">
        <v>574</v>
      </c>
      <c r="M10" s="12" t="s">
        <v>279</v>
      </c>
      <c r="N10" s="14">
        <v>41554</v>
      </c>
      <c r="O10" s="12" t="s">
        <v>575</v>
      </c>
      <c r="P10" s="12">
        <v>0</v>
      </c>
      <c r="Q10" s="12" t="s">
        <v>46</v>
      </c>
      <c r="R10" s="12" t="s">
        <v>364</v>
      </c>
      <c r="S10" s="12" t="s">
        <v>46</v>
      </c>
      <c r="T10" s="12" t="s">
        <v>230</v>
      </c>
      <c r="U10" s="12" t="s">
        <v>22</v>
      </c>
      <c r="V10" s="12">
        <v>13104987</v>
      </c>
      <c r="W10" s="12"/>
      <c r="X10" s="12" t="s">
        <v>530</v>
      </c>
      <c r="Y10" s="12" t="s">
        <v>531</v>
      </c>
      <c r="Z10" s="12">
        <v>0</v>
      </c>
      <c r="AA10" s="12">
        <v>0</v>
      </c>
      <c r="AB10" s="12" t="s">
        <v>26</v>
      </c>
    </row>
    <row r="11" spans="1:28" ht="17.25" x14ac:dyDescent="0.25">
      <c r="A11" s="12" t="s">
        <v>34</v>
      </c>
      <c r="B11" s="12" t="s">
        <v>523</v>
      </c>
      <c r="C11" s="12">
        <v>19420105</v>
      </c>
      <c r="D11" s="13" t="s">
        <v>576</v>
      </c>
      <c r="E11" s="12" t="s">
        <v>16</v>
      </c>
      <c r="F11" s="12" t="s">
        <v>39</v>
      </c>
      <c r="G11" s="12" t="s">
        <v>18</v>
      </c>
      <c r="H11" s="12" t="s">
        <v>40</v>
      </c>
      <c r="I11" s="18">
        <v>35832</v>
      </c>
      <c r="J11" s="13">
        <v>9767352239</v>
      </c>
      <c r="K11" s="12" t="s">
        <v>577</v>
      </c>
      <c r="L11" s="12" t="s">
        <v>578</v>
      </c>
      <c r="M11" s="12" t="s">
        <v>61</v>
      </c>
      <c r="N11" s="14">
        <v>42408</v>
      </c>
      <c r="O11" s="12" t="s">
        <v>579</v>
      </c>
      <c r="P11" s="12">
        <v>12016042570</v>
      </c>
      <c r="Q11" s="12" t="s">
        <v>46</v>
      </c>
      <c r="R11" s="12" t="s">
        <v>580</v>
      </c>
      <c r="S11" s="12" t="s">
        <v>46</v>
      </c>
      <c r="T11" s="12" t="s">
        <v>48</v>
      </c>
      <c r="U11" s="12" t="s">
        <v>22</v>
      </c>
      <c r="V11" s="12">
        <v>16106600</v>
      </c>
      <c r="W11" s="12"/>
      <c r="X11" s="12" t="s">
        <v>530</v>
      </c>
      <c r="Y11" s="12" t="s">
        <v>531</v>
      </c>
      <c r="Z11" s="12">
        <v>0</v>
      </c>
      <c r="AA11" s="12">
        <v>0</v>
      </c>
      <c r="AB11" s="12" t="s">
        <v>26</v>
      </c>
    </row>
    <row r="12" spans="1:28" ht="17.25" x14ac:dyDescent="0.25">
      <c r="A12" s="12" t="s">
        <v>34</v>
      </c>
      <c r="B12" s="12" t="s">
        <v>523</v>
      </c>
      <c r="C12" s="12">
        <v>19420113</v>
      </c>
      <c r="D12" s="13" t="s">
        <v>581</v>
      </c>
      <c r="E12" s="12" t="s">
        <v>16</v>
      </c>
      <c r="F12" s="12" t="s">
        <v>39</v>
      </c>
      <c r="G12" s="12" t="s">
        <v>29</v>
      </c>
      <c r="H12" s="12" t="s">
        <v>40</v>
      </c>
      <c r="I12" s="13" t="s">
        <v>582</v>
      </c>
      <c r="J12" s="13">
        <v>9011019003</v>
      </c>
      <c r="K12" s="12" t="s">
        <v>46</v>
      </c>
      <c r="L12" s="12" t="s">
        <v>583</v>
      </c>
      <c r="M12" s="12" t="s">
        <v>53</v>
      </c>
      <c r="N12" s="14">
        <v>42530</v>
      </c>
      <c r="O12" s="12" t="s">
        <v>584</v>
      </c>
      <c r="P12" s="12">
        <v>12016042671</v>
      </c>
      <c r="Q12" s="12" t="s">
        <v>46</v>
      </c>
      <c r="R12" s="12" t="s">
        <v>68</v>
      </c>
      <c r="S12" s="12" t="s">
        <v>46</v>
      </c>
      <c r="T12" s="12" t="s">
        <v>48</v>
      </c>
      <c r="U12" s="12" t="s">
        <v>22</v>
      </c>
      <c r="V12" s="12">
        <v>16206899</v>
      </c>
      <c r="W12" s="12"/>
      <c r="X12" s="12" t="s">
        <v>530</v>
      </c>
      <c r="Y12" s="12" t="s">
        <v>531</v>
      </c>
      <c r="Z12" s="12">
        <v>0</v>
      </c>
      <c r="AA12" s="12">
        <v>0</v>
      </c>
      <c r="AB12" s="12" t="s">
        <v>26</v>
      </c>
    </row>
    <row r="13" spans="1:28" ht="17.25" x14ac:dyDescent="0.25">
      <c r="A13" s="12" t="s">
        <v>34</v>
      </c>
      <c r="B13" s="12" t="s">
        <v>523</v>
      </c>
      <c r="C13" s="12">
        <v>19420120</v>
      </c>
      <c r="D13" s="13" t="s">
        <v>585</v>
      </c>
      <c r="E13" s="12" t="s">
        <v>38</v>
      </c>
      <c r="F13" s="12" t="s">
        <v>39</v>
      </c>
      <c r="G13" s="12" t="s">
        <v>56</v>
      </c>
      <c r="H13" s="12" t="s">
        <v>40</v>
      </c>
      <c r="I13" s="18">
        <v>35494</v>
      </c>
      <c r="J13" s="13">
        <v>9730584680</v>
      </c>
      <c r="K13" s="12" t="s">
        <v>586</v>
      </c>
      <c r="L13" s="12" t="s">
        <v>587</v>
      </c>
      <c r="M13" s="12" t="s">
        <v>53</v>
      </c>
      <c r="N13" s="14">
        <v>42713</v>
      </c>
      <c r="O13" s="12" t="s">
        <v>40</v>
      </c>
      <c r="P13" s="12">
        <v>12016042606</v>
      </c>
      <c r="Q13" s="12" t="s">
        <v>46</v>
      </c>
      <c r="R13" s="12" t="s">
        <v>588</v>
      </c>
      <c r="S13" s="12" t="s">
        <v>46</v>
      </c>
      <c r="T13" s="12" t="s">
        <v>48</v>
      </c>
      <c r="U13" s="12" t="s">
        <v>22</v>
      </c>
      <c r="V13" s="12">
        <v>16206906</v>
      </c>
      <c r="W13" s="12"/>
      <c r="X13" s="12" t="s">
        <v>530</v>
      </c>
      <c r="Y13" s="12" t="s">
        <v>531</v>
      </c>
      <c r="Z13" s="12">
        <v>0</v>
      </c>
      <c r="AA13" s="12">
        <v>0</v>
      </c>
      <c r="AB13" s="12" t="s">
        <v>26</v>
      </c>
    </row>
    <row r="14" spans="1:28" ht="17.25" x14ac:dyDescent="0.25">
      <c r="A14" s="12" t="s">
        <v>34</v>
      </c>
      <c r="B14" s="12" t="s">
        <v>523</v>
      </c>
      <c r="C14" s="12">
        <v>19420155</v>
      </c>
      <c r="D14" s="13" t="s">
        <v>589</v>
      </c>
      <c r="E14" s="12" t="s">
        <v>16</v>
      </c>
      <c r="F14" s="12" t="s">
        <v>17</v>
      </c>
      <c r="G14" s="12" t="s">
        <v>18</v>
      </c>
      <c r="H14" s="12" t="s">
        <v>590</v>
      </c>
      <c r="I14" s="13" t="s">
        <v>591</v>
      </c>
      <c r="J14" s="13">
        <v>7350094852</v>
      </c>
      <c r="K14" s="12" t="s">
        <v>592</v>
      </c>
      <c r="L14" s="12" t="s">
        <v>593</v>
      </c>
      <c r="M14" s="12" t="s">
        <v>87</v>
      </c>
      <c r="N14" s="14">
        <v>42315</v>
      </c>
      <c r="O14" s="12" t="s">
        <v>594</v>
      </c>
      <c r="P14" s="12">
        <v>12015056551</v>
      </c>
      <c r="Q14" s="12">
        <v>544652366880</v>
      </c>
      <c r="R14" s="12" t="s">
        <v>595</v>
      </c>
      <c r="S14" s="12" t="s">
        <v>596</v>
      </c>
      <c r="T14" s="12" t="s">
        <v>91</v>
      </c>
      <c r="U14" s="12" t="s">
        <v>22</v>
      </c>
      <c r="V14" s="12">
        <v>15106217</v>
      </c>
      <c r="W14" s="12"/>
      <c r="X14" s="12" t="s">
        <v>530</v>
      </c>
      <c r="Y14" s="12" t="s">
        <v>531</v>
      </c>
      <c r="Z14" s="12">
        <v>0</v>
      </c>
      <c r="AA14" s="12" t="s">
        <v>532</v>
      </c>
      <c r="AB14" s="12" t="s">
        <v>26</v>
      </c>
    </row>
    <row r="15" spans="1:28" ht="17.25" x14ac:dyDescent="0.25">
      <c r="A15" s="12" t="s">
        <v>34</v>
      </c>
      <c r="B15" s="12" t="s">
        <v>523</v>
      </c>
      <c r="C15" s="12">
        <v>19420157</v>
      </c>
      <c r="D15" s="13" t="s">
        <v>597</v>
      </c>
      <c r="E15" s="12" t="s">
        <v>16</v>
      </c>
      <c r="F15" s="12" t="s">
        <v>39</v>
      </c>
      <c r="G15" s="12" t="s">
        <v>18</v>
      </c>
      <c r="H15" s="12" t="s">
        <v>39</v>
      </c>
      <c r="I15" s="18">
        <v>35653</v>
      </c>
      <c r="J15" s="13">
        <v>7038540472</v>
      </c>
      <c r="K15" s="12" t="s">
        <v>598</v>
      </c>
      <c r="L15" s="12" t="s">
        <v>599</v>
      </c>
      <c r="M15" s="12" t="s">
        <v>61</v>
      </c>
      <c r="N15" s="14">
        <v>42408</v>
      </c>
      <c r="O15" s="12" t="s">
        <v>600</v>
      </c>
      <c r="P15" s="12">
        <v>12016042545</v>
      </c>
      <c r="Q15" s="12" t="s">
        <v>46</v>
      </c>
      <c r="R15" s="12" t="s">
        <v>273</v>
      </c>
      <c r="S15" s="12" t="s">
        <v>46</v>
      </c>
      <c r="T15" s="12" t="s">
        <v>48</v>
      </c>
      <c r="U15" s="12" t="s">
        <v>22</v>
      </c>
      <c r="V15" s="12">
        <v>16106738</v>
      </c>
      <c r="W15" s="12"/>
      <c r="X15" s="12" t="s">
        <v>530</v>
      </c>
      <c r="Y15" s="12" t="s">
        <v>531</v>
      </c>
      <c r="Z15" s="12">
        <v>0</v>
      </c>
      <c r="AA15" s="12">
        <v>0</v>
      </c>
      <c r="AB15" s="12" t="s">
        <v>26</v>
      </c>
    </row>
    <row r="16" spans="1:28" ht="17.25" x14ac:dyDescent="0.25">
      <c r="A16" s="12" t="s">
        <v>34</v>
      </c>
      <c r="B16" s="12" t="s">
        <v>523</v>
      </c>
      <c r="C16" s="12">
        <v>19220004</v>
      </c>
      <c r="D16" s="13" t="s">
        <v>602</v>
      </c>
      <c r="E16" s="12" t="s">
        <v>16</v>
      </c>
      <c r="F16" s="12" t="s">
        <v>39</v>
      </c>
      <c r="G16" s="12" t="s">
        <v>124</v>
      </c>
      <c r="H16" s="12" t="s">
        <v>136</v>
      </c>
      <c r="I16" s="13" t="s">
        <v>603</v>
      </c>
      <c r="J16" s="13">
        <v>9552188200</v>
      </c>
      <c r="K16" s="12" t="s">
        <v>604</v>
      </c>
      <c r="L16" s="12" t="s">
        <v>605</v>
      </c>
      <c r="M16" s="12" t="s">
        <v>185</v>
      </c>
      <c r="N16" s="12" t="s">
        <v>428</v>
      </c>
      <c r="O16" s="12" t="s">
        <v>40</v>
      </c>
      <c r="P16" s="12">
        <v>12017072351</v>
      </c>
      <c r="Q16" s="12" t="s">
        <v>46</v>
      </c>
      <c r="R16" s="12" t="s">
        <v>510</v>
      </c>
      <c r="S16" s="12" t="s">
        <v>46</v>
      </c>
      <c r="T16" s="12" t="s">
        <v>33</v>
      </c>
      <c r="U16" s="12" t="s">
        <v>22</v>
      </c>
      <c r="V16" s="12">
        <v>17107004</v>
      </c>
      <c r="W16" s="12"/>
      <c r="X16" s="12" t="s">
        <v>530</v>
      </c>
      <c r="Y16" s="12" t="s">
        <v>601</v>
      </c>
      <c r="Z16" s="12">
        <v>0</v>
      </c>
      <c r="AA16" s="12">
        <v>0</v>
      </c>
      <c r="AB16" s="12" t="s">
        <v>134</v>
      </c>
    </row>
    <row r="17" spans="1:28" ht="17.25" x14ac:dyDescent="0.25">
      <c r="A17" s="12" t="s">
        <v>34</v>
      </c>
      <c r="B17" s="12" t="s">
        <v>523</v>
      </c>
      <c r="C17" s="12">
        <v>19220009</v>
      </c>
      <c r="D17" s="13" t="s">
        <v>606</v>
      </c>
      <c r="E17" s="12" t="s">
        <v>16</v>
      </c>
      <c r="F17" s="12" t="s">
        <v>39</v>
      </c>
      <c r="G17" s="12" t="s">
        <v>56</v>
      </c>
      <c r="H17" s="12" t="s">
        <v>57</v>
      </c>
      <c r="I17" s="18">
        <v>36292</v>
      </c>
      <c r="J17" s="13">
        <v>9527987065</v>
      </c>
      <c r="K17" s="12" t="s">
        <v>607</v>
      </c>
      <c r="L17" s="12" t="s">
        <v>608</v>
      </c>
      <c r="M17" s="12" t="s">
        <v>154</v>
      </c>
      <c r="N17" s="12" t="s">
        <v>163</v>
      </c>
      <c r="O17" s="12" t="s">
        <v>609</v>
      </c>
      <c r="P17" s="12">
        <v>12017072312</v>
      </c>
      <c r="Q17" s="12" t="s">
        <v>46</v>
      </c>
      <c r="R17" s="12" t="s">
        <v>180</v>
      </c>
      <c r="S17" s="12" t="s">
        <v>46</v>
      </c>
      <c r="T17" s="12" t="s">
        <v>33</v>
      </c>
      <c r="U17" s="12" t="s">
        <v>22</v>
      </c>
      <c r="V17" s="12">
        <v>17107057</v>
      </c>
      <c r="W17" s="12"/>
      <c r="X17" s="12" t="s">
        <v>530</v>
      </c>
      <c r="Y17" s="12" t="s">
        <v>601</v>
      </c>
      <c r="Z17" s="12">
        <v>0</v>
      </c>
      <c r="AA17" s="12">
        <v>0</v>
      </c>
      <c r="AB17" s="12" t="s">
        <v>134</v>
      </c>
    </row>
    <row r="18" spans="1:28" ht="17.25" x14ac:dyDescent="0.25">
      <c r="A18" s="12" t="s">
        <v>34</v>
      </c>
      <c r="B18" s="12" t="s">
        <v>523</v>
      </c>
      <c r="C18" s="12">
        <v>19220013</v>
      </c>
      <c r="D18" s="13" t="s">
        <v>610</v>
      </c>
      <c r="E18" s="12" t="s">
        <v>16</v>
      </c>
      <c r="F18" s="12" t="s">
        <v>39</v>
      </c>
      <c r="G18" s="12" t="s">
        <v>18</v>
      </c>
      <c r="H18" s="12" t="s">
        <v>611</v>
      </c>
      <c r="I18" s="13" t="s">
        <v>612</v>
      </c>
      <c r="J18" s="13">
        <v>7744880878</v>
      </c>
      <c r="K18" s="12" t="s">
        <v>613</v>
      </c>
      <c r="L18" s="12" t="s">
        <v>614</v>
      </c>
      <c r="M18" s="12">
        <v>0</v>
      </c>
      <c r="N18" s="14">
        <v>43106</v>
      </c>
      <c r="O18" s="12">
        <v>0</v>
      </c>
      <c r="P18" s="12">
        <v>0</v>
      </c>
      <c r="Q18" s="12">
        <v>482238083449</v>
      </c>
      <c r="R18" s="12" t="s">
        <v>58</v>
      </c>
      <c r="S18" s="12" t="s">
        <v>615</v>
      </c>
      <c r="T18" s="12" t="s">
        <v>141</v>
      </c>
      <c r="U18" s="12" t="s">
        <v>22</v>
      </c>
      <c r="V18" s="12">
        <v>181007594</v>
      </c>
      <c r="W18" s="12"/>
      <c r="X18" s="12" t="s">
        <v>530</v>
      </c>
      <c r="Y18" s="12" t="s">
        <v>601</v>
      </c>
      <c r="Z18" s="12">
        <v>2</v>
      </c>
      <c r="AA18" s="12" t="s">
        <v>616</v>
      </c>
      <c r="AB18" s="12" t="s">
        <v>296</v>
      </c>
    </row>
    <row r="19" spans="1:28" ht="17.25" x14ac:dyDescent="0.25">
      <c r="A19" s="12" t="s">
        <v>34</v>
      </c>
      <c r="B19" s="12" t="s">
        <v>523</v>
      </c>
      <c r="C19" s="12">
        <v>19220016</v>
      </c>
      <c r="D19" s="13" t="s">
        <v>617</v>
      </c>
      <c r="E19" s="12" t="s">
        <v>16</v>
      </c>
      <c r="F19" s="12" t="s">
        <v>39</v>
      </c>
      <c r="G19" s="12" t="s">
        <v>124</v>
      </c>
      <c r="H19" s="12" t="s">
        <v>125</v>
      </c>
      <c r="I19" s="18">
        <v>36498</v>
      </c>
      <c r="J19" s="13">
        <v>9860718222</v>
      </c>
      <c r="K19" s="12" t="s">
        <v>618</v>
      </c>
      <c r="L19" s="12" t="s">
        <v>619</v>
      </c>
      <c r="M19" s="12" t="s">
        <v>154</v>
      </c>
      <c r="N19" s="12" t="s">
        <v>186</v>
      </c>
      <c r="O19" s="12" t="s">
        <v>620</v>
      </c>
      <c r="P19" s="12">
        <v>12017072320</v>
      </c>
      <c r="Q19" s="12" t="s">
        <v>46</v>
      </c>
      <c r="R19" s="12" t="s">
        <v>148</v>
      </c>
      <c r="S19" s="12" t="s">
        <v>46</v>
      </c>
      <c r="T19" s="12" t="s">
        <v>33</v>
      </c>
      <c r="U19" s="12" t="s">
        <v>22</v>
      </c>
      <c r="V19" s="12">
        <v>17107077</v>
      </c>
      <c r="W19" s="12"/>
      <c r="X19" s="12" t="s">
        <v>530</v>
      </c>
      <c r="Y19" s="12" t="s">
        <v>601</v>
      </c>
      <c r="Z19" s="12">
        <v>0</v>
      </c>
      <c r="AA19" s="12">
        <v>0</v>
      </c>
      <c r="AB19" s="12" t="s">
        <v>134</v>
      </c>
    </row>
    <row r="20" spans="1:28" ht="17.25" x14ac:dyDescent="0.25">
      <c r="A20" s="12" t="s">
        <v>34</v>
      </c>
      <c r="B20" s="12" t="s">
        <v>523</v>
      </c>
      <c r="C20" s="12">
        <v>19220019</v>
      </c>
      <c r="D20" s="13" t="s">
        <v>621</v>
      </c>
      <c r="E20" s="12" t="s">
        <v>38</v>
      </c>
      <c r="F20" s="12" t="s">
        <v>39</v>
      </c>
      <c r="G20" s="12" t="s">
        <v>56</v>
      </c>
      <c r="H20" s="12" t="s">
        <v>57</v>
      </c>
      <c r="I20" s="13" t="s">
        <v>622</v>
      </c>
      <c r="J20" s="13">
        <v>9421452417</v>
      </c>
      <c r="K20" s="12" t="s">
        <v>623</v>
      </c>
      <c r="L20" s="12" t="s">
        <v>624</v>
      </c>
      <c r="M20" s="12">
        <v>0</v>
      </c>
      <c r="N20" s="14">
        <v>43106</v>
      </c>
      <c r="O20" s="12">
        <v>0</v>
      </c>
      <c r="P20" s="12">
        <v>0</v>
      </c>
      <c r="Q20" s="12">
        <v>938110544028</v>
      </c>
      <c r="R20" s="12" t="s">
        <v>260</v>
      </c>
      <c r="S20" s="12" t="s">
        <v>625</v>
      </c>
      <c r="T20" s="12" t="s">
        <v>141</v>
      </c>
      <c r="U20" s="12" t="s">
        <v>22</v>
      </c>
      <c r="V20" s="12">
        <v>181007621</v>
      </c>
      <c r="W20" s="12"/>
      <c r="X20" s="12" t="s">
        <v>530</v>
      </c>
      <c r="Y20" s="12" t="s">
        <v>601</v>
      </c>
      <c r="Z20" s="12">
        <v>2</v>
      </c>
      <c r="AA20" s="12" t="s">
        <v>441</v>
      </c>
      <c r="AB20" s="12" t="s">
        <v>296</v>
      </c>
    </row>
    <row r="21" spans="1:28" ht="17.25" x14ac:dyDescent="0.25">
      <c r="A21" s="12" t="s">
        <v>27</v>
      </c>
      <c r="B21" s="12" t="s">
        <v>523</v>
      </c>
      <c r="C21" s="12">
        <v>19220020</v>
      </c>
      <c r="D21" s="13" t="s">
        <v>626</v>
      </c>
      <c r="E21" s="12" t="s">
        <v>16</v>
      </c>
      <c r="F21" s="12" t="s">
        <v>17</v>
      </c>
      <c r="G21" s="12" t="s">
        <v>56</v>
      </c>
      <c r="H21" s="12" t="s">
        <v>57</v>
      </c>
      <c r="I21" s="13" t="s">
        <v>627</v>
      </c>
      <c r="J21" s="13">
        <v>8698385104</v>
      </c>
      <c r="K21" s="12" t="s">
        <v>628</v>
      </c>
      <c r="L21" s="12" t="s">
        <v>629</v>
      </c>
      <c r="M21" s="12">
        <v>0</v>
      </c>
      <c r="N21" s="14">
        <v>43106</v>
      </c>
      <c r="O21" s="12" t="s">
        <v>630</v>
      </c>
      <c r="P21" s="12">
        <v>12018250804</v>
      </c>
      <c r="Q21" s="12">
        <v>920511278135</v>
      </c>
      <c r="R21" s="12" t="s">
        <v>631</v>
      </c>
      <c r="S21" s="12" t="s">
        <v>625</v>
      </c>
      <c r="T21" s="12" t="s">
        <v>141</v>
      </c>
      <c r="U21" s="12" t="s">
        <v>22</v>
      </c>
      <c r="V21" s="12">
        <v>181007623</v>
      </c>
      <c r="W21" s="12"/>
      <c r="X21" s="12" t="s">
        <v>530</v>
      </c>
      <c r="Y21" s="12" t="s">
        <v>601</v>
      </c>
      <c r="Z21" s="12">
        <v>2</v>
      </c>
      <c r="AA21" s="12" t="s">
        <v>532</v>
      </c>
      <c r="AB21" s="12" t="s">
        <v>296</v>
      </c>
    </row>
    <row r="22" spans="1:28" ht="17.25" x14ac:dyDescent="0.25">
      <c r="A22" s="12" t="s">
        <v>34</v>
      </c>
      <c r="B22" s="12" t="s">
        <v>523</v>
      </c>
      <c r="C22" s="12">
        <v>19220023</v>
      </c>
      <c r="D22" s="13" t="s">
        <v>632</v>
      </c>
      <c r="E22" s="12" t="s">
        <v>16</v>
      </c>
      <c r="F22" s="12" t="s">
        <v>39</v>
      </c>
      <c r="G22" s="12" t="s">
        <v>56</v>
      </c>
      <c r="H22" s="12" t="s">
        <v>57</v>
      </c>
      <c r="I22" s="18">
        <v>36591</v>
      </c>
      <c r="J22" s="13">
        <v>8308305174</v>
      </c>
      <c r="K22" s="12" t="s">
        <v>633</v>
      </c>
      <c r="L22" s="12" t="s">
        <v>634</v>
      </c>
      <c r="M22" s="12">
        <v>0</v>
      </c>
      <c r="N22" s="14">
        <v>43106</v>
      </c>
      <c r="O22" s="12">
        <v>0</v>
      </c>
      <c r="P22" s="12">
        <v>0</v>
      </c>
      <c r="Q22" s="12">
        <v>859503977625</v>
      </c>
      <c r="R22" s="12" t="s">
        <v>635</v>
      </c>
      <c r="S22" s="12" t="s">
        <v>636</v>
      </c>
      <c r="T22" s="12" t="s">
        <v>141</v>
      </c>
      <c r="U22" s="12" t="s">
        <v>22</v>
      </c>
      <c r="V22" s="12">
        <v>181007629</v>
      </c>
      <c r="W22" s="12"/>
      <c r="X22" s="12" t="s">
        <v>530</v>
      </c>
      <c r="Y22" s="12" t="s">
        <v>601</v>
      </c>
      <c r="Z22" s="12">
        <v>3</v>
      </c>
      <c r="AA22" s="12" t="s">
        <v>637</v>
      </c>
      <c r="AB22" s="12" t="s">
        <v>296</v>
      </c>
    </row>
    <row r="23" spans="1:28" ht="17.25" x14ac:dyDescent="0.25">
      <c r="A23" s="12" t="s">
        <v>34</v>
      </c>
      <c r="B23" s="12" t="s">
        <v>523</v>
      </c>
      <c r="C23" s="12">
        <v>19220026</v>
      </c>
      <c r="D23" s="13" t="s">
        <v>638</v>
      </c>
      <c r="E23" s="12" t="s">
        <v>38</v>
      </c>
      <c r="F23" s="12" t="s">
        <v>17</v>
      </c>
      <c r="G23" s="12" t="s">
        <v>56</v>
      </c>
      <c r="H23" s="12" t="s">
        <v>57</v>
      </c>
      <c r="I23" s="18">
        <v>36591</v>
      </c>
      <c r="J23" s="13">
        <v>9146227325</v>
      </c>
      <c r="K23" s="12" t="s">
        <v>639</v>
      </c>
      <c r="L23" s="12" t="s">
        <v>640</v>
      </c>
      <c r="M23" s="12">
        <v>0</v>
      </c>
      <c r="N23" s="14">
        <v>43106</v>
      </c>
      <c r="O23" s="12" t="s">
        <v>641</v>
      </c>
      <c r="P23" s="12">
        <v>12018250787</v>
      </c>
      <c r="Q23" s="12">
        <v>490506008392</v>
      </c>
      <c r="R23" s="12" t="s">
        <v>642</v>
      </c>
      <c r="S23" s="12" t="s">
        <v>643</v>
      </c>
      <c r="T23" s="12" t="s">
        <v>141</v>
      </c>
      <c r="U23" s="12" t="s">
        <v>22</v>
      </c>
      <c r="V23" s="12">
        <v>181007633</v>
      </c>
      <c r="W23" s="12"/>
      <c r="X23" s="12" t="s">
        <v>530</v>
      </c>
      <c r="Y23" s="12" t="s">
        <v>601</v>
      </c>
      <c r="Z23" s="12">
        <v>3</v>
      </c>
      <c r="AA23" s="12" t="s">
        <v>532</v>
      </c>
      <c r="AB23" s="12" t="s">
        <v>296</v>
      </c>
    </row>
    <row r="24" spans="1:28" ht="17.25" x14ac:dyDescent="0.25">
      <c r="A24" s="12" t="s">
        <v>34</v>
      </c>
      <c r="B24" s="12" t="s">
        <v>523</v>
      </c>
      <c r="C24" s="12">
        <v>19220054</v>
      </c>
      <c r="D24" s="13" t="s">
        <v>645</v>
      </c>
      <c r="E24" s="12" t="s">
        <v>16</v>
      </c>
      <c r="F24" s="12" t="s">
        <v>39</v>
      </c>
      <c r="G24" s="12" t="s">
        <v>18</v>
      </c>
      <c r="H24" s="12" t="s">
        <v>646</v>
      </c>
      <c r="I24" s="18">
        <v>36805</v>
      </c>
      <c r="J24" s="13">
        <v>9764477751</v>
      </c>
      <c r="K24" s="12" t="s">
        <v>647</v>
      </c>
      <c r="L24" s="12" t="s">
        <v>648</v>
      </c>
      <c r="M24" s="12">
        <v>0</v>
      </c>
      <c r="N24" s="14">
        <v>43106</v>
      </c>
      <c r="O24" s="12">
        <v>0</v>
      </c>
      <c r="P24" s="12">
        <v>0</v>
      </c>
      <c r="Q24" s="12">
        <v>392503255015</v>
      </c>
      <c r="R24" s="12" t="s">
        <v>285</v>
      </c>
      <c r="S24" s="12" t="s">
        <v>649</v>
      </c>
      <c r="T24" s="12" t="s">
        <v>141</v>
      </c>
      <c r="U24" s="12" t="s">
        <v>22</v>
      </c>
      <c r="V24" s="12">
        <v>181007707</v>
      </c>
      <c r="W24" s="12"/>
      <c r="X24" s="12" t="s">
        <v>530</v>
      </c>
      <c r="Y24" s="12" t="s">
        <v>601</v>
      </c>
      <c r="Z24" s="12">
        <v>4</v>
      </c>
      <c r="AA24" s="12" t="s">
        <v>650</v>
      </c>
      <c r="AB24" s="12" t="s">
        <v>296</v>
      </c>
    </row>
    <row r="25" spans="1:28" ht="17.25" x14ac:dyDescent="0.25">
      <c r="A25" s="12" t="s">
        <v>34</v>
      </c>
      <c r="B25" s="12" t="s">
        <v>523</v>
      </c>
      <c r="C25" s="12">
        <v>19220061</v>
      </c>
      <c r="D25" s="13" t="s">
        <v>651</v>
      </c>
      <c r="E25" s="12" t="s">
        <v>16</v>
      </c>
      <c r="F25" s="12" t="s">
        <v>39</v>
      </c>
      <c r="G25" s="12" t="s">
        <v>18</v>
      </c>
      <c r="H25" s="12" t="s">
        <v>189</v>
      </c>
      <c r="I25" s="18">
        <v>36622</v>
      </c>
      <c r="J25" s="13">
        <v>9423057325</v>
      </c>
      <c r="K25" s="12" t="s">
        <v>652</v>
      </c>
      <c r="L25" s="12" t="s">
        <v>653</v>
      </c>
      <c r="M25" s="12" t="s">
        <v>154</v>
      </c>
      <c r="N25" s="14">
        <v>43016</v>
      </c>
      <c r="O25" s="12" t="s">
        <v>654</v>
      </c>
      <c r="P25" s="12">
        <v>12017072306</v>
      </c>
      <c r="Q25" s="12" t="s">
        <v>46</v>
      </c>
      <c r="R25" s="12" t="s">
        <v>655</v>
      </c>
      <c r="S25" s="12" t="s">
        <v>46</v>
      </c>
      <c r="T25" s="12" t="s">
        <v>33</v>
      </c>
      <c r="U25" s="12" t="s">
        <v>22</v>
      </c>
      <c r="V25" s="12">
        <v>17107244</v>
      </c>
      <c r="W25" s="12"/>
      <c r="X25" s="12" t="s">
        <v>530</v>
      </c>
      <c r="Y25" s="12" t="s">
        <v>601</v>
      </c>
      <c r="Z25" s="12">
        <v>0</v>
      </c>
      <c r="AA25" s="12">
        <v>0</v>
      </c>
      <c r="AB25" s="12" t="s">
        <v>134</v>
      </c>
    </row>
    <row r="26" spans="1:28" ht="17.25" x14ac:dyDescent="0.25">
      <c r="A26" s="12" t="s">
        <v>34</v>
      </c>
      <c r="B26" s="12" t="s">
        <v>523</v>
      </c>
      <c r="C26" s="12">
        <v>19320003</v>
      </c>
      <c r="D26" s="13" t="s">
        <v>657</v>
      </c>
      <c r="E26" s="12" t="s">
        <v>16</v>
      </c>
      <c r="F26" s="12" t="s">
        <v>39</v>
      </c>
      <c r="G26" s="12" t="s">
        <v>56</v>
      </c>
      <c r="H26" s="12" t="s">
        <v>658</v>
      </c>
      <c r="I26" s="18">
        <v>35370</v>
      </c>
      <c r="J26" s="13">
        <v>9881301444</v>
      </c>
      <c r="K26" s="12" t="s">
        <v>659</v>
      </c>
      <c r="L26" s="12" t="s">
        <v>660</v>
      </c>
      <c r="M26" s="12" t="s">
        <v>80</v>
      </c>
      <c r="N26" s="12" t="s">
        <v>661</v>
      </c>
      <c r="O26" s="12" t="s">
        <v>662</v>
      </c>
      <c r="P26" s="12">
        <v>12014195080</v>
      </c>
      <c r="Q26" s="12" t="s">
        <v>46</v>
      </c>
      <c r="R26" s="12" t="s">
        <v>663</v>
      </c>
      <c r="S26" s="12" t="s">
        <v>46</v>
      </c>
      <c r="T26" s="12" t="s">
        <v>21</v>
      </c>
      <c r="U26" s="12" t="s">
        <v>22</v>
      </c>
      <c r="V26" s="12">
        <v>14105304</v>
      </c>
      <c r="W26" s="12"/>
      <c r="X26" s="12" t="s">
        <v>530</v>
      </c>
      <c r="Y26" s="12" t="s">
        <v>664</v>
      </c>
      <c r="Z26" s="12">
        <v>0</v>
      </c>
      <c r="AA26" s="12">
        <v>0</v>
      </c>
      <c r="AB26" s="12" t="s">
        <v>211</v>
      </c>
    </row>
    <row r="27" spans="1:28" ht="17.25" x14ac:dyDescent="0.25">
      <c r="A27" s="12" t="s">
        <v>34</v>
      </c>
      <c r="B27" s="12" t="s">
        <v>523</v>
      </c>
      <c r="C27" s="12">
        <v>19320009</v>
      </c>
      <c r="D27" s="13" t="s">
        <v>665</v>
      </c>
      <c r="E27" s="12" t="s">
        <v>16</v>
      </c>
      <c r="F27" s="12" t="s">
        <v>39</v>
      </c>
      <c r="G27" s="12" t="s">
        <v>18</v>
      </c>
      <c r="H27" s="12" t="s">
        <v>40</v>
      </c>
      <c r="I27" s="18">
        <v>35773</v>
      </c>
      <c r="J27" s="13">
        <v>8805594686</v>
      </c>
      <c r="K27" s="12" t="s">
        <v>666</v>
      </c>
      <c r="L27" s="12" t="s">
        <v>667</v>
      </c>
      <c r="M27" s="12" t="s">
        <v>61</v>
      </c>
      <c r="N27" s="14">
        <v>42408</v>
      </c>
      <c r="O27" s="12" t="s">
        <v>668</v>
      </c>
      <c r="P27" s="12">
        <v>12016042504</v>
      </c>
      <c r="Q27" s="12" t="s">
        <v>46</v>
      </c>
      <c r="R27" s="12" t="s">
        <v>157</v>
      </c>
      <c r="S27" s="12" t="s">
        <v>46</v>
      </c>
      <c r="T27" s="12" t="s">
        <v>48</v>
      </c>
      <c r="U27" s="12" t="s">
        <v>22</v>
      </c>
      <c r="V27" s="12">
        <v>16106408</v>
      </c>
      <c r="W27" s="12"/>
      <c r="X27" s="12" t="s">
        <v>530</v>
      </c>
      <c r="Y27" s="12" t="s">
        <v>664</v>
      </c>
      <c r="Z27" s="12">
        <v>0</v>
      </c>
      <c r="AA27" s="12">
        <v>0</v>
      </c>
      <c r="AB27" s="12" t="s">
        <v>211</v>
      </c>
    </row>
    <row r="28" spans="1:28" ht="17.25" x14ac:dyDescent="0.25">
      <c r="A28" s="12" t="s">
        <v>34</v>
      </c>
      <c r="B28" s="12" t="s">
        <v>523</v>
      </c>
      <c r="C28" s="12">
        <v>19320012</v>
      </c>
      <c r="D28" s="13" t="s">
        <v>669</v>
      </c>
      <c r="E28" s="12" t="s">
        <v>16</v>
      </c>
      <c r="F28" s="12" t="s">
        <v>39</v>
      </c>
      <c r="G28" s="12" t="s">
        <v>29</v>
      </c>
      <c r="H28" s="12" t="s">
        <v>443</v>
      </c>
      <c r="I28" s="13" t="s">
        <v>670</v>
      </c>
      <c r="J28" s="13">
        <v>9130219595</v>
      </c>
      <c r="K28" s="12" t="s">
        <v>671</v>
      </c>
      <c r="L28" s="12" t="s">
        <v>672</v>
      </c>
      <c r="M28" s="12" t="s">
        <v>552</v>
      </c>
      <c r="N28" s="12" t="s">
        <v>673</v>
      </c>
      <c r="O28" s="12" t="s">
        <v>674</v>
      </c>
      <c r="P28" s="12">
        <v>12013077251</v>
      </c>
      <c r="Q28" s="12" t="s">
        <v>46</v>
      </c>
      <c r="R28" s="12" t="s">
        <v>675</v>
      </c>
      <c r="S28" s="12" t="s">
        <v>46</v>
      </c>
      <c r="T28" s="12" t="s">
        <v>230</v>
      </c>
      <c r="U28" s="12" t="s">
        <v>22</v>
      </c>
      <c r="V28" s="12">
        <v>13104842</v>
      </c>
      <c r="W28" s="12"/>
      <c r="X28" s="12" t="s">
        <v>530</v>
      </c>
      <c r="Y28" s="12" t="s">
        <v>664</v>
      </c>
      <c r="Z28" s="12">
        <v>0</v>
      </c>
      <c r="AA28" s="12">
        <v>0</v>
      </c>
      <c r="AB28" s="12" t="s">
        <v>211</v>
      </c>
    </row>
    <row r="29" spans="1:28" ht="17.25" x14ac:dyDescent="0.25">
      <c r="A29" s="12" t="s">
        <v>34</v>
      </c>
      <c r="B29" s="12" t="s">
        <v>523</v>
      </c>
      <c r="C29" s="12">
        <v>19320023</v>
      </c>
      <c r="D29" s="13" t="s">
        <v>676</v>
      </c>
      <c r="E29" s="12" t="s">
        <v>38</v>
      </c>
      <c r="F29" s="12" t="s">
        <v>39</v>
      </c>
      <c r="G29" s="12" t="s">
        <v>29</v>
      </c>
      <c r="H29" s="12" t="s">
        <v>203</v>
      </c>
      <c r="I29" s="13" t="s">
        <v>677</v>
      </c>
      <c r="J29" s="13">
        <v>7775857578</v>
      </c>
      <c r="K29" s="12" t="s">
        <v>678</v>
      </c>
      <c r="L29" s="12" t="s">
        <v>679</v>
      </c>
      <c r="M29" s="12">
        <v>0</v>
      </c>
      <c r="N29" s="12">
        <v>43107</v>
      </c>
      <c r="O29" s="12">
        <v>0</v>
      </c>
      <c r="P29" s="12">
        <v>0</v>
      </c>
      <c r="Q29" s="17">
        <v>960452212500</v>
      </c>
      <c r="R29" s="12" t="s">
        <v>680</v>
      </c>
      <c r="S29" s="12" t="s">
        <v>360</v>
      </c>
      <c r="T29" s="12" t="s">
        <v>141</v>
      </c>
      <c r="U29" s="12" t="s">
        <v>22</v>
      </c>
      <c r="V29" s="12">
        <v>182007910</v>
      </c>
      <c r="W29" s="12"/>
      <c r="X29" s="12" t="s">
        <v>530</v>
      </c>
      <c r="Y29" s="12" t="s">
        <v>664</v>
      </c>
      <c r="Z29" s="12">
        <v>2</v>
      </c>
      <c r="AA29" s="12" t="s">
        <v>681</v>
      </c>
      <c r="AB29" s="12" t="s">
        <v>211</v>
      </c>
    </row>
    <row r="30" spans="1:28" ht="17.25" x14ac:dyDescent="0.25">
      <c r="A30" s="12" t="s">
        <v>34</v>
      </c>
      <c r="B30" s="12" t="s">
        <v>523</v>
      </c>
      <c r="C30" s="12">
        <v>19320054</v>
      </c>
      <c r="D30" s="13" t="s">
        <v>682</v>
      </c>
      <c r="E30" s="12" t="s">
        <v>16</v>
      </c>
      <c r="F30" s="12" t="s">
        <v>39</v>
      </c>
      <c r="G30" s="12" t="s">
        <v>18</v>
      </c>
      <c r="H30" s="12" t="s">
        <v>471</v>
      </c>
      <c r="I30" s="13">
        <v>36074</v>
      </c>
      <c r="J30" s="13">
        <v>8698718735</v>
      </c>
      <c r="K30" s="12" t="s">
        <v>683</v>
      </c>
      <c r="L30" s="12" t="s">
        <v>684</v>
      </c>
      <c r="M30" s="12">
        <v>0</v>
      </c>
      <c r="N30" s="12">
        <v>43107</v>
      </c>
      <c r="O30" s="12">
        <v>0</v>
      </c>
      <c r="P30" s="12">
        <v>0</v>
      </c>
      <c r="Q30" s="17">
        <v>575335080670</v>
      </c>
      <c r="R30" s="12" t="s">
        <v>334</v>
      </c>
      <c r="S30" s="12" t="s">
        <v>685</v>
      </c>
      <c r="T30" s="12" t="s">
        <v>141</v>
      </c>
      <c r="U30" s="12" t="s">
        <v>22</v>
      </c>
      <c r="V30" s="12">
        <v>182007950</v>
      </c>
      <c r="W30" s="12"/>
      <c r="X30" s="12" t="s">
        <v>530</v>
      </c>
      <c r="Y30" s="12" t="s">
        <v>664</v>
      </c>
      <c r="Z30" s="12">
        <v>2</v>
      </c>
      <c r="AA30" s="12" t="s">
        <v>686</v>
      </c>
      <c r="AB30" s="12" t="s">
        <v>211</v>
      </c>
    </row>
    <row r="31" spans="1:28" ht="17.25" x14ac:dyDescent="0.25">
      <c r="A31" s="12" t="s">
        <v>34</v>
      </c>
      <c r="B31" s="12" t="s">
        <v>523</v>
      </c>
      <c r="C31" s="12">
        <v>19320082</v>
      </c>
      <c r="D31" s="13" t="s">
        <v>687</v>
      </c>
      <c r="E31" s="12" t="s">
        <v>16</v>
      </c>
      <c r="F31" s="12" t="s">
        <v>39</v>
      </c>
      <c r="G31" s="12" t="s">
        <v>18</v>
      </c>
      <c r="H31" s="12" t="s">
        <v>688</v>
      </c>
      <c r="I31" s="13" t="s">
        <v>689</v>
      </c>
      <c r="J31" s="13">
        <v>9561515686</v>
      </c>
      <c r="K31" s="12" t="s">
        <v>690</v>
      </c>
      <c r="L31" s="12" t="s">
        <v>691</v>
      </c>
      <c r="M31" s="12" t="s">
        <v>80</v>
      </c>
      <c r="N31" s="12" t="s">
        <v>692</v>
      </c>
      <c r="O31" s="12" t="s">
        <v>693</v>
      </c>
      <c r="P31" s="12">
        <v>12014195164</v>
      </c>
      <c r="Q31" s="12" t="s">
        <v>46</v>
      </c>
      <c r="R31" s="12" t="s">
        <v>229</v>
      </c>
      <c r="S31" s="12" t="s">
        <v>46</v>
      </c>
      <c r="T31" s="12" t="s">
        <v>21</v>
      </c>
      <c r="U31" s="12" t="s">
        <v>22</v>
      </c>
      <c r="V31" s="12">
        <v>14105619</v>
      </c>
      <c r="W31" s="12"/>
      <c r="X31" s="12" t="s">
        <v>530</v>
      </c>
      <c r="Y31" s="12" t="s">
        <v>664</v>
      </c>
      <c r="Z31" s="12">
        <v>0</v>
      </c>
      <c r="AA31" s="12">
        <v>0</v>
      </c>
      <c r="AB31" s="12" t="s">
        <v>211</v>
      </c>
    </row>
    <row r="32" spans="1:28" ht="17.25" x14ac:dyDescent="0.25">
      <c r="A32" s="12" t="s">
        <v>27</v>
      </c>
      <c r="B32" s="12" t="s">
        <v>523</v>
      </c>
      <c r="C32" s="12">
        <v>19320100</v>
      </c>
      <c r="D32" s="13" t="s">
        <v>694</v>
      </c>
      <c r="E32" s="12" t="s">
        <v>16</v>
      </c>
      <c r="F32" s="12" t="s">
        <v>17</v>
      </c>
      <c r="G32" s="12" t="s">
        <v>18</v>
      </c>
      <c r="H32" s="12" t="s">
        <v>39</v>
      </c>
      <c r="I32" s="18">
        <v>36049</v>
      </c>
      <c r="J32" s="13">
        <v>9890703711</v>
      </c>
      <c r="K32" s="12" t="s">
        <v>695</v>
      </c>
      <c r="L32" s="12" t="s">
        <v>696</v>
      </c>
      <c r="M32" s="12" t="s">
        <v>61</v>
      </c>
      <c r="N32" s="12" t="s">
        <v>271</v>
      </c>
      <c r="O32" s="12" t="s">
        <v>697</v>
      </c>
      <c r="P32" s="12">
        <v>12016042565</v>
      </c>
      <c r="Q32" s="12">
        <v>993758358666</v>
      </c>
      <c r="R32" s="12" t="s">
        <v>698</v>
      </c>
      <c r="S32" s="12" t="s">
        <v>235</v>
      </c>
      <c r="T32" s="12" t="s">
        <v>48</v>
      </c>
      <c r="U32" s="12" t="s">
        <v>22</v>
      </c>
      <c r="V32" s="12">
        <v>16106761</v>
      </c>
      <c r="W32" s="12"/>
      <c r="X32" s="12" t="s">
        <v>530</v>
      </c>
      <c r="Y32" s="12" t="s">
        <v>664</v>
      </c>
      <c r="Z32" s="12">
        <v>0</v>
      </c>
      <c r="AA32" s="12" t="s">
        <v>532</v>
      </c>
      <c r="AB32" s="1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B1" zoomScale="80" zoomScaleNormal="80" workbookViewId="0">
      <selection activeCell="E23" sqref="E23"/>
    </sheetView>
  </sheetViews>
  <sheetFormatPr defaultRowHeight="15" x14ac:dyDescent="0.25"/>
  <cols>
    <col min="1" max="1" width="10.85546875" bestFit="1" customWidth="1"/>
    <col min="2" max="2" width="28.42578125" bestFit="1" customWidth="1"/>
    <col min="3" max="3" width="10.28515625" bestFit="1" customWidth="1"/>
    <col min="4" max="4" width="35.140625" bestFit="1" customWidth="1"/>
    <col min="9" max="9" width="13.42578125" bestFit="1" customWidth="1"/>
    <col min="10" max="10" width="19.5703125" bestFit="1" customWidth="1"/>
  </cols>
  <sheetData>
    <row r="1" spans="1:28" ht="17.25" x14ac:dyDescent="0.25">
      <c r="A1" s="15" t="s">
        <v>93</v>
      </c>
      <c r="B1" s="15" t="s">
        <v>94</v>
      </c>
      <c r="C1" s="15" t="s">
        <v>95</v>
      </c>
      <c r="D1" s="16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5" t="s">
        <v>101</v>
      </c>
      <c r="J1" s="15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</row>
    <row r="2" spans="1:28" ht="17.25" x14ac:dyDescent="0.25">
      <c r="A2" s="12" t="s">
        <v>34</v>
      </c>
      <c r="B2" s="12" t="s">
        <v>280</v>
      </c>
      <c r="C2" s="12">
        <v>1941041</v>
      </c>
      <c r="D2" s="13" t="s">
        <v>287</v>
      </c>
      <c r="E2" s="12" t="s">
        <v>38</v>
      </c>
      <c r="F2" s="12" t="s">
        <v>39</v>
      </c>
      <c r="G2" s="12" t="s">
        <v>56</v>
      </c>
      <c r="H2" s="12" t="s">
        <v>76</v>
      </c>
      <c r="I2" s="12" t="s">
        <v>288</v>
      </c>
      <c r="J2" s="12">
        <v>9730620960</v>
      </c>
      <c r="K2" s="12" t="s">
        <v>289</v>
      </c>
      <c r="L2" s="12" t="s">
        <v>290</v>
      </c>
      <c r="M2" s="12" t="s">
        <v>226</v>
      </c>
      <c r="N2" s="12" t="s">
        <v>291</v>
      </c>
      <c r="O2" s="12" t="s">
        <v>292</v>
      </c>
      <c r="P2" s="12">
        <v>12013077335</v>
      </c>
      <c r="Q2" s="12" t="s">
        <v>46</v>
      </c>
      <c r="R2" s="12" t="s">
        <v>47</v>
      </c>
      <c r="S2" s="12" t="s">
        <v>46</v>
      </c>
      <c r="T2" s="12" t="s">
        <v>230</v>
      </c>
      <c r="U2" s="12" t="s">
        <v>22</v>
      </c>
      <c r="V2" s="12">
        <v>13104981</v>
      </c>
      <c r="W2" s="12"/>
      <c r="X2" s="12" t="s">
        <v>281</v>
      </c>
      <c r="Y2" s="12" t="s">
        <v>282</v>
      </c>
      <c r="Z2" s="12">
        <v>0</v>
      </c>
      <c r="AA2" s="12">
        <v>0</v>
      </c>
      <c r="AB2" s="12" t="s">
        <v>26</v>
      </c>
    </row>
    <row r="3" spans="1:28" ht="17.25" x14ac:dyDescent="0.25">
      <c r="A3" s="12" t="s">
        <v>34</v>
      </c>
      <c r="B3" s="12" t="s">
        <v>280</v>
      </c>
      <c r="C3" s="12">
        <v>1921011</v>
      </c>
      <c r="D3" s="13" t="s">
        <v>297</v>
      </c>
      <c r="E3" s="12" t="s">
        <v>16</v>
      </c>
      <c r="F3" s="12" t="s">
        <v>39</v>
      </c>
      <c r="G3" s="12" t="s">
        <v>18</v>
      </c>
      <c r="H3" s="12" t="s">
        <v>189</v>
      </c>
      <c r="I3" s="14">
        <v>36290</v>
      </c>
      <c r="J3" s="12">
        <v>8308174424</v>
      </c>
      <c r="K3" s="12" t="s">
        <v>298</v>
      </c>
      <c r="L3" s="12" t="s">
        <v>299</v>
      </c>
      <c r="M3" s="12" t="s">
        <v>154</v>
      </c>
      <c r="N3" s="12" t="s">
        <v>155</v>
      </c>
      <c r="O3" s="12" t="s">
        <v>300</v>
      </c>
      <c r="P3" s="12">
        <v>12017072195</v>
      </c>
      <c r="Q3" s="12" t="s">
        <v>46</v>
      </c>
      <c r="R3" s="12" t="s">
        <v>301</v>
      </c>
      <c r="S3" s="12" t="s">
        <v>46</v>
      </c>
      <c r="T3" s="12" t="s">
        <v>33</v>
      </c>
      <c r="U3" s="12" t="s">
        <v>22</v>
      </c>
      <c r="V3" s="12">
        <v>17107019</v>
      </c>
      <c r="W3" s="12"/>
      <c r="X3" s="12" t="s">
        <v>281</v>
      </c>
      <c r="Y3" s="12" t="s">
        <v>295</v>
      </c>
      <c r="Z3" s="12">
        <v>0</v>
      </c>
      <c r="AA3" s="12">
        <v>0</v>
      </c>
      <c r="AB3" s="12" t="s">
        <v>134</v>
      </c>
    </row>
    <row r="4" spans="1:28" ht="17.25" x14ac:dyDescent="0.25">
      <c r="A4" s="12" t="s">
        <v>34</v>
      </c>
      <c r="B4" s="12" t="s">
        <v>280</v>
      </c>
      <c r="C4" s="12">
        <v>1921012</v>
      </c>
      <c r="D4" s="13" t="s">
        <v>302</v>
      </c>
      <c r="E4" s="12" t="s">
        <v>16</v>
      </c>
      <c r="F4" s="12" t="s">
        <v>39</v>
      </c>
      <c r="G4" s="12" t="s">
        <v>243</v>
      </c>
      <c r="H4" s="12" t="s">
        <v>303</v>
      </c>
      <c r="I4" s="12" t="s">
        <v>304</v>
      </c>
      <c r="J4" s="12">
        <v>9225657005</v>
      </c>
      <c r="K4" s="12" t="s">
        <v>305</v>
      </c>
      <c r="L4" s="12" t="s">
        <v>306</v>
      </c>
      <c r="M4" s="12" t="s">
        <v>129</v>
      </c>
      <c r="N4" s="12" t="s">
        <v>307</v>
      </c>
      <c r="O4" s="12" t="s">
        <v>308</v>
      </c>
      <c r="P4" s="12">
        <v>12017072192</v>
      </c>
      <c r="Q4" s="12" t="s">
        <v>46</v>
      </c>
      <c r="R4" s="12" t="s">
        <v>309</v>
      </c>
      <c r="S4" s="12" t="s">
        <v>46</v>
      </c>
      <c r="T4" s="12" t="s">
        <v>33</v>
      </c>
      <c r="U4" s="12" t="s">
        <v>22</v>
      </c>
      <c r="V4" s="12">
        <v>17107020</v>
      </c>
      <c r="W4" s="12"/>
      <c r="X4" s="12" t="s">
        <v>281</v>
      </c>
      <c r="Y4" s="12" t="s">
        <v>295</v>
      </c>
      <c r="Z4" s="12">
        <v>0</v>
      </c>
      <c r="AA4" s="12">
        <v>0</v>
      </c>
      <c r="AB4" s="12" t="s">
        <v>134</v>
      </c>
    </row>
    <row r="5" spans="1:28" ht="17.25" x14ac:dyDescent="0.25">
      <c r="A5" s="12" t="s">
        <v>34</v>
      </c>
      <c r="B5" s="12" t="s">
        <v>280</v>
      </c>
      <c r="C5" s="12">
        <v>1921037</v>
      </c>
      <c r="D5" s="13" t="s">
        <v>312</v>
      </c>
      <c r="E5" s="12" t="s">
        <v>16</v>
      </c>
      <c r="F5" s="12" t="s">
        <v>39</v>
      </c>
      <c r="G5" s="12" t="s">
        <v>29</v>
      </c>
      <c r="H5" s="12" t="s">
        <v>151</v>
      </c>
      <c r="I5" s="14">
        <v>36353</v>
      </c>
      <c r="J5" s="12">
        <v>9403247717</v>
      </c>
      <c r="K5" s="12" t="s">
        <v>313</v>
      </c>
      <c r="L5" s="12" t="s">
        <v>314</v>
      </c>
      <c r="M5" s="12" t="s">
        <v>154</v>
      </c>
      <c r="N5" s="12" t="s">
        <v>155</v>
      </c>
      <c r="O5" s="12" t="s">
        <v>315</v>
      </c>
      <c r="P5" s="12">
        <v>12017072181</v>
      </c>
      <c r="Q5" s="12" t="s">
        <v>46</v>
      </c>
      <c r="R5" s="12" t="s">
        <v>316</v>
      </c>
      <c r="S5" s="12" t="s">
        <v>46</v>
      </c>
      <c r="T5" s="12" t="s">
        <v>33</v>
      </c>
      <c r="U5" s="12" t="s">
        <v>22</v>
      </c>
      <c r="V5" s="12">
        <v>17107148</v>
      </c>
      <c r="W5" s="12"/>
      <c r="X5" s="12" t="s">
        <v>281</v>
      </c>
      <c r="Y5" s="12" t="s">
        <v>295</v>
      </c>
      <c r="Z5" s="12">
        <v>0</v>
      </c>
      <c r="AA5" s="12">
        <v>0</v>
      </c>
      <c r="AB5" s="12" t="s">
        <v>134</v>
      </c>
    </row>
    <row r="6" spans="1:28" ht="17.25" x14ac:dyDescent="0.25">
      <c r="A6" s="12" t="s">
        <v>34</v>
      </c>
      <c r="B6" s="12" t="s">
        <v>280</v>
      </c>
      <c r="C6" s="12">
        <v>1921042</v>
      </c>
      <c r="D6" s="13" t="s">
        <v>317</v>
      </c>
      <c r="E6" s="12" t="s">
        <v>38</v>
      </c>
      <c r="F6" s="12" t="s">
        <v>39</v>
      </c>
      <c r="G6" s="12" t="s">
        <v>29</v>
      </c>
      <c r="H6" s="12" t="s">
        <v>310</v>
      </c>
      <c r="I6" s="12" t="s">
        <v>318</v>
      </c>
      <c r="J6" s="12">
        <v>9049355752</v>
      </c>
      <c r="K6" s="12" t="s">
        <v>319</v>
      </c>
      <c r="L6" s="12" t="s">
        <v>320</v>
      </c>
      <c r="M6" s="12" t="s">
        <v>87</v>
      </c>
      <c r="N6" s="12" t="s">
        <v>321</v>
      </c>
      <c r="O6" s="12" t="s">
        <v>322</v>
      </c>
      <c r="P6" s="12">
        <v>12015056372</v>
      </c>
      <c r="Q6" s="12" t="s">
        <v>46</v>
      </c>
      <c r="R6" s="12" t="s">
        <v>47</v>
      </c>
      <c r="S6" s="12" t="s">
        <v>46</v>
      </c>
      <c r="T6" s="12" t="s">
        <v>91</v>
      </c>
      <c r="U6" s="12" t="s">
        <v>22</v>
      </c>
      <c r="V6" s="12">
        <v>15106034</v>
      </c>
      <c r="W6" s="12"/>
      <c r="X6" s="12" t="s">
        <v>281</v>
      </c>
      <c r="Y6" s="12" t="s">
        <v>295</v>
      </c>
      <c r="Z6" s="12">
        <v>0</v>
      </c>
      <c r="AA6" s="12">
        <v>0</v>
      </c>
      <c r="AB6" s="12" t="s">
        <v>134</v>
      </c>
    </row>
    <row r="7" spans="1:28" ht="17.25" x14ac:dyDescent="0.25">
      <c r="A7" s="12" t="s">
        <v>34</v>
      </c>
      <c r="B7" s="12" t="s">
        <v>280</v>
      </c>
      <c r="C7" s="12">
        <v>1921068</v>
      </c>
      <c r="D7" s="13" t="s">
        <v>324</v>
      </c>
      <c r="E7" s="12" t="s">
        <v>16</v>
      </c>
      <c r="F7" s="12" t="s">
        <v>39</v>
      </c>
      <c r="G7" s="12" t="s">
        <v>56</v>
      </c>
      <c r="H7" s="12" t="s">
        <v>39</v>
      </c>
      <c r="I7" s="14">
        <v>35804</v>
      </c>
      <c r="J7" s="12">
        <v>9419266641</v>
      </c>
      <c r="K7" s="12" t="s">
        <v>325</v>
      </c>
      <c r="L7" s="12" t="s">
        <v>326</v>
      </c>
      <c r="M7" s="12" t="s">
        <v>327</v>
      </c>
      <c r="N7" s="12" t="s">
        <v>271</v>
      </c>
      <c r="O7" s="12" t="s">
        <v>328</v>
      </c>
      <c r="P7" s="12">
        <v>12016042324</v>
      </c>
      <c r="Q7" s="12" t="s">
        <v>46</v>
      </c>
      <c r="R7" s="12" t="s">
        <v>329</v>
      </c>
      <c r="S7" s="12" t="s">
        <v>46</v>
      </c>
      <c r="T7" s="12" t="s">
        <v>48</v>
      </c>
      <c r="U7" s="12" t="s">
        <v>22</v>
      </c>
      <c r="V7" s="12">
        <v>16106734</v>
      </c>
      <c r="W7" s="12"/>
      <c r="X7" s="12" t="s">
        <v>281</v>
      </c>
      <c r="Y7" s="12" t="s">
        <v>295</v>
      </c>
      <c r="Z7" s="12">
        <v>0</v>
      </c>
      <c r="AA7" s="12">
        <v>0</v>
      </c>
      <c r="AB7" s="12" t="s">
        <v>134</v>
      </c>
    </row>
    <row r="8" spans="1:28" ht="17.25" x14ac:dyDescent="0.25">
      <c r="A8" s="12" t="s">
        <v>34</v>
      </c>
      <c r="B8" s="12" t="s">
        <v>280</v>
      </c>
      <c r="C8" s="12">
        <v>1921069</v>
      </c>
      <c r="D8" s="13" t="s">
        <v>330</v>
      </c>
      <c r="E8" s="12" t="s">
        <v>16</v>
      </c>
      <c r="F8" s="12" t="s">
        <v>323</v>
      </c>
      <c r="G8" s="12" t="s">
        <v>56</v>
      </c>
      <c r="H8" s="12" t="s">
        <v>323</v>
      </c>
      <c r="I8" s="12" t="s">
        <v>331</v>
      </c>
      <c r="J8" s="12">
        <v>9527577171</v>
      </c>
      <c r="K8" s="12" t="s">
        <v>332</v>
      </c>
      <c r="L8" s="12" t="s">
        <v>333</v>
      </c>
      <c r="M8" s="12" t="s">
        <v>129</v>
      </c>
      <c r="N8" s="12" t="s">
        <v>307</v>
      </c>
      <c r="O8" s="12" t="s">
        <v>980</v>
      </c>
      <c r="P8" s="12">
        <v>12017072194</v>
      </c>
      <c r="Q8" s="12" t="s">
        <v>46</v>
      </c>
      <c r="R8" s="12" t="s">
        <v>981</v>
      </c>
      <c r="S8" s="12" t="s">
        <v>46</v>
      </c>
      <c r="T8" s="12" t="s">
        <v>33</v>
      </c>
      <c r="U8" s="12" t="s">
        <v>22</v>
      </c>
      <c r="V8" s="12">
        <v>17107337</v>
      </c>
      <c r="W8" s="12"/>
      <c r="X8" s="12" t="s">
        <v>281</v>
      </c>
      <c r="Y8" s="12" t="s">
        <v>295</v>
      </c>
      <c r="Z8" s="12">
        <v>0</v>
      </c>
      <c r="AA8" s="12">
        <v>0</v>
      </c>
      <c r="AB8" s="12" t="s">
        <v>134</v>
      </c>
    </row>
    <row r="9" spans="1:28" ht="17.25" x14ac:dyDescent="0.25">
      <c r="A9" s="12" t="s">
        <v>34</v>
      </c>
      <c r="B9" s="12" t="s">
        <v>280</v>
      </c>
      <c r="C9" s="12">
        <v>1931058</v>
      </c>
      <c r="D9" s="13" t="s">
        <v>336</v>
      </c>
      <c r="E9" s="12" t="s">
        <v>16</v>
      </c>
      <c r="F9" s="12" t="s">
        <v>323</v>
      </c>
      <c r="G9" s="12" t="s">
        <v>56</v>
      </c>
      <c r="H9" s="12" t="s">
        <v>40</v>
      </c>
      <c r="I9" s="14">
        <v>35615</v>
      </c>
      <c r="J9" s="12">
        <v>9423260894</v>
      </c>
      <c r="K9" s="12" t="s">
        <v>337</v>
      </c>
      <c r="L9" s="12" t="s">
        <v>338</v>
      </c>
      <c r="M9" s="12" t="s">
        <v>80</v>
      </c>
      <c r="N9" s="14">
        <v>41890</v>
      </c>
      <c r="O9" s="12" t="s">
        <v>339</v>
      </c>
      <c r="P9" s="12">
        <v>12014195226</v>
      </c>
      <c r="Q9" s="12" t="s">
        <v>46</v>
      </c>
      <c r="R9" s="12" t="s">
        <v>340</v>
      </c>
      <c r="S9" s="12" t="s">
        <v>46</v>
      </c>
      <c r="T9" s="12" t="s">
        <v>21</v>
      </c>
      <c r="U9" s="12" t="s">
        <v>22</v>
      </c>
      <c r="V9" s="12">
        <v>14105639</v>
      </c>
      <c r="W9" s="12"/>
      <c r="X9" s="12" t="s">
        <v>281</v>
      </c>
      <c r="Y9" s="12" t="s">
        <v>335</v>
      </c>
      <c r="Z9" s="12">
        <v>0</v>
      </c>
      <c r="AA9" s="12">
        <v>0</v>
      </c>
      <c r="AB9" s="12" t="s">
        <v>211</v>
      </c>
    </row>
    <row r="10" spans="1:28" ht="17.25" x14ac:dyDescent="0.25">
      <c r="A10" s="12" t="s">
        <v>34</v>
      </c>
      <c r="B10" s="12" t="s">
        <v>280</v>
      </c>
      <c r="C10" s="12">
        <v>1931066</v>
      </c>
      <c r="D10" s="13" t="s">
        <v>341</v>
      </c>
      <c r="E10" s="12" t="s">
        <v>38</v>
      </c>
      <c r="F10" s="12" t="s">
        <v>39</v>
      </c>
      <c r="G10" s="12" t="s">
        <v>63</v>
      </c>
      <c r="H10" s="12" t="s">
        <v>39</v>
      </c>
      <c r="I10" s="12" t="s">
        <v>342</v>
      </c>
      <c r="J10" s="12">
        <v>9975712081</v>
      </c>
      <c r="K10" s="12" t="s">
        <v>343</v>
      </c>
      <c r="L10" s="12" t="s">
        <v>344</v>
      </c>
      <c r="M10" s="12" t="s">
        <v>61</v>
      </c>
      <c r="N10" s="14">
        <v>42408</v>
      </c>
      <c r="O10" s="12" t="s">
        <v>345</v>
      </c>
      <c r="P10" s="12">
        <v>12016042371</v>
      </c>
      <c r="Q10" s="12" t="s">
        <v>46</v>
      </c>
      <c r="R10" s="12" t="s">
        <v>346</v>
      </c>
      <c r="S10" s="12" t="s">
        <v>46</v>
      </c>
      <c r="T10" s="12" t="s">
        <v>48</v>
      </c>
      <c r="U10" s="12" t="s">
        <v>22</v>
      </c>
      <c r="V10" s="12">
        <v>16106753</v>
      </c>
      <c r="W10" s="12"/>
      <c r="X10" s="12" t="s">
        <v>281</v>
      </c>
      <c r="Y10" s="12" t="s">
        <v>335</v>
      </c>
      <c r="Z10" s="12">
        <v>0</v>
      </c>
      <c r="AA10" s="12">
        <v>0</v>
      </c>
      <c r="AB10" s="12" t="s">
        <v>211</v>
      </c>
    </row>
    <row r="11" spans="1:28" ht="17.25" x14ac:dyDescent="0.25">
      <c r="A11" s="12" t="s">
        <v>34</v>
      </c>
      <c r="B11" s="12" t="s">
        <v>280</v>
      </c>
      <c r="C11" s="12">
        <v>1931069</v>
      </c>
      <c r="D11" s="13" t="s">
        <v>347</v>
      </c>
      <c r="E11" s="12" t="s">
        <v>38</v>
      </c>
      <c r="F11" s="12" t="s">
        <v>39</v>
      </c>
      <c r="G11" s="12" t="s">
        <v>56</v>
      </c>
      <c r="H11" s="12" t="s">
        <v>76</v>
      </c>
      <c r="I11" s="12" t="s">
        <v>348</v>
      </c>
      <c r="J11" s="12">
        <v>9158417823</v>
      </c>
      <c r="K11" s="12" t="s">
        <v>349</v>
      </c>
      <c r="L11" s="12" t="s">
        <v>350</v>
      </c>
      <c r="M11" s="12" t="s">
        <v>19</v>
      </c>
      <c r="N11" s="14">
        <v>41859</v>
      </c>
      <c r="O11" s="12" t="s">
        <v>351</v>
      </c>
      <c r="P11" s="12">
        <v>12014195227</v>
      </c>
      <c r="Q11" s="12" t="s">
        <v>46</v>
      </c>
      <c r="R11" s="12" t="s">
        <v>352</v>
      </c>
      <c r="S11" s="12" t="s">
        <v>46</v>
      </c>
      <c r="T11" s="12" t="s">
        <v>21</v>
      </c>
      <c r="U11" s="12" t="s">
        <v>22</v>
      </c>
      <c r="V11" s="12">
        <v>14105699</v>
      </c>
      <c r="W11" s="12"/>
      <c r="X11" s="12" t="s">
        <v>281</v>
      </c>
      <c r="Y11" s="12" t="s">
        <v>335</v>
      </c>
      <c r="Z11" s="12">
        <v>0</v>
      </c>
      <c r="AA11" s="12">
        <v>0</v>
      </c>
      <c r="AB11" s="12" t="s">
        <v>211</v>
      </c>
    </row>
    <row r="12" spans="1:28" ht="17.25" x14ac:dyDescent="0.25">
      <c r="A12" s="12" t="s">
        <v>34</v>
      </c>
      <c r="B12" s="12" t="s">
        <v>280</v>
      </c>
      <c r="C12" s="12">
        <v>1931069</v>
      </c>
      <c r="D12" s="13" t="s">
        <v>347</v>
      </c>
      <c r="E12" s="12" t="s">
        <v>38</v>
      </c>
      <c r="F12" s="12" t="s">
        <v>39</v>
      </c>
      <c r="G12" s="12" t="s">
        <v>56</v>
      </c>
      <c r="H12" s="12" t="s">
        <v>76</v>
      </c>
      <c r="I12" s="12" t="s">
        <v>348</v>
      </c>
      <c r="J12" s="12">
        <v>9158417823</v>
      </c>
      <c r="K12" s="12" t="s">
        <v>349</v>
      </c>
      <c r="L12" s="12" t="s">
        <v>350</v>
      </c>
      <c r="M12" s="12" t="s">
        <v>19</v>
      </c>
      <c r="N12" s="14">
        <v>41859</v>
      </c>
      <c r="O12" s="12" t="s">
        <v>351</v>
      </c>
      <c r="P12" s="12">
        <v>12014195227</v>
      </c>
      <c r="Q12" s="12" t="s">
        <v>46</v>
      </c>
      <c r="R12" s="12" t="s">
        <v>352</v>
      </c>
      <c r="S12" s="12" t="s">
        <v>46</v>
      </c>
      <c r="T12" s="12" t="s">
        <v>21</v>
      </c>
      <c r="U12" s="12" t="s">
        <v>22</v>
      </c>
      <c r="V12" s="12">
        <v>14105699</v>
      </c>
      <c r="W12" s="12"/>
      <c r="X12" s="12" t="s">
        <v>281</v>
      </c>
      <c r="Y12" s="12" t="s">
        <v>335</v>
      </c>
      <c r="Z12" s="12">
        <v>0</v>
      </c>
      <c r="AA12" s="12">
        <v>0</v>
      </c>
      <c r="AB12" s="12" t="s">
        <v>211</v>
      </c>
    </row>
    <row r="13" spans="1:28" ht="17.25" x14ac:dyDescent="0.25">
      <c r="A13" s="12" t="s">
        <v>27</v>
      </c>
      <c r="B13" s="12" t="s">
        <v>280</v>
      </c>
      <c r="C13" s="12">
        <v>1931071</v>
      </c>
      <c r="D13" s="13" t="s">
        <v>353</v>
      </c>
      <c r="E13" s="12" t="s">
        <v>38</v>
      </c>
      <c r="F13" s="12" t="s">
        <v>262</v>
      </c>
      <c r="G13" s="12" t="s">
        <v>56</v>
      </c>
      <c r="H13" s="12" t="s">
        <v>323</v>
      </c>
      <c r="I13" s="12" t="s">
        <v>354</v>
      </c>
      <c r="J13" s="12">
        <v>9469883926</v>
      </c>
      <c r="K13" s="12" t="s">
        <v>355</v>
      </c>
      <c r="L13" s="12" t="s">
        <v>356</v>
      </c>
      <c r="M13" s="12" t="s">
        <v>207</v>
      </c>
      <c r="N13" s="12" t="s">
        <v>357</v>
      </c>
      <c r="O13" s="12" t="s">
        <v>358</v>
      </c>
      <c r="P13" s="12">
        <v>1201707220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A7" zoomScale="80" zoomScaleNormal="80" workbookViewId="0">
      <selection activeCell="C26" sqref="C26"/>
    </sheetView>
  </sheetViews>
  <sheetFormatPr defaultRowHeight="15" x14ac:dyDescent="0.25"/>
  <cols>
    <col min="1" max="1" width="10.85546875" bestFit="1" customWidth="1"/>
    <col min="2" max="2" width="32.140625" bestFit="1" customWidth="1"/>
    <col min="3" max="3" width="10.28515625" bestFit="1" customWidth="1"/>
    <col min="4" max="4" width="37.42578125" bestFit="1" customWidth="1"/>
    <col min="9" max="9" width="13.42578125" bestFit="1" customWidth="1"/>
    <col min="10" max="10" width="19.5703125" bestFit="1" customWidth="1"/>
    <col min="14" max="14" width="19.140625" bestFit="1" customWidth="1"/>
  </cols>
  <sheetData>
    <row r="1" spans="1:28" ht="17.25" x14ac:dyDescent="0.25">
      <c r="A1" s="15" t="s">
        <v>93</v>
      </c>
      <c r="B1" s="15" t="s">
        <v>94</v>
      </c>
      <c r="C1" s="15" t="s">
        <v>95</v>
      </c>
      <c r="D1" s="16" t="s">
        <v>96</v>
      </c>
      <c r="E1" s="15" t="s">
        <v>97</v>
      </c>
      <c r="F1" s="15" t="s">
        <v>98</v>
      </c>
      <c r="G1" s="15" t="s">
        <v>99</v>
      </c>
      <c r="H1" s="15" t="s">
        <v>100</v>
      </c>
      <c r="I1" s="15" t="s">
        <v>101</v>
      </c>
      <c r="J1" s="15" t="s">
        <v>102</v>
      </c>
      <c r="K1" s="15" t="s">
        <v>103</v>
      </c>
      <c r="L1" s="15" t="s">
        <v>104</v>
      </c>
      <c r="M1" s="15" t="s">
        <v>105</v>
      </c>
      <c r="N1" s="15" t="s">
        <v>106</v>
      </c>
      <c r="O1" s="15" t="s">
        <v>107</v>
      </c>
      <c r="P1" s="15" t="s">
        <v>108</v>
      </c>
      <c r="Q1" s="15" t="s">
        <v>109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118</v>
      </c>
      <c r="AA1" s="15" t="s">
        <v>119</v>
      </c>
      <c r="AB1" s="15" t="s">
        <v>120</v>
      </c>
    </row>
    <row r="2" spans="1:28" ht="17.25" x14ac:dyDescent="0.25">
      <c r="A2" s="12" t="s">
        <v>34</v>
      </c>
      <c r="B2" s="12" t="s">
        <v>699</v>
      </c>
      <c r="C2" s="12">
        <v>1943015</v>
      </c>
      <c r="D2" s="13" t="s">
        <v>703</v>
      </c>
      <c r="E2" s="12" t="s">
        <v>38</v>
      </c>
      <c r="F2" s="12" t="s">
        <v>39</v>
      </c>
      <c r="G2" s="12" t="s">
        <v>29</v>
      </c>
      <c r="H2" s="12" t="s">
        <v>443</v>
      </c>
      <c r="I2" s="12" t="s">
        <v>704</v>
      </c>
      <c r="J2" s="12">
        <v>9665617456</v>
      </c>
      <c r="K2" s="12" t="s">
        <v>705</v>
      </c>
      <c r="L2" s="12" t="s">
        <v>706</v>
      </c>
      <c r="M2" s="12" t="s">
        <v>707</v>
      </c>
      <c r="N2" s="14">
        <v>41921</v>
      </c>
      <c r="O2" s="12" t="s">
        <v>708</v>
      </c>
      <c r="P2" s="12">
        <v>12014195429</v>
      </c>
      <c r="Q2" s="12" t="s">
        <v>46</v>
      </c>
      <c r="R2" s="12" t="s">
        <v>564</v>
      </c>
      <c r="S2" s="12" t="s">
        <v>46</v>
      </c>
      <c r="T2" s="12" t="s">
        <v>21</v>
      </c>
      <c r="U2" s="12" t="s">
        <v>22</v>
      </c>
      <c r="V2" s="12">
        <v>14205738</v>
      </c>
      <c r="W2" s="12"/>
      <c r="X2" s="12" t="s">
        <v>700</v>
      </c>
      <c r="Y2" s="12" t="s">
        <v>701</v>
      </c>
      <c r="Z2" s="12">
        <v>0</v>
      </c>
      <c r="AA2" s="12">
        <v>0</v>
      </c>
      <c r="AB2" s="12" t="s">
        <v>26</v>
      </c>
    </row>
    <row r="3" spans="1:28" ht="17.25" x14ac:dyDescent="0.25">
      <c r="A3" s="12" t="s">
        <v>34</v>
      </c>
      <c r="B3" s="12" t="s">
        <v>699</v>
      </c>
      <c r="C3" s="12">
        <v>1943054</v>
      </c>
      <c r="D3" s="13" t="s">
        <v>710</v>
      </c>
      <c r="E3" s="12" t="s">
        <v>16</v>
      </c>
      <c r="F3" s="12" t="s">
        <v>17</v>
      </c>
      <c r="G3" s="12" t="s">
        <v>56</v>
      </c>
      <c r="H3" s="12" t="s">
        <v>57</v>
      </c>
      <c r="I3" s="12" t="s">
        <v>711</v>
      </c>
      <c r="J3" s="12">
        <v>9421630206</v>
      </c>
      <c r="K3" s="12" t="s">
        <v>712</v>
      </c>
      <c r="L3" s="12" t="s">
        <v>713</v>
      </c>
      <c r="M3" s="12" t="s">
        <v>61</v>
      </c>
      <c r="N3" s="14">
        <v>42408</v>
      </c>
      <c r="O3" s="12" t="s">
        <v>714</v>
      </c>
      <c r="P3" s="12">
        <v>12016042723</v>
      </c>
      <c r="Q3" s="12">
        <v>375630495474</v>
      </c>
      <c r="R3" s="12" t="s">
        <v>202</v>
      </c>
      <c r="S3" s="12" t="s">
        <v>715</v>
      </c>
      <c r="T3" s="12" t="s">
        <v>48</v>
      </c>
      <c r="U3" s="12" t="s">
        <v>22</v>
      </c>
      <c r="V3" s="12">
        <v>16106648</v>
      </c>
      <c r="W3" s="12"/>
      <c r="X3" s="12" t="s">
        <v>700</v>
      </c>
      <c r="Y3" s="12" t="s">
        <v>701</v>
      </c>
      <c r="Z3" s="12">
        <v>0</v>
      </c>
      <c r="AA3" s="12" t="s">
        <v>702</v>
      </c>
      <c r="AB3" s="12" t="s">
        <v>26</v>
      </c>
    </row>
    <row r="4" spans="1:28" ht="17.25" x14ac:dyDescent="0.25">
      <c r="A4" s="12" t="s">
        <v>34</v>
      </c>
      <c r="B4" s="12" t="s">
        <v>699</v>
      </c>
      <c r="C4" s="12">
        <v>1943064</v>
      </c>
      <c r="D4" s="13" t="s">
        <v>716</v>
      </c>
      <c r="E4" s="12" t="s">
        <v>16</v>
      </c>
      <c r="F4" s="12" t="s">
        <v>39</v>
      </c>
      <c r="G4" s="12" t="s">
        <v>18</v>
      </c>
      <c r="H4" s="12" t="s">
        <v>717</v>
      </c>
      <c r="I4" s="14">
        <v>34126</v>
      </c>
      <c r="J4" s="12">
        <v>9850121855</v>
      </c>
      <c r="K4" s="12" t="s">
        <v>718</v>
      </c>
      <c r="L4" s="12" t="s">
        <v>719</v>
      </c>
      <c r="M4" s="12" t="s">
        <v>720</v>
      </c>
      <c r="N4" s="12" t="s">
        <v>721</v>
      </c>
      <c r="O4" s="12" t="s">
        <v>722</v>
      </c>
      <c r="P4" s="12">
        <v>12011175731</v>
      </c>
      <c r="Q4" s="12" t="s">
        <v>46</v>
      </c>
      <c r="R4" s="12" t="s">
        <v>723</v>
      </c>
      <c r="S4" s="12" t="s">
        <v>46</v>
      </c>
      <c r="T4" s="12" t="s">
        <v>724</v>
      </c>
      <c r="U4" s="12" t="s">
        <v>22</v>
      </c>
      <c r="V4" s="12">
        <v>11104031</v>
      </c>
      <c r="W4" s="12"/>
      <c r="X4" s="12" t="s">
        <v>700</v>
      </c>
      <c r="Y4" s="12" t="s">
        <v>701</v>
      </c>
      <c r="Z4" s="12">
        <v>0</v>
      </c>
      <c r="AA4" s="12">
        <v>0</v>
      </c>
      <c r="AB4" s="12" t="s">
        <v>26</v>
      </c>
    </row>
    <row r="5" spans="1:28" ht="17.25" x14ac:dyDescent="0.25">
      <c r="A5" s="12" t="s">
        <v>27</v>
      </c>
      <c r="B5" s="12" t="s">
        <v>699</v>
      </c>
      <c r="C5" s="12">
        <v>1943076</v>
      </c>
      <c r="D5" s="13" t="s">
        <v>725</v>
      </c>
      <c r="E5" s="12" t="s">
        <v>16</v>
      </c>
      <c r="F5" s="12" t="s">
        <v>17</v>
      </c>
      <c r="G5" s="12" t="s">
        <v>18</v>
      </c>
      <c r="H5" s="12" t="s">
        <v>471</v>
      </c>
      <c r="I5" s="14">
        <v>35320</v>
      </c>
      <c r="J5" s="12">
        <v>7083848787</v>
      </c>
      <c r="K5" s="12" t="s">
        <v>726</v>
      </c>
      <c r="L5" s="12" t="s">
        <v>727</v>
      </c>
      <c r="M5" s="12" t="s">
        <v>31</v>
      </c>
      <c r="N5" s="14">
        <v>42895</v>
      </c>
      <c r="O5" s="12" t="s">
        <v>728</v>
      </c>
      <c r="P5" s="12">
        <v>12017072504</v>
      </c>
      <c r="Q5" s="12">
        <v>600321576112</v>
      </c>
      <c r="R5" s="12" t="s">
        <v>58</v>
      </c>
      <c r="S5" s="12" t="s">
        <v>729</v>
      </c>
      <c r="T5" s="12" t="s">
        <v>33</v>
      </c>
      <c r="U5" s="12" t="s">
        <v>22</v>
      </c>
      <c r="V5" s="12">
        <v>17207417</v>
      </c>
      <c r="W5" s="12"/>
      <c r="X5" s="12" t="s">
        <v>700</v>
      </c>
      <c r="Y5" s="12" t="s">
        <v>701</v>
      </c>
      <c r="Z5" s="12">
        <v>0</v>
      </c>
      <c r="AA5" s="12" t="s">
        <v>702</v>
      </c>
      <c r="AB5" s="12" t="s">
        <v>730</v>
      </c>
    </row>
    <row r="6" spans="1:28" ht="17.25" x14ac:dyDescent="0.25">
      <c r="A6" s="12" t="s">
        <v>34</v>
      </c>
      <c r="B6" s="12" t="s">
        <v>699</v>
      </c>
      <c r="C6" s="12">
        <v>1943077</v>
      </c>
      <c r="D6" s="13" t="s">
        <v>731</v>
      </c>
      <c r="E6" s="12" t="s">
        <v>16</v>
      </c>
      <c r="F6" s="12" t="s">
        <v>39</v>
      </c>
      <c r="G6" s="12" t="s">
        <v>63</v>
      </c>
      <c r="H6" s="12" t="s">
        <v>39</v>
      </c>
      <c r="I6" s="12" t="s">
        <v>732</v>
      </c>
      <c r="J6" s="12">
        <v>9890424130</v>
      </c>
      <c r="K6" s="12" t="s">
        <v>733</v>
      </c>
      <c r="L6" s="12" t="s">
        <v>734</v>
      </c>
      <c r="M6" s="12" t="s">
        <v>53</v>
      </c>
      <c r="N6" s="14">
        <v>42438</v>
      </c>
      <c r="O6" s="12" t="s">
        <v>40</v>
      </c>
      <c r="P6" s="12">
        <v>12016042757</v>
      </c>
      <c r="Q6" s="12" t="s">
        <v>46</v>
      </c>
      <c r="R6" s="12" t="s">
        <v>970</v>
      </c>
      <c r="S6" s="12" t="s">
        <v>46</v>
      </c>
      <c r="T6" s="12" t="s">
        <v>48</v>
      </c>
      <c r="U6" s="12" t="s">
        <v>22</v>
      </c>
      <c r="V6" s="12">
        <v>16206983</v>
      </c>
      <c r="W6" s="12"/>
      <c r="X6" s="12" t="s">
        <v>700</v>
      </c>
      <c r="Y6" s="12" t="s">
        <v>701</v>
      </c>
      <c r="Z6" s="12">
        <v>0</v>
      </c>
      <c r="AA6" s="12">
        <v>0</v>
      </c>
      <c r="AB6" s="12" t="s">
        <v>26</v>
      </c>
    </row>
    <row r="7" spans="1:28" ht="17.25" x14ac:dyDescent="0.25">
      <c r="A7" s="12" t="s">
        <v>34</v>
      </c>
      <c r="B7" s="12" t="s">
        <v>699</v>
      </c>
      <c r="C7" s="12">
        <v>1923001</v>
      </c>
      <c r="D7" s="13" t="s">
        <v>735</v>
      </c>
      <c r="E7" s="12" t="s">
        <v>38</v>
      </c>
      <c r="F7" s="12" t="s">
        <v>736</v>
      </c>
      <c r="G7" s="12" t="s">
        <v>29</v>
      </c>
      <c r="H7" s="12" t="s">
        <v>736</v>
      </c>
      <c r="I7" s="12" t="s">
        <v>737</v>
      </c>
      <c r="J7" s="12">
        <v>9011016451</v>
      </c>
      <c r="K7" s="12" t="s">
        <v>738</v>
      </c>
      <c r="L7" s="12" t="s">
        <v>739</v>
      </c>
      <c r="M7" s="12" t="s">
        <v>154</v>
      </c>
      <c r="N7" s="12" t="s">
        <v>186</v>
      </c>
      <c r="O7" s="12" t="s">
        <v>740</v>
      </c>
      <c r="P7" s="12">
        <v>12017072460</v>
      </c>
      <c r="Q7" s="12" t="s">
        <v>46</v>
      </c>
      <c r="R7" s="12" t="s">
        <v>741</v>
      </c>
      <c r="S7" s="12" t="s">
        <v>46</v>
      </c>
      <c r="T7" s="12" t="s">
        <v>33</v>
      </c>
      <c r="U7" s="12" t="s">
        <v>22</v>
      </c>
      <c r="V7" s="12">
        <v>17107002</v>
      </c>
      <c r="W7" s="12"/>
      <c r="X7" s="12" t="s">
        <v>700</v>
      </c>
      <c r="Y7" s="12" t="s">
        <v>742</v>
      </c>
      <c r="Z7" s="12">
        <v>0</v>
      </c>
      <c r="AA7" s="12">
        <v>0</v>
      </c>
      <c r="AB7" s="12" t="s">
        <v>134</v>
      </c>
    </row>
    <row r="8" spans="1:28" ht="17.25" x14ac:dyDescent="0.25">
      <c r="A8" s="12" t="s">
        <v>34</v>
      </c>
      <c r="B8" s="12" t="s">
        <v>699</v>
      </c>
      <c r="C8" s="12">
        <v>1923006</v>
      </c>
      <c r="D8" s="13" t="s">
        <v>743</v>
      </c>
      <c r="E8" s="12" t="s">
        <v>38</v>
      </c>
      <c r="F8" s="12" t="s">
        <v>39</v>
      </c>
      <c r="G8" s="12" t="s">
        <v>29</v>
      </c>
      <c r="H8" s="12" t="s">
        <v>443</v>
      </c>
      <c r="I8" s="12" t="s">
        <v>744</v>
      </c>
      <c r="J8" s="12">
        <v>8788398735</v>
      </c>
      <c r="K8" s="12" t="s">
        <v>745</v>
      </c>
      <c r="L8" s="12" t="s">
        <v>746</v>
      </c>
      <c r="M8" s="12">
        <v>0</v>
      </c>
      <c r="N8" s="14">
        <v>43106</v>
      </c>
      <c r="O8" s="12">
        <v>0</v>
      </c>
      <c r="P8" s="12">
        <v>0</v>
      </c>
      <c r="Q8" s="12">
        <v>425056807860</v>
      </c>
      <c r="R8" s="12" t="s">
        <v>588</v>
      </c>
      <c r="S8" s="12" t="s">
        <v>235</v>
      </c>
      <c r="T8" s="12" t="s">
        <v>141</v>
      </c>
      <c r="U8" s="12" t="s">
        <v>22</v>
      </c>
      <c r="V8" s="12">
        <v>181007547</v>
      </c>
      <c r="W8" s="12"/>
      <c r="X8" s="12" t="s">
        <v>700</v>
      </c>
      <c r="Y8" s="12" t="s">
        <v>742</v>
      </c>
      <c r="Z8" s="12">
        <v>1</v>
      </c>
      <c r="AA8" s="12" t="s">
        <v>410</v>
      </c>
      <c r="AB8" s="12" t="s">
        <v>296</v>
      </c>
    </row>
    <row r="9" spans="1:28" ht="17.25" x14ac:dyDescent="0.25">
      <c r="A9" s="12" t="s">
        <v>34</v>
      </c>
      <c r="B9" s="12" t="s">
        <v>699</v>
      </c>
      <c r="C9" s="12">
        <v>1923007</v>
      </c>
      <c r="D9" s="13" t="s">
        <v>747</v>
      </c>
      <c r="E9" s="12" t="s">
        <v>38</v>
      </c>
      <c r="F9" s="12" t="s">
        <v>17</v>
      </c>
      <c r="G9" s="12" t="s">
        <v>18</v>
      </c>
      <c r="H9" s="12" t="s">
        <v>748</v>
      </c>
      <c r="I9" s="14">
        <v>35921</v>
      </c>
      <c r="J9" s="12">
        <v>7038067411</v>
      </c>
      <c r="K9" s="12" t="s">
        <v>749</v>
      </c>
      <c r="L9" s="12" t="s">
        <v>750</v>
      </c>
      <c r="M9" s="12" t="s">
        <v>185</v>
      </c>
      <c r="N9" s="12" t="s">
        <v>155</v>
      </c>
      <c r="O9" s="12" t="s">
        <v>751</v>
      </c>
      <c r="P9" s="12">
        <v>12017072442</v>
      </c>
      <c r="Q9" s="12">
        <v>870221864237</v>
      </c>
      <c r="R9" s="12" t="s">
        <v>595</v>
      </c>
      <c r="S9" s="12" t="s">
        <v>752</v>
      </c>
      <c r="T9" s="12" t="s">
        <v>33</v>
      </c>
      <c r="U9" s="12" t="s">
        <v>22</v>
      </c>
      <c r="V9" s="12">
        <v>17107027</v>
      </c>
      <c r="W9" s="12"/>
      <c r="X9" s="12" t="s">
        <v>700</v>
      </c>
      <c r="Y9" s="12" t="s">
        <v>742</v>
      </c>
      <c r="Z9" s="12">
        <v>0</v>
      </c>
      <c r="AA9" s="12" t="s">
        <v>702</v>
      </c>
      <c r="AB9" s="12" t="s">
        <v>134</v>
      </c>
    </row>
    <row r="10" spans="1:28" ht="17.25" x14ac:dyDescent="0.25">
      <c r="A10" s="12" t="s">
        <v>34</v>
      </c>
      <c r="B10" s="12" t="s">
        <v>699</v>
      </c>
      <c r="C10" s="12">
        <v>1923015</v>
      </c>
      <c r="D10" s="13" t="s">
        <v>753</v>
      </c>
      <c r="E10" s="12" t="s">
        <v>16</v>
      </c>
      <c r="F10" s="12" t="s">
        <v>39</v>
      </c>
      <c r="G10" s="12" t="s">
        <v>18</v>
      </c>
      <c r="H10" s="12" t="s">
        <v>189</v>
      </c>
      <c r="I10" s="12" t="s">
        <v>754</v>
      </c>
      <c r="J10" s="12">
        <v>8308134383</v>
      </c>
      <c r="K10" s="12" t="s">
        <v>755</v>
      </c>
      <c r="L10" s="12" t="s">
        <v>756</v>
      </c>
      <c r="M10" s="12">
        <v>0</v>
      </c>
      <c r="N10" s="14">
        <v>43106</v>
      </c>
      <c r="O10" s="12">
        <v>0</v>
      </c>
      <c r="P10" s="12">
        <v>0</v>
      </c>
      <c r="Q10" s="12">
        <v>479165330422</v>
      </c>
      <c r="R10" s="12" t="s">
        <v>55</v>
      </c>
      <c r="S10" s="12" t="s">
        <v>757</v>
      </c>
      <c r="T10" s="12" t="s">
        <v>141</v>
      </c>
      <c r="U10" s="12" t="s">
        <v>22</v>
      </c>
      <c r="V10" s="12">
        <v>181007587</v>
      </c>
      <c r="W10" s="12"/>
      <c r="X10" s="12" t="s">
        <v>700</v>
      </c>
      <c r="Y10" s="12" t="s">
        <v>742</v>
      </c>
      <c r="Z10" s="12">
        <v>2</v>
      </c>
      <c r="AA10" s="12" t="s">
        <v>758</v>
      </c>
      <c r="AB10" s="12" t="s">
        <v>296</v>
      </c>
    </row>
    <row r="11" spans="1:28" ht="17.25" x14ac:dyDescent="0.25">
      <c r="A11" s="12" t="s">
        <v>34</v>
      </c>
      <c r="B11" s="12" t="s">
        <v>699</v>
      </c>
      <c r="C11" s="12">
        <v>1923016</v>
      </c>
      <c r="D11" s="13" t="s">
        <v>759</v>
      </c>
      <c r="E11" s="12" t="s">
        <v>16</v>
      </c>
      <c r="F11" s="12" t="s">
        <v>39</v>
      </c>
      <c r="G11" s="12" t="s">
        <v>213</v>
      </c>
      <c r="H11" s="12" t="s">
        <v>294</v>
      </c>
      <c r="I11" s="14">
        <v>36683</v>
      </c>
      <c r="J11" s="12">
        <v>7218653737</v>
      </c>
      <c r="K11" s="12" t="s">
        <v>760</v>
      </c>
      <c r="L11" s="12" t="s">
        <v>761</v>
      </c>
      <c r="M11" s="12">
        <v>0</v>
      </c>
      <c r="N11" s="14">
        <v>43106</v>
      </c>
      <c r="O11" s="12">
        <v>0</v>
      </c>
      <c r="P11" s="12">
        <v>0</v>
      </c>
      <c r="Q11" s="12">
        <v>800228982836</v>
      </c>
      <c r="R11" s="12" t="s">
        <v>762</v>
      </c>
      <c r="S11" s="12" t="s">
        <v>763</v>
      </c>
      <c r="T11" s="12" t="s">
        <v>141</v>
      </c>
      <c r="U11" s="12" t="s">
        <v>22</v>
      </c>
      <c r="V11" s="12">
        <v>181007588</v>
      </c>
      <c r="W11" s="12"/>
      <c r="X11" s="12" t="s">
        <v>700</v>
      </c>
      <c r="Y11" s="12" t="s">
        <v>742</v>
      </c>
      <c r="Z11" s="12">
        <v>2</v>
      </c>
      <c r="AA11" s="12" t="s">
        <v>758</v>
      </c>
      <c r="AB11" s="12" t="s">
        <v>296</v>
      </c>
    </row>
    <row r="12" spans="1:28" ht="17.25" x14ac:dyDescent="0.25">
      <c r="A12" s="12" t="s">
        <v>34</v>
      </c>
      <c r="B12" s="12" t="s">
        <v>699</v>
      </c>
      <c r="C12" s="12">
        <v>1923017</v>
      </c>
      <c r="D12" s="13" t="s">
        <v>764</v>
      </c>
      <c r="E12" s="12" t="s">
        <v>38</v>
      </c>
      <c r="F12" s="12" t="s">
        <v>39</v>
      </c>
      <c r="G12" s="12" t="s">
        <v>63</v>
      </c>
      <c r="H12" s="12" t="s">
        <v>485</v>
      </c>
      <c r="I12" s="12" t="s">
        <v>765</v>
      </c>
      <c r="J12" s="12">
        <v>9767874739</v>
      </c>
      <c r="K12" s="12" t="s">
        <v>766</v>
      </c>
      <c r="L12" s="12" t="s">
        <v>767</v>
      </c>
      <c r="M12" s="12" t="s">
        <v>154</v>
      </c>
      <c r="N12" s="12" t="s">
        <v>155</v>
      </c>
      <c r="O12" s="12" t="s">
        <v>768</v>
      </c>
      <c r="P12" s="12">
        <v>12017072452</v>
      </c>
      <c r="Q12" s="12" t="s">
        <v>46</v>
      </c>
      <c r="R12" s="12" t="s">
        <v>491</v>
      </c>
      <c r="S12" s="12" t="s">
        <v>46</v>
      </c>
      <c r="T12" s="12" t="s">
        <v>33</v>
      </c>
      <c r="U12" s="12" t="s">
        <v>22</v>
      </c>
      <c r="V12" s="12">
        <v>17107079</v>
      </c>
      <c r="W12" s="12"/>
      <c r="X12" s="12" t="s">
        <v>700</v>
      </c>
      <c r="Y12" s="12" t="s">
        <v>742</v>
      </c>
      <c r="Z12" s="12">
        <v>0</v>
      </c>
      <c r="AA12" s="12">
        <v>0</v>
      </c>
      <c r="AB12" s="12" t="s">
        <v>134</v>
      </c>
    </row>
    <row r="13" spans="1:28" ht="17.25" x14ac:dyDescent="0.25">
      <c r="A13" s="12" t="s">
        <v>27</v>
      </c>
      <c r="B13" s="12" t="s">
        <v>699</v>
      </c>
      <c r="C13" s="12">
        <v>1923021</v>
      </c>
      <c r="D13" s="13" t="s">
        <v>769</v>
      </c>
      <c r="E13" s="12" t="s">
        <v>16</v>
      </c>
      <c r="F13" s="12" t="s">
        <v>17</v>
      </c>
      <c r="G13" s="12" t="s">
        <v>18</v>
      </c>
      <c r="H13" s="12" t="s">
        <v>189</v>
      </c>
      <c r="I13" s="14">
        <v>36625</v>
      </c>
      <c r="J13" s="12">
        <v>8669497191</v>
      </c>
      <c r="K13" s="12" t="s">
        <v>770</v>
      </c>
      <c r="L13" s="12" t="s">
        <v>771</v>
      </c>
      <c r="M13" s="12">
        <v>0</v>
      </c>
      <c r="N13" s="14">
        <v>43106</v>
      </c>
      <c r="O13" s="12" t="s">
        <v>772</v>
      </c>
      <c r="P13" s="12">
        <v>12018250919</v>
      </c>
      <c r="Q13" s="12">
        <v>313707716666</v>
      </c>
      <c r="R13" s="12" t="s">
        <v>148</v>
      </c>
      <c r="S13" s="12" t="s">
        <v>221</v>
      </c>
      <c r="T13" s="12" t="s">
        <v>141</v>
      </c>
      <c r="U13" s="12" t="s">
        <v>22</v>
      </c>
      <c r="V13" s="12">
        <v>181007610</v>
      </c>
      <c r="W13" s="12"/>
      <c r="X13" s="12" t="s">
        <v>700</v>
      </c>
      <c r="Y13" s="12" t="s">
        <v>742</v>
      </c>
      <c r="Z13" s="12">
        <v>2</v>
      </c>
      <c r="AA13" s="12" t="s">
        <v>702</v>
      </c>
      <c r="AB13" s="12" t="s">
        <v>296</v>
      </c>
    </row>
    <row r="14" spans="1:28" ht="17.25" x14ac:dyDescent="0.25">
      <c r="A14" s="12" t="s">
        <v>34</v>
      </c>
      <c r="B14" s="12" t="s">
        <v>699</v>
      </c>
      <c r="C14" s="12">
        <v>1923025</v>
      </c>
      <c r="D14" s="13" t="s">
        <v>773</v>
      </c>
      <c r="E14" s="12" t="s">
        <v>16</v>
      </c>
      <c r="F14" s="12" t="s">
        <v>39</v>
      </c>
      <c r="G14" s="12" t="s">
        <v>56</v>
      </c>
      <c r="H14" s="12" t="s">
        <v>57</v>
      </c>
      <c r="I14" s="14">
        <v>36589</v>
      </c>
      <c r="J14" s="12">
        <v>9923103765</v>
      </c>
      <c r="K14" s="12" t="s">
        <v>774</v>
      </c>
      <c r="L14" s="12" t="s">
        <v>775</v>
      </c>
      <c r="M14" s="12" t="s">
        <v>129</v>
      </c>
      <c r="N14" s="12" t="s">
        <v>307</v>
      </c>
      <c r="O14" s="12" t="s">
        <v>776</v>
      </c>
      <c r="P14" s="12">
        <v>12017072446</v>
      </c>
      <c r="Q14" s="12" t="s">
        <v>46</v>
      </c>
      <c r="R14" s="12" t="s">
        <v>777</v>
      </c>
      <c r="S14" s="12" t="s">
        <v>46</v>
      </c>
      <c r="T14" s="12" t="s">
        <v>33</v>
      </c>
      <c r="U14" s="12" t="s">
        <v>22</v>
      </c>
      <c r="V14" s="12">
        <v>17107123</v>
      </c>
      <c r="W14" s="12"/>
      <c r="X14" s="12" t="s">
        <v>700</v>
      </c>
      <c r="Y14" s="12" t="s">
        <v>742</v>
      </c>
      <c r="Z14" s="12">
        <v>0</v>
      </c>
      <c r="AA14" s="12">
        <v>0</v>
      </c>
      <c r="AB14" s="12" t="s">
        <v>134</v>
      </c>
    </row>
    <row r="15" spans="1:28" ht="17.25" x14ac:dyDescent="0.25">
      <c r="A15" s="12" t="s">
        <v>34</v>
      </c>
      <c r="B15" s="12" t="s">
        <v>699</v>
      </c>
      <c r="C15" s="12">
        <v>1923029</v>
      </c>
      <c r="D15" s="13" t="s">
        <v>778</v>
      </c>
      <c r="E15" s="12" t="s">
        <v>38</v>
      </c>
      <c r="F15" s="12" t="s">
        <v>39</v>
      </c>
      <c r="G15" s="12" t="s">
        <v>56</v>
      </c>
      <c r="H15" s="12" t="s">
        <v>57</v>
      </c>
      <c r="I15" s="12" t="s">
        <v>779</v>
      </c>
      <c r="J15" s="12">
        <v>7039308696</v>
      </c>
      <c r="K15" s="12" t="s">
        <v>780</v>
      </c>
      <c r="L15" s="12" t="s">
        <v>781</v>
      </c>
      <c r="M15" s="12">
        <v>0</v>
      </c>
      <c r="N15" s="14">
        <v>43106</v>
      </c>
      <c r="O15" s="12">
        <v>0</v>
      </c>
      <c r="P15" s="12">
        <v>0</v>
      </c>
      <c r="Q15" s="12">
        <v>302309088862</v>
      </c>
      <c r="R15" s="12" t="s">
        <v>782</v>
      </c>
      <c r="S15" s="12" t="s">
        <v>476</v>
      </c>
      <c r="T15" s="12" t="s">
        <v>141</v>
      </c>
      <c r="U15" s="12" t="s">
        <v>22</v>
      </c>
      <c r="V15" s="12">
        <v>181007657</v>
      </c>
      <c r="W15" s="12"/>
      <c r="X15" s="12" t="s">
        <v>700</v>
      </c>
      <c r="Y15" s="12" t="s">
        <v>742</v>
      </c>
      <c r="Z15" s="12">
        <v>3</v>
      </c>
      <c r="AA15" s="12" t="s">
        <v>311</v>
      </c>
      <c r="AB15" s="12" t="s">
        <v>296</v>
      </c>
    </row>
    <row r="16" spans="1:28" ht="17.25" x14ac:dyDescent="0.25">
      <c r="A16" s="12" t="s">
        <v>34</v>
      </c>
      <c r="B16" s="12" t="s">
        <v>699</v>
      </c>
      <c r="C16" s="12">
        <v>1923032</v>
      </c>
      <c r="D16" s="13" t="s">
        <v>783</v>
      </c>
      <c r="E16" s="12" t="s">
        <v>16</v>
      </c>
      <c r="F16" s="12" t="s">
        <v>39</v>
      </c>
      <c r="G16" s="12" t="s">
        <v>29</v>
      </c>
      <c r="H16" s="12" t="s">
        <v>30</v>
      </c>
      <c r="I16" s="14">
        <v>37104</v>
      </c>
      <c r="J16" s="12">
        <v>8459452927</v>
      </c>
      <c r="K16" s="12" t="s">
        <v>784</v>
      </c>
      <c r="L16" s="12" t="s">
        <v>785</v>
      </c>
      <c r="M16" s="12">
        <v>0</v>
      </c>
      <c r="N16" s="14">
        <v>43106</v>
      </c>
      <c r="O16" s="12">
        <v>0</v>
      </c>
      <c r="P16" s="12">
        <v>0</v>
      </c>
      <c r="Q16" s="12">
        <v>294685486302</v>
      </c>
      <c r="R16" s="12" t="s">
        <v>285</v>
      </c>
      <c r="S16" s="12" t="s">
        <v>786</v>
      </c>
      <c r="T16" s="12" t="s">
        <v>141</v>
      </c>
      <c r="U16" s="12" t="s">
        <v>22</v>
      </c>
      <c r="V16" s="12">
        <v>181007663</v>
      </c>
      <c r="W16" s="12"/>
      <c r="X16" s="12" t="s">
        <v>700</v>
      </c>
      <c r="Y16" s="12" t="s">
        <v>742</v>
      </c>
      <c r="Z16" s="12">
        <v>3</v>
      </c>
      <c r="AA16" s="12" t="s">
        <v>311</v>
      </c>
      <c r="AB16" s="12" t="s">
        <v>296</v>
      </c>
    </row>
    <row r="17" spans="1:28" ht="17.25" x14ac:dyDescent="0.25">
      <c r="A17" s="12" t="s">
        <v>34</v>
      </c>
      <c r="B17" s="12" t="s">
        <v>699</v>
      </c>
      <c r="C17" s="12">
        <v>1923049</v>
      </c>
      <c r="D17" s="13" t="s">
        <v>787</v>
      </c>
      <c r="E17" s="12" t="s">
        <v>38</v>
      </c>
      <c r="F17" s="12" t="s">
        <v>39</v>
      </c>
      <c r="G17" s="12" t="s">
        <v>18</v>
      </c>
      <c r="H17" s="12" t="s">
        <v>788</v>
      </c>
      <c r="I17" s="12" t="s">
        <v>789</v>
      </c>
      <c r="J17" s="12">
        <v>9604536305</v>
      </c>
      <c r="K17" s="12" t="s">
        <v>790</v>
      </c>
      <c r="L17" s="12" t="s">
        <v>791</v>
      </c>
      <c r="M17" s="12" t="s">
        <v>154</v>
      </c>
      <c r="N17" s="14">
        <v>42986</v>
      </c>
      <c r="O17" s="12" t="s">
        <v>792</v>
      </c>
      <c r="P17" s="12">
        <v>12017072474</v>
      </c>
      <c r="Q17" s="12" t="s">
        <v>46</v>
      </c>
      <c r="R17" s="12" t="s">
        <v>316</v>
      </c>
      <c r="S17" s="12" t="s">
        <v>46</v>
      </c>
      <c r="T17" s="12" t="s">
        <v>33</v>
      </c>
      <c r="U17" s="12" t="s">
        <v>22</v>
      </c>
      <c r="V17" s="12">
        <v>17107243</v>
      </c>
      <c r="W17" s="12"/>
      <c r="X17" s="12" t="s">
        <v>700</v>
      </c>
      <c r="Y17" s="12" t="s">
        <v>742</v>
      </c>
      <c r="Z17" s="12">
        <v>0</v>
      </c>
      <c r="AA17" s="12">
        <v>0</v>
      </c>
      <c r="AB17" s="12" t="s">
        <v>134</v>
      </c>
    </row>
    <row r="18" spans="1:28" ht="17.25" x14ac:dyDescent="0.25">
      <c r="A18" s="12" t="s">
        <v>34</v>
      </c>
      <c r="B18" s="12" t="s">
        <v>699</v>
      </c>
      <c r="C18" s="12">
        <v>1923051</v>
      </c>
      <c r="D18" s="13" t="s">
        <v>793</v>
      </c>
      <c r="E18" s="12" t="s">
        <v>16</v>
      </c>
      <c r="F18" s="12" t="s">
        <v>39</v>
      </c>
      <c r="G18" s="12" t="s">
        <v>18</v>
      </c>
      <c r="H18" s="12" t="s">
        <v>35</v>
      </c>
      <c r="I18" s="12" t="s">
        <v>794</v>
      </c>
      <c r="J18" s="12">
        <v>9665389284</v>
      </c>
      <c r="K18" s="12" t="s">
        <v>795</v>
      </c>
      <c r="L18" s="12" t="s">
        <v>796</v>
      </c>
      <c r="M18" s="12">
        <v>0</v>
      </c>
      <c r="N18" s="14">
        <v>43106</v>
      </c>
      <c r="O18" s="12">
        <v>0</v>
      </c>
      <c r="P18" s="12">
        <v>0</v>
      </c>
      <c r="Q18" s="12">
        <v>300152289815</v>
      </c>
      <c r="R18" s="12" t="s">
        <v>797</v>
      </c>
      <c r="S18" s="12" t="s">
        <v>122</v>
      </c>
      <c r="T18" s="12" t="s">
        <v>141</v>
      </c>
      <c r="U18" s="12" t="s">
        <v>22</v>
      </c>
      <c r="V18" s="12">
        <v>181007751</v>
      </c>
      <c r="W18" s="12"/>
      <c r="X18" s="12" t="s">
        <v>700</v>
      </c>
      <c r="Y18" s="12" t="s">
        <v>742</v>
      </c>
      <c r="Z18" s="12">
        <v>5</v>
      </c>
      <c r="AA18" s="12" t="s">
        <v>798</v>
      </c>
      <c r="AB18" s="12" t="s">
        <v>296</v>
      </c>
    </row>
    <row r="19" spans="1:28" ht="17.25" x14ac:dyDescent="0.25">
      <c r="A19" s="12" t="s">
        <v>34</v>
      </c>
      <c r="B19" s="12" t="s">
        <v>699</v>
      </c>
      <c r="C19" s="12">
        <v>1923061</v>
      </c>
      <c r="D19" s="13" t="s">
        <v>971</v>
      </c>
      <c r="E19" s="12" t="s">
        <v>16</v>
      </c>
      <c r="F19" s="12" t="s">
        <v>17</v>
      </c>
      <c r="G19" s="12" t="s">
        <v>56</v>
      </c>
      <c r="H19" s="12" t="s">
        <v>972</v>
      </c>
      <c r="I19" s="12" t="s">
        <v>973</v>
      </c>
      <c r="J19" s="12">
        <v>9689602666</v>
      </c>
      <c r="K19" s="12" t="s">
        <v>974</v>
      </c>
      <c r="L19" s="12" t="s">
        <v>975</v>
      </c>
      <c r="M19" s="12">
        <v>0</v>
      </c>
      <c r="N19" s="14">
        <v>43106</v>
      </c>
      <c r="O19" s="12" t="s">
        <v>976</v>
      </c>
      <c r="P19" s="12">
        <v>12018250911</v>
      </c>
      <c r="Q19" s="12">
        <v>453382485902</v>
      </c>
      <c r="R19" s="12" t="s">
        <v>977</v>
      </c>
      <c r="S19" s="12" t="s">
        <v>978</v>
      </c>
      <c r="T19" s="12" t="s">
        <v>141</v>
      </c>
      <c r="U19" s="12" t="s">
        <v>22</v>
      </c>
      <c r="V19" s="12">
        <v>181007810</v>
      </c>
      <c r="W19" s="12"/>
      <c r="X19" s="12" t="s">
        <v>700</v>
      </c>
      <c r="Y19" s="12" t="s">
        <v>742</v>
      </c>
      <c r="Z19" s="12">
        <v>6</v>
      </c>
      <c r="AA19" s="12" t="s">
        <v>702</v>
      </c>
      <c r="AB19" s="12" t="s">
        <v>296</v>
      </c>
    </row>
    <row r="20" spans="1:28" ht="17.25" x14ac:dyDescent="0.25">
      <c r="A20" s="12" t="s">
        <v>34</v>
      </c>
      <c r="B20" s="12" t="s">
        <v>699</v>
      </c>
      <c r="C20" s="12">
        <v>1933005</v>
      </c>
      <c r="D20" s="13" t="s">
        <v>799</v>
      </c>
      <c r="E20" s="12" t="s">
        <v>16</v>
      </c>
      <c r="F20" s="12" t="s">
        <v>39</v>
      </c>
      <c r="G20" s="12" t="s">
        <v>29</v>
      </c>
      <c r="H20" s="12" t="s">
        <v>800</v>
      </c>
      <c r="I20" s="12" t="s">
        <v>801</v>
      </c>
      <c r="J20" s="12">
        <v>9920241669</v>
      </c>
      <c r="K20" s="12" t="s">
        <v>802</v>
      </c>
      <c r="L20" s="12" t="s">
        <v>803</v>
      </c>
      <c r="M20" s="12" t="s">
        <v>804</v>
      </c>
      <c r="N20" s="14">
        <v>42071</v>
      </c>
      <c r="O20" s="12" t="s">
        <v>805</v>
      </c>
      <c r="P20" s="12">
        <v>12015056625</v>
      </c>
      <c r="Q20" s="12" t="s">
        <v>46</v>
      </c>
      <c r="R20" s="12" t="s">
        <v>148</v>
      </c>
      <c r="S20" s="12" t="s">
        <v>46</v>
      </c>
      <c r="T20" s="12" t="s">
        <v>91</v>
      </c>
      <c r="U20" s="12" t="s">
        <v>22</v>
      </c>
      <c r="V20" s="12">
        <v>15105872</v>
      </c>
      <c r="W20" s="12"/>
      <c r="X20" s="12" t="s">
        <v>700</v>
      </c>
      <c r="Y20" s="12" t="s">
        <v>806</v>
      </c>
      <c r="Z20" s="12">
        <v>0</v>
      </c>
      <c r="AA20" s="12">
        <v>0</v>
      </c>
      <c r="AB20" s="12" t="s">
        <v>211</v>
      </c>
    </row>
    <row r="21" spans="1:28" ht="17.25" x14ac:dyDescent="0.25">
      <c r="A21" s="12" t="s">
        <v>34</v>
      </c>
      <c r="B21" s="12" t="s">
        <v>699</v>
      </c>
      <c r="C21" s="12">
        <v>1933006</v>
      </c>
      <c r="D21" s="13" t="s">
        <v>807</v>
      </c>
      <c r="E21" s="12" t="s">
        <v>16</v>
      </c>
      <c r="F21" s="12" t="s">
        <v>39</v>
      </c>
      <c r="G21" s="12" t="s">
        <v>243</v>
      </c>
      <c r="H21" s="12" t="s">
        <v>40</v>
      </c>
      <c r="I21" s="12" t="s">
        <v>808</v>
      </c>
      <c r="J21" s="12">
        <v>8275370637</v>
      </c>
      <c r="K21" s="12" t="s">
        <v>809</v>
      </c>
      <c r="L21" s="12" t="s">
        <v>810</v>
      </c>
      <c r="M21" s="12" t="s">
        <v>53</v>
      </c>
      <c r="N21" s="14">
        <v>42438</v>
      </c>
      <c r="O21" s="12" t="s">
        <v>40</v>
      </c>
      <c r="P21" s="12">
        <v>12016042746</v>
      </c>
      <c r="Q21" s="12" t="s">
        <v>46</v>
      </c>
      <c r="R21" s="12" t="s">
        <v>635</v>
      </c>
      <c r="S21" s="12" t="s">
        <v>46</v>
      </c>
      <c r="T21" s="12" t="s">
        <v>48</v>
      </c>
      <c r="U21" s="12" t="s">
        <v>22</v>
      </c>
      <c r="V21" s="12">
        <v>16206958</v>
      </c>
      <c r="W21" s="12"/>
      <c r="X21" s="12" t="s">
        <v>700</v>
      </c>
      <c r="Y21" s="12" t="s">
        <v>806</v>
      </c>
      <c r="Z21" s="12">
        <v>0</v>
      </c>
      <c r="AA21" s="12">
        <v>0</v>
      </c>
      <c r="AB21" s="12" t="s">
        <v>211</v>
      </c>
    </row>
    <row r="22" spans="1:28" ht="17.25" x14ac:dyDescent="0.25">
      <c r="A22" s="12" t="s">
        <v>34</v>
      </c>
      <c r="B22" s="12" t="s">
        <v>699</v>
      </c>
      <c r="C22" s="12">
        <v>1933008</v>
      </c>
      <c r="D22" s="13" t="s">
        <v>811</v>
      </c>
      <c r="E22" s="12" t="s">
        <v>38</v>
      </c>
      <c r="F22" s="12" t="s">
        <v>39</v>
      </c>
      <c r="G22" s="12" t="s">
        <v>237</v>
      </c>
      <c r="H22" s="12" t="s">
        <v>812</v>
      </c>
      <c r="I22" s="12" t="s">
        <v>813</v>
      </c>
      <c r="J22" s="12">
        <v>9403306199</v>
      </c>
      <c r="K22" s="12" t="s">
        <v>814</v>
      </c>
      <c r="L22" s="12" t="s">
        <v>815</v>
      </c>
      <c r="M22" s="12" t="s">
        <v>552</v>
      </c>
      <c r="N22" s="12" t="s">
        <v>553</v>
      </c>
      <c r="O22" s="12" t="s">
        <v>816</v>
      </c>
      <c r="P22" s="12">
        <v>12013077435</v>
      </c>
      <c r="Q22" s="12" t="s">
        <v>46</v>
      </c>
      <c r="R22" s="12" t="s">
        <v>817</v>
      </c>
      <c r="S22" s="12" t="s">
        <v>46</v>
      </c>
      <c r="T22" s="12" t="s">
        <v>230</v>
      </c>
      <c r="U22" s="12" t="s">
        <v>22</v>
      </c>
      <c r="V22" s="12">
        <v>13104810</v>
      </c>
      <c r="W22" s="12"/>
      <c r="X22" s="12" t="s">
        <v>700</v>
      </c>
      <c r="Y22" s="12" t="s">
        <v>806</v>
      </c>
      <c r="Z22" s="12">
        <v>0</v>
      </c>
      <c r="AA22" s="12">
        <v>0</v>
      </c>
      <c r="AB22" s="12" t="s">
        <v>211</v>
      </c>
    </row>
    <row r="23" spans="1:28" ht="17.25" x14ac:dyDescent="0.25">
      <c r="A23" s="12" t="s">
        <v>34</v>
      </c>
      <c r="B23" s="12" t="s">
        <v>699</v>
      </c>
      <c r="C23" s="12">
        <v>1933021</v>
      </c>
      <c r="D23" s="13" t="s">
        <v>818</v>
      </c>
      <c r="E23" s="12" t="s">
        <v>16</v>
      </c>
      <c r="F23" s="12" t="s">
        <v>39</v>
      </c>
      <c r="G23" s="12" t="s">
        <v>124</v>
      </c>
      <c r="H23" s="12" t="s">
        <v>283</v>
      </c>
      <c r="I23" s="14">
        <v>35133</v>
      </c>
      <c r="J23" s="12">
        <v>8805567579</v>
      </c>
      <c r="K23" s="12" t="s">
        <v>819</v>
      </c>
      <c r="L23" s="12" t="s">
        <v>820</v>
      </c>
      <c r="M23" s="12" t="s">
        <v>19</v>
      </c>
      <c r="N23" s="14">
        <v>41828</v>
      </c>
      <c r="O23" s="12" t="s">
        <v>821</v>
      </c>
      <c r="P23" s="12">
        <v>12014195299</v>
      </c>
      <c r="Q23" s="12" t="s">
        <v>46</v>
      </c>
      <c r="R23" s="12" t="s">
        <v>58</v>
      </c>
      <c r="S23" s="12" t="s">
        <v>46</v>
      </c>
      <c r="T23" s="12" t="s">
        <v>21</v>
      </c>
      <c r="U23" s="12" t="s">
        <v>22</v>
      </c>
      <c r="V23" s="12">
        <v>14105398</v>
      </c>
      <c r="W23" s="12"/>
      <c r="X23" s="12" t="s">
        <v>700</v>
      </c>
      <c r="Y23" s="12" t="s">
        <v>806</v>
      </c>
      <c r="Z23" s="12">
        <v>0</v>
      </c>
      <c r="AA23" s="12">
        <v>0</v>
      </c>
      <c r="AB23" s="12" t="s">
        <v>211</v>
      </c>
    </row>
    <row r="24" spans="1:28" ht="17.25" x14ac:dyDescent="0.25">
      <c r="A24" s="12" t="s">
        <v>27</v>
      </c>
      <c r="B24" s="12" t="s">
        <v>699</v>
      </c>
      <c r="C24" s="12">
        <v>1933036</v>
      </c>
      <c r="D24" s="13" t="s">
        <v>822</v>
      </c>
      <c r="E24" s="12" t="s">
        <v>16</v>
      </c>
      <c r="F24" s="12" t="s">
        <v>17</v>
      </c>
      <c r="G24" s="12" t="s">
        <v>29</v>
      </c>
      <c r="H24" s="12" t="s">
        <v>203</v>
      </c>
      <c r="I24" s="14">
        <v>35801</v>
      </c>
      <c r="J24" s="12">
        <v>9545001063</v>
      </c>
      <c r="K24" s="12" t="s">
        <v>823</v>
      </c>
      <c r="L24" s="12" t="s">
        <v>824</v>
      </c>
      <c r="M24" s="12">
        <v>0</v>
      </c>
      <c r="N24" s="14">
        <v>43107</v>
      </c>
      <c r="O24" s="12" t="s">
        <v>825</v>
      </c>
      <c r="P24" s="12">
        <v>12018250945</v>
      </c>
      <c r="Q24" s="12">
        <v>701569076052</v>
      </c>
      <c r="R24" s="12" t="s">
        <v>709</v>
      </c>
      <c r="S24" s="12" t="s">
        <v>411</v>
      </c>
      <c r="T24" s="12" t="s">
        <v>141</v>
      </c>
      <c r="U24" s="12" t="s">
        <v>22</v>
      </c>
      <c r="V24" s="12">
        <v>182007940</v>
      </c>
      <c r="W24" s="12"/>
      <c r="X24" s="12" t="s">
        <v>700</v>
      </c>
      <c r="Y24" s="12" t="s">
        <v>806</v>
      </c>
      <c r="Z24" s="12">
        <v>0</v>
      </c>
      <c r="AA24" s="12" t="s">
        <v>702</v>
      </c>
      <c r="AB24" s="12" t="s">
        <v>211</v>
      </c>
    </row>
    <row r="25" spans="1:28" ht="17.25" x14ac:dyDescent="0.25">
      <c r="A25" s="12" t="s">
        <v>34</v>
      </c>
      <c r="B25" s="12" t="s">
        <v>699</v>
      </c>
      <c r="C25" s="12">
        <v>1933039</v>
      </c>
      <c r="D25" s="13" t="s">
        <v>826</v>
      </c>
      <c r="E25" s="12" t="s">
        <v>38</v>
      </c>
      <c r="F25" s="12" t="s">
        <v>39</v>
      </c>
      <c r="G25" s="12" t="s">
        <v>56</v>
      </c>
      <c r="H25" s="12" t="s">
        <v>57</v>
      </c>
      <c r="I25" s="12" t="s">
        <v>827</v>
      </c>
      <c r="J25" s="12">
        <v>7841828495</v>
      </c>
      <c r="K25" s="12" t="s">
        <v>828</v>
      </c>
      <c r="L25" s="12" t="s">
        <v>829</v>
      </c>
      <c r="M25" s="12">
        <v>0</v>
      </c>
      <c r="N25" s="14">
        <v>43107</v>
      </c>
      <c r="O25" s="12">
        <v>0</v>
      </c>
      <c r="P25" s="12">
        <v>0</v>
      </c>
      <c r="Q25" s="12">
        <v>937705758357</v>
      </c>
      <c r="R25" s="12" t="s">
        <v>229</v>
      </c>
      <c r="S25" s="12" t="s">
        <v>830</v>
      </c>
      <c r="T25" s="12" t="s">
        <v>141</v>
      </c>
      <c r="U25" s="12" t="s">
        <v>22</v>
      </c>
      <c r="V25" s="12">
        <v>182007944</v>
      </c>
      <c r="W25" s="12"/>
      <c r="X25" s="12" t="s">
        <v>700</v>
      </c>
      <c r="Y25" s="12" t="s">
        <v>806</v>
      </c>
      <c r="Z25" s="12">
        <v>0</v>
      </c>
      <c r="AA25" s="12" t="s">
        <v>831</v>
      </c>
      <c r="AB25" s="12" t="s">
        <v>211</v>
      </c>
    </row>
    <row r="26" spans="1:28" ht="17.25" x14ac:dyDescent="0.25">
      <c r="A26" s="12" t="s">
        <v>34</v>
      </c>
      <c r="B26" s="12" t="s">
        <v>699</v>
      </c>
      <c r="C26" s="12">
        <v>1933041</v>
      </c>
      <c r="D26" s="13" t="s">
        <v>832</v>
      </c>
      <c r="E26" s="12" t="s">
        <v>16</v>
      </c>
      <c r="F26" s="12" t="s">
        <v>17</v>
      </c>
      <c r="G26" s="12" t="s">
        <v>237</v>
      </c>
      <c r="H26" s="12" t="s">
        <v>812</v>
      </c>
      <c r="I26" s="12" t="s">
        <v>833</v>
      </c>
      <c r="J26" s="12">
        <v>9766376080</v>
      </c>
      <c r="K26" s="12" t="s">
        <v>834</v>
      </c>
      <c r="L26" s="12" t="s">
        <v>835</v>
      </c>
      <c r="M26" s="12" t="s">
        <v>80</v>
      </c>
      <c r="N26" s="12" t="s">
        <v>836</v>
      </c>
      <c r="O26" s="12" t="s">
        <v>837</v>
      </c>
      <c r="P26" s="12">
        <v>12014195269</v>
      </c>
      <c r="Q26" s="12">
        <v>864532024845</v>
      </c>
      <c r="R26" s="12" t="s">
        <v>838</v>
      </c>
      <c r="S26" s="12" t="s">
        <v>839</v>
      </c>
      <c r="T26" s="12" t="s">
        <v>21</v>
      </c>
      <c r="U26" s="12" t="s">
        <v>22</v>
      </c>
      <c r="V26" s="12">
        <v>14105487</v>
      </c>
      <c r="W26" s="12"/>
      <c r="X26" s="12" t="s">
        <v>700</v>
      </c>
      <c r="Y26" s="12" t="s">
        <v>806</v>
      </c>
      <c r="Z26" s="12">
        <v>0</v>
      </c>
      <c r="AA26" s="12" t="s">
        <v>702</v>
      </c>
      <c r="AB26" s="12" t="s">
        <v>211</v>
      </c>
    </row>
    <row r="27" spans="1:28" ht="17.25" x14ac:dyDescent="0.25">
      <c r="A27" s="12" t="s">
        <v>34</v>
      </c>
      <c r="B27" s="12" t="s">
        <v>699</v>
      </c>
      <c r="C27" s="12">
        <v>1933063</v>
      </c>
      <c r="D27" s="13" t="s">
        <v>840</v>
      </c>
      <c r="E27" s="12" t="s">
        <v>38</v>
      </c>
      <c r="F27" s="12" t="s">
        <v>39</v>
      </c>
      <c r="G27" s="12" t="s">
        <v>29</v>
      </c>
      <c r="H27" s="12" t="s">
        <v>40</v>
      </c>
      <c r="I27" s="12" t="s">
        <v>841</v>
      </c>
      <c r="J27" s="12">
        <v>8390353015</v>
      </c>
      <c r="K27" s="12" t="s">
        <v>842</v>
      </c>
      <c r="L27" s="12" t="s">
        <v>843</v>
      </c>
      <c r="M27" s="12" t="s">
        <v>61</v>
      </c>
      <c r="N27" s="14">
        <v>42377</v>
      </c>
      <c r="O27" s="12" t="s">
        <v>844</v>
      </c>
      <c r="P27" s="12">
        <v>12016042740</v>
      </c>
      <c r="Q27" s="12" t="s">
        <v>46</v>
      </c>
      <c r="R27" s="12" t="s">
        <v>845</v>
      </c>
      <c r="S27" s="12" t="s">
        <v>46</v>
      </c>
      <c r="T27" s="12" t="s">
        <v>48</v>
      </c>
      <c r="U27" s="12" t="s">
        <v>22</v>
      </c>
      <c r="V27" s="12">
        <v>16106677</v>
      </c>
      <c r="W27" s="12"/>
      <c r="X27" s="12" t="s">
        <v>700</v>
      </c>
      <c r="Y27" s="12" t="s">
        <v>806</v>
      </c>
      <c r="Z27" s="12">
        <v>0</v>
      </c>
      <c r="AA27" s="12">
        <v>0</v>
      </c>
      <c r="AB27" s="12" t="s">
        <v>211</v>
      </c>
    </row>
    <row r="28" spans="1:28" ht="17.25" x14ac:dyDescent="0.25">
      <c r="A28" s="12" t="s">
        <v>34</v>
      </c>
      <c r="B28" s="12" t="s">
        <v>699</v>
      </c>
      <c r="C28" s="12">
        <v>1933064</v>
      </c>
      <c r="D28" s="13" t="s">
        <v>846</v>
      </c>
      <c r="E28" s="12" t="s">
        <v>16</v>
      </c>
      <c r="F28" s="12" t="s">
        <v>39</v>
      </c>
      <c r="G28" s="12" t="s">
        <v>29</v>
      </c>
      <c r="H28" s="12" t="s">
        <v>203</v>
      </c>
      <c r="I28" s="14">
        <v>36291</v>
      </c>
      <c r="J28" s="12">
        <v>9689250892</v>
      </c>
      <c r="K28" s="12" t="s">
        <v>847</v>
      </c>
      <c r="L28" s="12" t="s">
        <v>848</v>
      </c>
      <c r="M28" s="12" t="s">
        <v>154</v>
      </c>
      <c r="N28" s="12" t="s">
        <v>155</v>
      </c>
      <c r="O28" s="12" t="s">
        <v>849</v>
      </c>
      <c r="P28" s="12">
        <v>12017072468</v>
      </c>
      <c r="Q28" s="12" t="s">
        <v>46</v>
      </c>
      <c r="R28" s="12" t="s">
        <v>850</v>
      </c>
      <c r="S28" s="12" t="s">
        <v>46</v>
      </c>
      <c r="T28" s="12" t="s">
        <v>33</v>
      </c>
      <c r="U28" s="12" t="s">
        <v>22</v>
      </c>
      <c r="V28" s="12">
        <v>17107291</v>
      </c>
      <c r="W28" s="12"/>
      <c r="X28" s="12" t="s">
        <v>700</v>
      </c>
      <c r="Y28" s="12" t="s">
        <v>806</v>
      </c>
      <c r="Z28" s="12">
        <v>0</v>
      </c>
      <c r="AA28" s="12">
        <v>0</v>
      </c>
      <c r="AB28" s="12" t="s">
        <v>211</v>
      </c>
    </row>
    <row r="29" spans="1:28" ht="17.25" x14ac:dyDescent="0.25">
      <c r="A29" s="12" t="s">
        <v>34</v>
      </c>
      <c r="B29" s="12" t="s">
        <v>699</v>
      </c>
      <c r="C29" s="12">
        <v>1933080</v>
      </c>
      <c r="D29" s="13" t="s">
        <v>851</v>
      </c>
      <c r="E29" s="12" t="s">
        <v>38</v>
      </c>
      <c r="F29" s="12" t="s">
        <v>39</v>
      </c>
      <c r="G29" s="12" t="s">
        <v>18</v>
      </c>
      <c r="H29" s="12" t="s">
        <v>189</v>
      </c>
      <c r="I29" s="14">
        <v>35920</v>
      </c>
      <c r="J29" s="12">
        <v>9922599024</v>
      </c>
      <c r="K29" s="12" t="s">
        <v>852</v>
      </c>
      <c r="L29" s="12" t="s">
        <v>853</v>
      </c>
      <c r="M29" s="12" t="s">
        <v>154</v>
      </c>
      <c r="N29" s="12" t="s">
        <v>186</v>
      </c>
      <c r="O29" s="12" t="s">
        <v>854</v>
      </c>
      <c r="P29" s="12">
        <v>12017072486</v>
      </c>
      <c r="Q29" s="12" t="s">
        <v>46</v>
      </c>
      <c r="R29" s="12" t="s">
        <v>202</v>
      </c>
      <c r="S29" s="12" t="s">
        <v>46</v>
      </c>
      <c r="T29" s="12" t="s">
        <v>33</v>
      </c>
      <c r="U29" s="12" t="s">
        <v>22</v>
      </c>
      <c r="V29" s="12">
        <v>17107365</v>
      </c>
      <c r="W29" s="12"/>
      <c r="X29" s="12" t="s">
        <v>700</v>
      </c>
      <c r="Y29" s="12" t="s">
        <v>806</v>
      </c>
      <c r="Z29" s="12">
        <v>0</v>
      </c>
      <c r="AA29" s="12">
        <v>0</v>
      </c>
      <c r="AB29" s="12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Civil</vt:lpstr>
      <vt:lpstr>Mech</vt:lpstr>
      <vt:lpstr>Elect.</vt:lpstr>
      <vt:lpstr>ENTC</vt:lpstr>
      <vt:lpstr>Comp</vt:lpstr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2019-07-01T12:28:24Z</dcterms:modified>
</cp:coreProperties>
</file>