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chand2\OneDrive - Intel Corporation\Documents\MIDS\Courses\w209\FinalProject\"/>
    </mc:Choice>
  </mc:AlternateContent>
  <xr:revisionPtr revIDLastSave="0" documentId="13_ncr:1_{13E1E240-C95F-435E-B8B2-7107F42ECE94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LJbCzc+QdxeVifmDnonawsHBrKA=="/>
    </ext>
  </extLst>
</workbook>
</file>

<file path=xl/calcChain.xml><?xml version="1.0" encoding="utf-8"?>
<calcChain xmlns="http://schemas.openxmlformats.org/spreadsheetml/2006/main">
  <c r="AY19" i="1" l="1"/>
  <c r="AV19" i="1"/>
  <c r="AY18" i="1"/>
  <c r="AV18" i="1"/>
  <c r="AY17" i="1"/>
  <c r="AV17" i="1"/>
  <c r="AY15" i="1"/>
  <c r="AV15" i="1"/>
  <c r="AY14" i="1"/>
  <c r="AV14" i="1"/>
  <c r="AY13" i="1"/>
  <c r="AV13" i="1"/>
  <c r="AY12" i="1"/>
  <c r="AV12" i="1"/>
  <c r="AY10" i="1"/>
  <c r="AV10" i="1"/>
  <c r="AY9" i="1"/>
  <c r="AV9" i="1"/>
  <c r="AY8" i="1"/>
  <c r="AV8" i="1"/>
  <c r="AY7" i="1"/>
  <c r="AV7" i="1"/>
  <c r="AY6" i="1"/>
  <c r="AV6" i="1"/>
  <c r="AY5" i="1"/>
  <c r="AV5" i="1"/>
  <c r="AY4" i="1"/>
  <c r="AV4" i="1"/>
  <c r="AY3" i="1"/>
  <c r="AV3" i="1"/>
  <c r="AY2" i="1"/>
  <c r="AV2" i="1"/>
</calcChain>
</file>

<file path=xl/sharedStrings.xml><?xml version="1.0" encoding="utf-8"?>
<sst xmlns="http://schemas.openxmlformats.org/spreadsheetml/2006/main" count="206" uniqueCount="199">
  <si>
    <t>Region</t>
  </si>
  <si>
    <t>State</t>
  </si>
  <si>
    <t>Region, State</t>
  </si>
  <si>
    <t>City, State</t>
  </si>
  <si>
    <t>Latitude</t>
  </si>
  <si>
    <t>Longitude</t>
  </si>
  <si>
    <t>Median Household Income 2011</t>
  </si>
  <si>
    <t>Median Household Income 2012</t>
  </si>
  <si>
    <t>Median Household Income 2013</t>
  </si>
  <si>
    <t>Median Household Income 2014</t>
  </si>
  <si>
    <t>Median Household Income 2015</t>
  </si>
  <si>
    <t>Median Household Income 2016</t>
  </si>
  <si>
    <t>Median Household Income 2017</t>
  </si>
  <si>
    <t>Median Household Income 2018</t>
  </si>
  <si>
    <t>Avg Home Prices 2011</t>
  </si>
  <si>
    <t>Avg Home Prices 2012</t>
  </si>
  <si>
    <t>Avg Home Prices 2013</t>
  </si>
  <si>
    <t>Avg Home Prices 2014</t>
  </si>
  <si>
    <t>Avg Home Prices 2015</t>
  </si>
  <si>
    <t>Avg Home Prices 2016</t>
  </si>
  <si>
    <t>Avg Home Prices 2017</t>
  </si>
  <si>
    <t>Avg Home Prices 2018</t>
  </si>
  <si>
    <t>Labor Force Participation Rate 2011</t>
  </si>
  <si>
    <t>Labor Force Participation Rate 2012</t>
  </si>
  <si>
    <t>Labor Force Participation Rate 2013</t>
  </si>
  <si>
    <t>Labor Force Participation Rate 2014</t>
  </si>
  <si>
    <t>Labor Force Participation Rate 2015</t>
  </si>
  <si>
    <t>Labor Force Participation Rate 2016</t>
  </si>
  <si>
    <t>Labor Force Participation Rate 2017</t>
  </si>
  <si>
    <t>Labor Force Participation Rate 2018</t>
  </si>
  <si>
    <t>Unemployment 2011</t>
  </si>
  <si>
    <t>Unemployment 2012</t>
  </si>
  <si>
    <t>Unemployment 2013</t>
  </si>
  <si>
    <t>Unemployment 2014</t>
  </si>
  <si>
    <t>Unemployment 2015</t>
  </si>
  <si>
    <t>Unemployment 2016</t>
  </si>
  <si>
    <t>Unemployment 2017</t>
  </si>
  <si>
    <t>Unemployment 2018</t>
  </si>
  <si>
    <t>Population 2013</t>
  </si>
  <si>
    <t>Population 2014</t>
  </si>
  <si>
    <t>Population 2015</t>
  </si>
  <si>
    <t>Population 2016</t>
  </si>
  <si>
    <t>Population 2017</t>
  </si>
  <si>
    <t>Population 2018</t>
  </si>
  <si>
    <t>Population 1 yr and over</t>
  </si>
  <si>
    <t>Movers from a different state</t>
  </si>
  <si>
    <t>Movers to a different state</t>
  </si>
  <si>
    <t>interstate differential</t>
  </si>
  <si>
    <t>Movers from a  different county, same state</t>
  </si>
  <si>
    <t>Movers to a different county, same state</t>
  </si>
  <si>
    <t>intrastate differential</t>
  </si>
  <si>
    <t>Movers from abroad</t>
  </si>
  <si>
    <t>Net migration</t>
  </si>
  <si>
    <t>Net migration as % of population</t>
  </si>
  <si>
    <t>Employment in Driving Industries 2010</t>
  </si>
  <si>
    <t>Employment in Driving Industries 2011</t>
  </si>
  <si>
    <t>Employment in Driving Industries 2012</t>
  </si>
  <si>
    <t>Employment in Driving Industries 2013</t>
  </si>
  <si>
    <t>Employment in Driving Industries 2014</t>
  </si>
  <si>
    <t>Employment in Driving Industries 2015</t>
  </si>
  <si>
    <t>Employment in Driving Industries 2016</t>
  </si>
  <si>
    <t>Employment in Driving Industries 2017</t>
  </si>
  <si>
    <t>Civilian Employed Pop 2010</t>
  </si>
  <si>
    <t>Civilian Employed Pop 2011</t>
  </si>
  <si>
    <t>Civilian Employed Pop 2012</t>
  </si>
  <si>
    <t>Civilian Employed Pop 2013</t>
  </si>
  <si>
    <t>Civilian Employed Pop 2014</t>
  </si>
  <si>
    <t>Civilian Employed Pop 2015</t>
  </si>
  <si>
    <t>Civilian Employed Pop 2016</t>
  </si>
  <si>
    <t>Civilian Employed Pop 2017</t>
  </si>
  <si>
    <t>55-2017</t>
  </si>
  <si>
    <t>323-2017</t>
  </si>
  <si>
    <t>325-2017</t>
  </si>
  <si>
    <t>326-2017</t>
  </si>
  <si>
    <t>332-2017</t>
  </si>
  <si>
    <t>333-2017</t>
  </si>
  <si>
    <t>339-2017</t>
  </si>
  <si>
    <t>484-2017</t>
  </si>
  <si>
    <t>511-2017</t>
  </si>
  <si>
    <t>517-2017</t>
  </si>
  <si>
    <t>518-2017</t>
  </si>
  <si>
    <t>519-2017</t>
  </si>
  <si>
    <t>3341-2017</t>
  </si>
  <si>
    <t>3361-2017</t>
  </si>
  <si>
    <t>5415-2017</t>
  </si>
  <si>
    <t>5416-2017</t>
  </si>
  <si>
    <t>54133-2017</t>
  </si>
  <si>
    <t>54138-2017</t>
  </si>
  <si>
    <t>54171-2017</t>
  </si>
  <si>
    <t>55-2016</t>
  </si>
  <si>
    <t>323-2016</t>
  </si>
  <si>
    <t>325-2016</t>
  </si>
  <si>
    <t>326-2016</t>
  </si>
  <si>
    <t>332-2016</t>
  </si>
  <si>
    <t>333-2016</t>
  </si>
  <si>
    <t>339-2016</t>
  </si>
  <si>
    <t>484-2016</t>
  </si>
  <si>
    <t>511-2016</t>
  </si>
  <si>
    <t>517-2016</t>
  </si>
  <si>
    <t>518-2016</t>
  </si>
  <si>
    <t>519-2016</t>
  </si>
  <si>
    <t>3341-2016</t>
  </si>
  <si>
    <t>3361-2016</t>
  </si>
  <si>
    <t>5415-2016</t>
  </si>
  <si>
    <t>5416-2016</t>
  </si>
  <si>
    <t>54133-2016</t>
  </si>
  <si>
    <t>54138-2016</t>
  </si>
  <si>
    <t>54171-2016</t>
  </si>
  <si>
    <t>55-2015</t>
  </si>
  <si>
    <t>323-2015</t>
  </si>
  <si>
    <t>325-2015</t>
  </si>
  <si>
    <t>326-2015</t>
  </si>
  <si>
    <t>332-2015</t>
  </si>
  <si>
    <t>333-2015</t>
  </si>
  <si>
    <t>339-2015</t>
  </si>
  <si>
    <t>484-2015</t>
  </si>
  <si>
    <t>511-2015</t>
  </si>
  <si>
    <t>517-2015</t>
  </si>
  <si>
    <t>518-2015</t>
  </si>
  <si>
    <t>519-2015</t>
  </si>
  <si>
    <t>3341-2015</t>
  </si>
  <si>
    <t>3361-2015</t>
  </si>
  <si>
    <t>5415-2015</t>
  </si>
  <si>
    <t>5416-2015</t>
  </si>
  <si>
    <t>54133-2015</t>
  </si>
  <si>
    <t>54138-2015</t>
  </si>
  <si>
    <t>54171-2015</t>
  </si>
  <si>
    <t>Alameda County</t>
  </si>
  <si>
    <t>CA</t>
  </si>
  <si>
    <t>Alameda County, CA</t>
  </si>
  <si>
    <t>Allegheny County</t>
  </si>
  <si>
    <t>PA</t>
  </si>
  <si>
    <t>Allegheny County, PA</t>
  </si>
  <si>
    <t>Boulder County</t>
  </si>
  <si>
    <t>CO</t>
  </si>
  <si>
    <t>Boulder County, CO</t>
  </si>
  <si>
    <t>Dane County</t>
  </si>
  <si>
    <t>WI</t>
  </si>
  <si>
    <t>Dane County, WI</t>
  </si>
  <si>
    <t>Greenville County</t>
  </si>
  <si>
    <t>SC</t>
  </si>
  <si>
    <t>Greenville County, SC</t>
  </si>
  <si>
    <t>Hennepin County</t>
  </si>
  <si>
    <t>MN</t>
  </si>
  <si>
    <t>Hennepin County, MN</t>
  </si>
  <si>
    <t>Kent County</t>
  </si>
  <si>
    <t>MI</t>
  </si>
  <si>
    <t>Kent County, MI</t>
  </si>
  <si>
    <t>Livingston County</t>
  </si>
  <si>
    <t>Livingston County, MI</t>
  </si>
  <si>
    <t>Macomb County</t>
  </si>
  <si>
    <t>Macomb County, MI</t>
  </si>
  <si>
    <t>Michigan</t>
  </si>
  <si>
    <t>Monroe County</t>
  </si>
  <si>
    <t>IN</t>
  </si>
  <si>
    <t>Monroe County, IN</t>
  </si>
  <si>
    <t>Multnomah County</t>
  </si>
  <si>
    <t>OR</t>
  </si>
  <si>
    <t>Multnomah County, OR</t>
  </si>
  <si>
    <t>Oakland County</t>
  </si>
  <si>
    <t>Oakland County, MI</t>
  </si>
  <si>
    <t>Travis County</t>
  </si>
  <si>
    <t>TX</t>
  </si>
  <si>
    <t>Travis County, TX</t>
  </si>
  <si>
    <t>United States</t>
  </si>
  <si>
    <t>Wake County</t>
  </si>
  <si>
    <t>NC</t>
  </si>
  <si>
    <t>Wake County, NC</t>
  </si>
  <si>
    <t>Washtenaw County</t>
  </si>
  <si>
    <t>Washtenaw County, MI</t>
  </si>
  <si>
    <t>Wayne County</t>
  </si>
  <si>
    <t>Wayne County, MI</t>
  </si>
  <si>
    <t>Greenville, SC</t>
  </si>
  <si>
    <t>Bloomington, IN</t>
  </si>
  <si>
    <t>Boulder, CO</t>
  </si>
  <si>
    <t>Ann Arbor, MI</t>
  </si>
  <si>
    <t>Berkeley, CA</t>
  </si>
  <si>
    <t>Grand Rapids, MI</t>
  </si>
  <si>
    <t>Madison, WI</t>
  </si>
  <si>
    <t>Pittsburgh, PA</t>
  </si>
  <si>
    <t>Minneapolis, MN</t>
  </si>
  <si>
    <t>Raleigh, NC</t>
  </si>
  <si>
    <t>Portland, OR</t>
  </si>
  <si>
    <t>Detroit, MI</t>
  </si>
  <si>
    <t>Austin, TX</t>
  </si>
  <si>
    <t>Net migration (2012-2016)</t>
  </si>
  <si>
    <t>Net migration as % of population (2012-2016)</t>
  </si>
  <si>
    <t>Net migration (2011-2015)</t>
  </si>
  <si>
    <t>Net migration as % of population (2011-2015)</t>
  </si>
  <si>
    <t>Net migration (2010-2014)</t>
  </si>
  <si>
    <t>Net migration as % of population (2010-2014)</t>
  </si>
  <si>
    <t>Net migration (2009-2013)</t>
  </si>
  <si>
    <t>Net migration as % of population (2009-2013)</t>
  </si>
  <si>
    <t>Net migration (2008-2012)</t>
  </si>
  <si>
    <t>Net migration as % of population (2008-2012)</t>
  </si>
  <si>
    <t>Net migration (2007-2011)</t>
  </si>
  <si>
    <t>Net migration as % of population (2007-2011)</t>
  </si>
  <si>
    <t>Net migration (2006-2010)</t>
  </si>
  <si>
    <t>Net migration as % of population (2006-2010)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</si>
</sst>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Arial"/>
    </font>
    <font>
      <sz val="12"/>
      <color theme="1"/>
      <name val="Calibri"/>
    </font>
    <font>
      <sz val="12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right"/>
    </xf>
    <xf numFmtId="164" fontId="1" fillId="0" borderId="0" xfId="0" applyNumberFormat="1" applyFont="1"/>
    <xf numFmtId="10" fontId="1" fillId="0" borderId="0" xfId="0" applyNumberFormat="1" applyFont="1"/>
    <xf numFmtId="0" fontId="3" fillId="0" borderId="0" xfId="0" applyFont="1" applyAlignment="1"/>
    <xf numFmtId="0" fontId="1" fillId="0" borderId="0" xfId="0" applyFont="1"/>
    <xf numFmtId="2" fontId="1" fillId="0" borderId="0" xfId="0" applyNumberFormat="1" applyFont="1"/>
    <xf numFmtId="0" fontId="5" fillId="0" borderId="0" xfId="0" applyFont="1" applyAlignment="1"/>
    <xf numFmtId="0" fontId="0" fillId="0" borderId="0" xfId="0"/>
    <xf numFmtId="10" fontId="0" fillId="0" borderId="0" xfId="0" applyNumberFormat="1"/>
    <xf numFmtId="2" fontId="0" fillId="0" borderId="0" xfId="0" applyNumberFormat="1"/>
    <xf numFmtId="1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000"/>
  <sheetViews>
    <sheetView tabSelected="1" zoomScale="90" zoomScaleNormal="90" workbookViewId="0">
      <selection activeCell="G31" sqref="G31"/>
    </sheetView>
  </sheetViews>
  <sheetFormatPr defaultColWidth="11.21875" defaultRowHeight="15" customHeight="1" x14ac:dyDescent="0.2"/>
  <cols>
    <col min="1" max="1" width="16.77734375" customWidth="1"/>
    <col min="2" max="2" width="7" customWidth="1"/>
    <col min="3" max="4" width="20" customWidth="1"/>
    <col min="5" max="7" width="14.33203125" customWidth="1"/>
    <col min="8" max="8" width="13.88671875" customWidth="1"/>
    <col min="9" max="9" width="13.44140625" customWidth="1"/>
    <col min="10" max="10" width="14.109375" customWidth="1"/>
    <col min="11" max="11" width="10.109375" customWidth="1"/>
    <col min="12" max="12" width="13.33203125" customWidth="1"/>
    <col min="13" max="13" width="14.33203125" customWidth="1"/>
    <col min="14" max="14" width="11" customWidth="1"/>
    <col min="15" max="15" width="11.77734375" customWidth="1"/>
    <col min="16" max="16" width="13.77734375" customWidth="1"/>
    <col min="17" max="17" width="12.6640625" customWidth="1"/>
    <col min="18" max="18" width="13.21875" customWidth="1"/>
    <col min="19" max="19" width="11.109375" customWidth="1"/>
    <col min="20" max="20" width="11.44140625" customWidth="1"/>
    <col min="21" max="21" width="11.109375" customWidth="1"/>
    <col min="22" max="22" width="12.44140625" customWidth="1"/>
    <col min="23" max="23" width="12.33203125" customWidth="1"/>
    <col min="24" max="25" width="11.88671875" customWidth="1"/>
    <col min="26" max="26" width="9.109375" customWidth="1"/>
    <col min="27" max="28" width="11.88671875" customWidth="1"/>
    <col min="29" max="29" width="9.109375" customWidth="1"/>
    <col min="30" max="30" width="11.109375" customWidth="1"/>
    <col min="31" max="127" width="10.6640625" customWidth="1"/>
  </cols>
  <sheetData>
    <row r="1" spans="1:14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1" t="s">
        <v>185</v>
      </c>
      <c r="BD1" s="11" t="s">
        <v>186</v>
      </c>
      <c r="BE1" s="11" t="s">
        <v>187</v>
      </c>
      <c r="BF1" s="11" t="s">
        <v>188</v>
      </c>
      <c r="BG1" s="11" t="s">
        <v>189</v>
      </c>
      <c r="BH1" s="11" t="s">
        <v>190</v>
      </c>
      <c r="BI1" s="11" t="s">
        <v>191</v>
      </c>
      <c r="BJ1" s="11" t="s">
        <v>192</v>
      </c>
      <c r="BK1" s="11" t="s">
        <v>193</v>
      </c>
      <c r="BL1" s="11" t="s">
        <v>194</v>
      </c>
      <c r="BM1" s="11" t="s">
        <v>195</v>
      </c>
      <c r="BN1" s="11" t="s">
        <v>196</v>
      </c>
      <c r="BO1" s="11" t="s">
        <v>197</v>
      </c>
      <c r="BP1" s="11" t="s">
        <v>198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  <c r="DW1" s="1" t="s">
        <v>112</v>
      </c>
      <c r="DX1" s="1" t="s">
        <v>113</v>
      </c>
      <c r="DY1" s="1" t="s">
        <v>114</v>
      </c>
      <c r="DZ1" s="1" t="s">
        <v>115</v>
      </c>
      <c r="EA1" s="1" t="s">
        <v>116</v>
      </c>
      <c r="EB1" s="1" t="s">
        <v>117</v>
      </c>
      <c r="EC1" s="1" t="s">
        <v>118</v>
      </c>
      <c r="ED1" s="1" t="s">
        <v>119</v>
      </c>
      <c r="EE1" s="1" t="s">
        <v>120</v>
      </c>
      <c r="EF1" s="1" t="s">
        <v>121</v>
      </c>
      <c r="EG1" s="1" t="s">
        <v>122</v>
      </c>
      <c r="EH1" s="1" t="s">
        <v>123</v>
      </c>
      <c r="EI1" s="1" t="s">
        <v>124</v>
      </c>
      <c r="EJ1" s="1" t="s">
        <v>125</v>
      </c>
      <c r="EK1" s="1" t="s">
        <v>126</v>
      </c>
    </row>
    <row r="2" spans="1:141" ht="15.75" customHeight="1" x14ac:dyDescent="0.25">
      <c r="A2" s="3" t="s">
        <v>127</v>
      </c>
      <c r="B2" s="3" t="s">
        <v>128</v>
      </c>
      <c r="C2" s="3" t="s">
        <v>129</v>
      </c>
      <c r="E2" s="4">
        <v>37.871600000000001</v>
      </c>
      <c r="F2" s="4">
        <v>122.2727</v>
      </c>
      <c r="G2" s="3">
        <v>67558</v>
      </c>
      <c r="H2" s="3">
        <v>70500</v>
      </c>
      <c r="I2" s="3">
        <v>72399</v>
      </c>
      <c r="J2" s="3">
        <v>77214</v>
      </c>
      <c r="K2" s="3">
        <v>81717</v>
      </c>
      <c r="L2" s="3">
        <v>89979</v>
      </c>
      <c r="M2" s="3">
        <v>96296</v>
      </c>
      <c r="N2" s="3">
        <v>102125</v>
      </c>
      <c r="O2" s="3">
        <v>443102.5833</v>
      </c>
      <c r="P2" s="3">
        <v>439762.5833</v>
      </c>
      <c r="Q2" s="3">
        <v>553727.5</v>
      </c>
      <c r="R2" s="3">
        <v>633951</v>
      </c>
      <c r="S2" s="3">
        <v>699207</v>
      </c>
      <c r="T2" s="3">
        <v>769466.66669999994</v>
      </c>
      <c r="U2" s="3">
        <v>820107.08330000006</v>
      </c>
      <c r="V2" s="3">
        <v>920474.41669999994</v>
      </c>
      <c r="W2" s="5">
        <v>0.66600000000000004</v>
      </c>
      <c r="X2" s="5">
        <v>0.66600000000000004</v>
      </c>
      <c r="Y2" s="5">
        <v>0.66200000000000003</v>
      </c>
      <c r="Z2" s="5">
        <v>0.66100000000000003</v>
      </c>
      <c r="AA2" s="5">
        <v>0.66600000000000004</v>
      </c>
      <c r="AB2" s="5">
        <v>0.66600000000000004</v>
      </c>
      <c r="AC2" s="5">
        <v>0.67500000000000004</v>
      </c>
      <c r="AD2" s="5">
        <v>0.67700000000000005</v>
      </c>
      <c r="AI2" s="3">
        <v>4.7</v>
      </c>
      <c r="AJ2" s="3">
        <v>4.2</v>
      </c>
      <c r="AK2" s="3">
        <v>3.7</v>
      </c>
      <c r="AL2" s="3">
        <v>3</v>
      </c>
      <c r="AM2" s="1">
        <v>1535248</v>
      </c>
      <c r="AN2" s="1">
        <v>1559308</v>
      </c>
      <c r="AO2" s="1">
        <v>1584983</v>
      </c>
      <c r="AP2" s="1">
        <v>1605217</v>
      </c>
      <c r="AQ2" s="1">
        <v>1629615</v>
      </c>
      <c r="AR2" s="1">
        <v>1643700</v>
      </c>
      <c r="AS2" s="1">
        <v>1611086</v>
      </c>
      <c r="AT2" s="1">
        <v>23815</v>
      </c>
      <c r="AU2" s="1">
        <v>26848</v>
      </c>
      <c r="AV2" s="1">
        <f t="shared" ref="AV2:AV10" si="0">AT2-AU2</f>
        <v>-3033</v>
      </c>
      <c r="AW2" s="1">
        <v>60756</v>
      </c>
      <c r="AX2" s="1">
        <v>67558</v>
      </c>
      <c r="AY2" s="1">
        <f t="shared" ref="AY2:AY10" si="1">AW2-AX2</f>
        <v>-6802</v>
      </c>
      <c r="AZ2" s="1">
        <v>21552</v>
      </c>
      <c r="BA2" s="1">
        <v>11717</v>
      </c>
      <c r="BB2" s="6">
        <v>7.2727340439926857E-3</v>
      </c>
      <c r="BC2">
        <v>17972</v>
      </c>
      <c r="BD2" s="14">
        <v>1.1299999999999999E-2</v>
      </c>
      <c r="BE2">
        <v>17167</v>
      </c>
      <c r="BF2" s="14">
        <v>1.0999999999999999E-2</v>
      </c>
      <c r="BG2">
        <v>15057</v>
      </c>
      <c r="BH2" s="14">
        <v>9.7999999999999997E-3</v>
      </c>
      <c r="BI2">
        <v>12832</v>
      </c>
      <c r="BJ2" s="14">
        <v>8.5000000000000006E-3</v>
      </c>
      <c r="BK2">
        <v>11328</v>
      </c>
      <c r="BL2" s="14">
        <v>7.6E-3</v>
      </c>
      <c r="BM2">
        <v>8930</v>
      </c>
      <c r="BN2" s="14">
        <v>6.0000000000000001E-3</v>
      </c>
      <c r="BO2">
        <v>7101</v>
      </c>
      <c r="BP2" s="14">
        <v>4.8999999999999998E-3</v>
      </c>
      <c r="BQ2" s="3">
        <v>120745</v>
      </c>
      <c r="BR2" s="3">
        <v>126419</v>
      </c>
      <c r="BS2" s="3">
        <v>132316</v>
      </c>
      <c r="BT2" s="3">
        <v>130391</v>
      </c>
      <c r="BU2" s="3">
        <v>135960</v>
      </c>
      <c r="BV2" s="3">
        <v>130775</v>
      </c>
      <c r="BW2" s="3">
        <v>146389</v>
      </c>
      <c r="BX2" s="3">
        <v>136554</v>
      </c>
      <c r="BY2" s="3">
        <v>699389</v>
      </c>
      <c r="BZ2" s="3">
        <v>723858</v>
      </c>
      <c r="CA2" s="3">
        <v>747170</v>
      </c>
      <c r="CB2" s="3">
        <v>766651</v>
      </c>
      <c r="CC2" s="3">
        <v>802511</v>
      </c>
      <c r="CD2" s="3">
        <v>836462</v>
      </c>
      <c r="CE2" s="3">
        <v>848374</v>
      </c>
      <c r="CF2" s="3">
        <v>870985</v>
      </c>
      <c r="CG2" s="3">
        <v>21490</v>
      </c>
      <c r="CH2" s="3">
        <v>2470</v>
      </c>
      <c r="CI2" s="3">
        <v>5221</v>
      </c>
      <c r="CJ2" s="3">
        <v>2394</v>
      </c>
      <c r="CK2" s="3">
        <v>8069</v>
      </c>
      <c r="CL2" s="3">
        <v>5607</v>
      </c>
      <c r="CM2" s="3">
        <v>5033</v>
      </c>
      <c r="CN2" s="3">
        <v>5669</v>
      </c>
      <c r="CO2" s="3">
        <v>14274</v>
      </c>
      <c r="CP2" s="3">
        <v>4207</v>
      </c>
      <c r="CQ2" s="3">
        <v>6532</v>
      </c>
      <c r="CR2" s="3">
        <v>2702</v>
      </c>
      <c r="CS2" s="3">
        <v>761</v>
      </c>
      <c r="CT2" s="3">
        <v>17500</v>
      </c>
      <c r="CU2" s="3">
        <v>16083</v>
      </c>
      <c r="CV2" s="3">
        <v>8608</v>
      </c>
      <c r="CW2" s="3">
        <v>7216</v>
      </c>
      <c r="CX2" s="3">
        <v>1559</v>
      </c>
      <c r="CY2" s="3">
        <v>1159</v>
      </c>
      <c r="CZ2" s="3">
        <v>20485</v>
      </c>
      <c r="DA2" s="3">
        <v>2324</v>
      </c>
      <c r="DB2" s="3">
        <v>5566</v>
      </c>
      <c r="DC2" s="3">
        <v>2268</v>
      </c>
      <c r="DD2" s="3">
        <v>7478</v>
      </c>
      <c r="DE2" s="3">
        <v>5307</v>
      </c>
      <c r="DF2" s="3">
        <v>5159</v>
      </c>
      <c r="DG2" s="3">
        <v>5955</v>
      </c>
      <c r="DH2" s="3">
        <v>11263</v>
      </c>
      <c r="DI2" s="3">
        <v>4294</v>
      </c>
      <c r="DJ2" s="3">
        <v>4957</v>
      </c>
      <c r="DK2" s="3">
        <v>2128</v>
      </c>
      <c r="DL2" s="3">
        <v>698</v>
      </c>
      <c r="DM2" s="3">
        <v>17500</v>
      </c>
      <c r="DN2" s="3">
        <v>16096</v>
      </c>
      <c r="DO2" s="3">
        <v>10599</v>
      </c>
      <c r="DP2" s="3">
        <v>6158</v>
      </c>
      <c r="DQ2" s="3">
        <v>1221</v>
      </c>
      <c r="DR2" s="3">
        <v>16933</v>
      </c>
      <c r="DS2" s="3">
        <v>19604</v>
      </c>
      <c r="DT2" s="3">
        <v>2394</v>
      </c>
      <c r="DU2" s="3">
        <v>5720</v>
      </c>
      <c r="DV2" s="3">
        <v>2213</v>
      </c>
      <c r="DW2" s="3">
        <v>7512</v>
      </c>
      <c r="DX2" s="3">
        <v>4969</v>
      </c>
      <c r="DY2" s="3">
        <v>4969</v>
      </c>
      <c r="DZ2" s="3">
        <v>5344</v>
      </c>
      <c r="EA2" s="3">
        <v>7912</v>
      </c>
      <c r="EB2" s="3">
        <v>4508</v>
      </c>
      <c r="EC2" s="3">
        <v>8061</v>
      </c>
      <c r="ED2" s="3">
        <v>2338</v>
      </c>
      <c r="EE2" s="3">
        <v>687</v>
      </c>
      <c r="EF2" s="3">
        <v>7500</v>
      </c>
      <c r="EG2" s="3">
        <v>15021</v>
      </c>
      <c r="EH2" s="3">
        <v>9342</v>
      </c>
      <c r="EI2" s="3">
        <v>5960</v>
      </c>
      <c r="EJ2" s="3">
        <v>1040</v>
      </c>
      <c r="EK2" s="3">
        <v>15681</v>
      </c>
    </row>
    <row r="3" spans="1:141" ht="15.75" customHeight="1" x14ac:dyDescent="0.25">
      <c r="A3" s="3" t="s">
        <v>130</v>
      </c>
      <c r="B3" s="3" t="s">
        <v>131</v>
      </c>
      <c r="C3" s="3" t="s">
        <v>132</v>
      </c>
      <c r="E3" s="4">
        <v>40.440600000000003</v>
      </c>
      <c r="F3" s="4">
        <v>79.995900000000006</v>
      </c>
      <c r="G3" s="3">
        <v>49759</v>
      </c>
      <c r="H3" s="3">
        <v>50884</v>
      </c>
      <c r="I3" s="3">
        <v>51424</v>
      </c>
      <c r="J3" s="3">
        <v>52400</v>
      </c>
      <c r="K3" s="3">
        <v>54467</v>
      </c>
      <c r="L3" s="3">
        <v>56140</v>
      </c>
      <c r="M3" s="3">
        <v>58625</v>
      </c>
      <c r="N3" s="3">
        <v>59899</v>
      </c>
      <c r="O3" s="3">
        <v>122569.0833</v>
      </c>
      <c r="P3" s="3">
        <v>124017.8333</v>
      </c>
      <c r="Q3" s="3">
        <v>127505</v>
      </c>
      <c r="R3" s="3">
        <v>131455.5833</v>
      </c>
      <c r="S3" s="3">
        <v>136050.4167</v>
      </c>
      <c r="T3" s="3">
        <v>142327.4167</v>
      </c>
      <c r="U3" s="3">
        <v>148066.9167</v>
      </c>
      <c r="V3" s="3">
        <v>157212.4167</v>
      </c>
      <c r="W3" s="5">
        <v>0.64400000000000002</v>
      </c>
      <c r="X3" s="5">
        <v>0.64400000000000002</v>
      </c>
      <c r="Y3" s="5">
        <v>0.64800000000000002</v>
      </c>
      <c r="Z3" s="5">
        <v>0.64400000000000002</v>
      </c>
      <c r="AA3" s="5">
        <v>0.64600000000000002</v>
      </c>
      <c r="AB3" s="5">
        <v>0.65200000000000002</v>
      </c>
      <c r="AC3" s="5">
        <v>0.64700000000000002</v>
      </c>
      <c r="AD3" s="5">
        <v>0.65</v>
      </c>
      <c r="AI3" s="3">
        <v>4.8</v>
      </c>
      <c r="AJ3" s="3">
        <v>5.2</v>
      </c>
      <c r="AK3" s="3">
        <v>4.7</v>
      </c>
      <c r="AL3" s="3">
        <v>4</v>
      </c>
      <c r="AM3" s="1">
        <v>1226933</v>
      </c>
      <c r="AN3" s="1">
        <v>1229172</v>
      </c>
      <c r="AO3" s="1">
        <v>1231145</v>
      </c>
      <c r="AP3" s="1">
        <v>1230360</v>
      </c>
      <c r="AQ3" s="1">
        <v>1229605</v>
      </c>
      <c r="AR3" s="1">
        <v>1225561</v>
      </c>
      <c r="AS3" s="1">
        <v>1215763</v>
      </c>
      <c r="AT3" s="1">
        <v>25836</v>
      </c>
      <c r="AU3" s="1">
        <v>29467</v>
      </c>
      <c r="AV3" s="1">
        <f t="shared" si="0"/>
        <v>-3631</v>
      </c>
      <c r="AW3" s="1">
        <v>22375</v>
      </c>
      <c r="AX3" s="1">
        <v>23451</v>
      </c>
      <c r="AY3" s="1">
        <f t="shared" si="1"/>
        <v>-1076</v>
      </c>
      <c r="AZ3" s="1">
        <v>8511</v>
      </c>
      <c r="BA3" s="1">
        <v>3804</v>
      </c>
      <c r="BB3" s="6">
        <v>3.1288993002748068E-3</v>
      </c>
      <c r="BC3">
        <v>5004</v>
      </c>
      <c r="BD3" s="14">
        <v>4.1000000000000003E-3</v>
      </c>
      <c r="BE3">
        <v>4059</v>
      </c>
      <c r="BF3" s="14">
        <v>3.3E-3</v>
      </c>
      <c r="BG3">
        <v>4887</v>
      </c>
      <c r="BH3" s="14">
        <v>4.0000000000000001E-3</v>
      </c>
      <c r="BI3">
        <v>3986</v>
      </c>
      <c r="BJ3" s="14">
        <v>3.3E-3</v>
      </c>
      <c r="BK3">
        <v>6679</v>
      </c>
      <c r="BL3" s="14">
        <v>5.4999999999999997E-3</v>
      </c>
      <c r="BM3">
        <v>6837</v>
      </c>
      <c r="BN3" s="14">
        <v>5.5999999999999999E-3</v>
      </c>
      <c r="BO3">
        <v>6579</v>
      </c>
      <c r="BP3" s="14">
        <v>5.4000000000000003E-3</v>
      </c>
      <c r="BQ3" s="3">
        <v>93724</v>
      </c>
      <c r="BR3" s="3">
        <v>95521</v>
      </c>
      <c r="BS3" s="3">
        <v>98205</v>
      </c>
      <c r="BT3" s="3">
        <v>98943</v>
      </c>
      <c r="BU3" s="3">
        <v>100203</v>
      </c>
      <c r="BV3" s="3">
        <v>108512</v>
      </c>
      <c r="BW3" s="3">
        <v>111953</v>
      </c>
      <c r="BX3" s="3">
        <v>117710</v>
      </c>
      <c r="BY3" s="3">
        <v>589876</v>
      </c>
      <c r="BZ3" s="3">
        <v>591757</v>
      </c>
      <c r="CA3" s="3">
        <v>608632</v>
      </c>
      <c r="CB3" s="3">
        <v>614121</v>
      </c>
      <c r="CC3" s="3">
        <v>615719</v>
      </c>
      <c r="CD3" s="3">
        <v>623721</v>
      </c>
      <c r="CE3" s="3">
        <v>628210</v>
      </c>
      <c r="CF3" s="3">
        <v>625949</v>
      </c>
      <c r="CG3" s="3">
        <v>50052</v>
      </c>
      <c r="CH3" s="3">
        <v>1405</v>
      </c>
      <c r="CI3" s="3">
        <v>2092</v>
      </c>
      <c r="CJ3" s="3">
        <v>1080</v>
      </c>
      <c r="CK3" s="3">
        <v>4014</v>
      </c>
      <c r="CL3" s="3">
        <v>2338</v>
      </c>
      <c r="CM3" s="3">
        <v>1326</v>
      </c>
      <c r="CN3" s="3">
        <v>4204</v>
      </c>
      <c r="CO3" s="3">
        <v>4274</v>
      </c>
      <c r="CP3" s="3">
        <v>5569</v>
      </c>
      <c r="CQ3" s="3">
        <v>3424</v>
      </c>
      <c r="CR3" s="3">
        <v>1597</v>
      </c>
      <c r="CS3" s="3">
        <v>260</v>
      </c>
      <c r="CU3" s="3">
        <v>9586</v>
      </c>
      <c r="CV3" s="3">
        <v>7002</v>
      </c>
      <c r="CW3" s="3">
        <v>9437</v>
      </c>
      <c r="CX3" s="3">
        <v>973</v>
      </c>
      <c r="CY3" s="3">
        <v>9077</v>
      </c>
      <c r="CZ3" s="3">
        <v>45962</v>
      </c>
      <c r="DA3" s="3">
        <v>1316</v>
      </c>
      <c r="DB3" s="3">
        <v>2023</v>
      </c>
      <c r="DC3" s="3">
        <v>1079</v>
      </c>
      <c r="DD3" s="3">
        <v>4596</v>
      </c>
      <c r="DE3" s="3">
        <v>2786</v>
      </c>
      <c r="DF3" s="3">
        <v>1301</v>
      </c>
      <c r="DG3" s="3">
        <v>4094</v>
      </c>
      <c r="DH3" s="3">
        <v>3289</v>
      </c>
      <c r="DI3" s="3">
        <v>5695</v>
      </c>
      <c r="DJ3" s="3">
        <v>3240</v>
      </c>
      <c r="DK3" s="3">
        <v>1924</v>
      </c>
      <c r="DL3" s="3">
        <v>248</v>
      </c>
      <c r="DN3" s="3">
        <v>8368</v>
      </c>
      <c r="DO3" s="3">
        <v>6914</v>
      </c>
      <c r="DP3" s="3">
        <v>9460</v>
      </c>
      <c r="DQ3" s="3">
        <v>1002</v>
      </c>
      <c r="DR3" s="3">
        <v>8656</v>
      </c>
      <c r="DS3" s="3">
        <v>43044</v>
      </c>
      <c r="DT3" s="3">
        <v>1396</v>
      </c>
      <c r="DU3" s="3">
        <v>2271</v>
      </c>
      <c r="DV3" s="3">
        <v>996</v>
      </c>
      <c r="DW3" s="3">
        <v>4839</v>
      </c>
      <c r="DX3" s="3">
        <v>2956</v>
      </c>
      <c r="DY3" s="3">
        <v>1256</v>
      </c>
      <c r="DZ3" s="3">
        <v>4424</v>
      </c>
      <c r="EA3" s="3">
        <v>3358</v>
      </c>
      <c r="EB3" s="3">
        <v>5501</v>
      </c>
      <c r="EC3" s="3">
        <v>2853</v>
      </c>
      <c r="ED3" s="3">
        <v>1642</v>
      </c>
      <c r="EE3" s="3">
        <v>229</v>
      </c>
      <c r="EG3" s="3">
        <v>8125</v>
      </c>
      <c r="EH3" s="3">
        <v>6134</v>
      </c>
      <c r="EI3" s="3">
        <v>9851</v>
      </c>
      <c r="EJ3" s="3">
        <v>1017</v>
      </c>
      <c r="EK3" s="3">
        <v>8620</v>
      </c>
    </row>
    <row r="4" spans="1:141" ht="15.75" customHeight="1" x14ac:dyDescent="0.25">
      <c r="A4" s="3" t="s">
        <v>133</v>
      </c>
      <c r="B4" s="3" t="s">
        <v>134</v>
      </c>
      <c r="C4" s="3" t="s">
        <v>135</v>
      </c>
      <c r="E4" s="4">
        <v>40.015000000000001</v>
      </c>
      <c r="F4" s="4">
        <v>105.2705</v>
      </c>
      <c r="G4" s="3">
        <v>68637</v>
      </c>
      <c r="H4" s="3">
        <v>66989</v>
      </c>
      <c r="I4" s="3">
        <v>71604</v>
      </c>
      <c r="J4" s="3">
        <v>71540</v>
      </c>
      <c r="K4" s="3">
        <v>72009</v>
      </c>
      <c r="L4" s="3">
        <v>74615</v>
      </c>
      <c r="M4" s="3">
        <v>80834</v>
      </c>
      <c r="N4" s="3">
        <v>83755</v>
      </c>
      <c r="O4" s="3">
        <v>355097.4167</v>
      </c>
      <c r="P4" s="3">
        <v>361090.9167</v>
      </c>
      <c r="Q4" s="3">
        <v>384783.5833</v>
      </c>
      <c r="R4" s="3">
        <v>415761.9167</v>
      </c>
      <c r="S4" s="3">
        <v>462453.5</v>
      </c>
      <c r="T4" s="3">
        <v>521873.0833</v>
      </c>
      <c r="U4" s="3">
        <v>556076.83330000006</v>
      </c>
      <c r="V4" s="3">
        <v>587149.91669999994</v>
      </c>
      <c r="W4" s="5">
        <v>0.70299999999999996</v>
      </c>
      <c r="X4" s="5">
        <v>0.70299999999999996</v>
      </c>
      <c r="Y4" s="5">
        <v>0.70399999999999996</v>
      </c>
      <c r="Z4" s="5">
        <v>0.69499999999999995</v>
      </c>
      <c r="AA4" s="5">
        <v>0.68799999999999994</v>
      </c>
      <c r="AB4" s="5">
        <v>0.67500000000000004</v>
      </c>
      <c r="AC4" s="5">
        <v>0.69099999999999995</v>
      </c>
      <c r="AD4" s="5">
        <v>0.68200000000000005</v>
      </c>
      <c r="AI4" s="3">
        <v>3.2</v>
      </c>
      <c r="AJ4" s="3">
        <v>2.9</v>
      </c>
      <c r="AK4" s="3">
        <v>2.4</v>
      </c>
      <c r="AL4" s="3">
        <v>2.2000000000000002</v>
      </c>
      <c r="AM4" s="1">
        <v>301072</v>
      </c>
      <c r="AN4" s="1">
        <v>305166</v>
      </c>
      <c r="AO4" s="1">
        <v>310032</v>
      </c>
      <c r="AP4" s="1">
        <v>313961</v>
      </c>
      <c r="AQ4" s="1">
        <v>316782</v>
      </c>
      <c r="AR4" s="1">
        <v>321030</v>
      </c>
      <c r="AS4" s="1">
        <v>313815</v>
      </c>
      <c r="AT4" s="1">
        <v>18833</v>
      </c>
      <c r="AU4" s="1">
        <v>10404</v>
      </c>
      <c r="AV4" s="1">
        <f t="shared" si="0"/>
        <v>8429</v>
      </c>
      <c r="AW4" s="1">
        <v>14957</v>
      </c>
      <c r="AX4" s="1">
        <v>15774</v>
      </c>
      <c r="AY4" s="1">
        <f t="shared" si="1"/>
        <v>-817</v>
      </c>
      <c r="AZ4" s="1">
        <v>3262</v>
      </c>
      <c r="BA4" s="1">
        <v>10874</v>
      </c>
      <c r="BB4" s="6">
        <v>3.4650988639803704E-2</v>
      </c>
      <c r="BC4">
        <v>10199</v>
      </c>
      <c r="BD4" s="14">
        <v>3.3279999999999997E-2</v>
      </c>
      <c r="BE4">
        <v>10373</v>
      </c>
      <c r="BF4" s="14">
        <v>3.3799999999999997E-2</v>
      </c>
      <c r="BG4">
        <v>10290</v>
      </c>
      <c r="BH4" s="14">
        <v>3.4099999999999998E-2</v>
      </c>
      <c r="BI4">
        <v>8158</v>
      </c>
      <c r="BJ4" s="14">
        <v>2.7400000000000001E-2</v>
      </c>
      <c r="BK4">
        <v>8429</v>
      </c>
      <c r="BL4" s="14">
        <v>2.87E-2</v>
      </c>
      <c r="BM4">
        <v>6582</v>
      </c>
      <c r="BN4" s="14">
        <v>2.2700000000000001E-2</v>
      </c>
      <c r="BO4">
        <v>6655</v>
      </c>
      <c r="BP4" s="14">
        <v>2.3199999999999998E-2</v>
      </c>
      <c r="BQ4" s="3">
        <v>36887</v>
      </c>
      <c r="BR4" s="3">
        <v>38316</v>
      </c>
      <c r="BS4" s="3">
        <v>39959</v>
      </c>
      <c r="BT4" s="3">
        <v>40679</v>
      </c>
      <c r="BU4" s="3">
        <v>41767</v>
      </c>
      <c r="BV4" s="3">
        <v>37427</v>
      </c>
      <c r="BW4" s="3">
        <v>32750</v>
      </c>
      <c r="BX4" s="3">
        <v>34276</v>
      </c>
      <c r="BY4" s="3">
        <v>153738</v>
      </c>
      <c r="BZ4" s="3">
        <v>158988</v>
      </c>
      <c r="CA4" s="3">
        <v>164525</v>
      </c>
      <c r="CB4" s="3">
        <v>167744</v>
      </c>
      <c r="CC4" s="3">
        <v>168639</v>
      </c>
      <c r="CD4" s="3">
        <v>172041</v>
      </c>
      <c r="CE4" s="3">
        <v>171122</v>
      </c>
      <c r="CF4" s="3">
        <v>177104</v>
      </c>
      <c r="CG4" s="3">
        <v>2305</v>
      </c>
      <c r="CH4" s="3">
        <v>796</v>
      </c>
      <c r="CI4" s="3">
        <v>901</v>
      </c>
      <c r="CJ4" s="3">
        <v>373</v>
      </c>
      <c r="CK4" s="3">
        <v>724</v>
      </c>
      <c r="CL4" s="3">
        <v>1648</v>
      </c>
      <c r="CM4" s="3">
        <v>1759</v>
      </c>
      <c r="CN4" s="3">
        <v>249</v>
      </c>
      <c r="CO4" s="3">
        <v>3080</v>
      </c>
      <c r="CP4" s="3">
        <v>643</v>
      </c>
      <c r="CQ4" s="3">
        <v>1859</v>
      </c>
      <c r="CR4" s="3">
        <v>883</v>
      </c>
      <c r="CS4" s="3">
        <v>563</v>
      </c>
      <c r="CU4" s="3">
        <v>5680</v>
      </c>
      <c r="CV4" s="3">
        <v>3584</v>
      </c>
      <c r="CW4" s="3">
        <v>3310</v>
      </c>
      <c r="CX4" s="3">
        <v>143</v>
      </c>
      <c r="CY4" s="3">
        <v>5776</v>
      </c>
      <c r="CZ4" s="3">
        <v>2744</v>
      </c>
      <c r="DA4" s="3">
        <v>780</v>
      </c>
      <c r="DB4" s="3">
        <v>861</v>
      </c>
      <c r="DC4" s="3">
        <v>311</v>
      </c>
      <c r="DD4" s="3">
        <v>827</v>
      </c>
      <c r="DE4" s="3">
        <v>1425</v>
      </c>
      <c r="DF4" s="3">
        <v>1471</v>
      </c>
      <c r="DG4" s="3">
        <v>336</v>
      </c>
      <c r="DH4" s="3">
        <v>1852</v>
      </c>
      <c r="DI4" s="3">
        <v>727</v>
      </c>
      <c r="DJ4" s="3">
        <v>1631</v>
      </c>
      <c r="DK4" s="3">
        <v>725</v>
      </c>
      <c r="DL4" s="3">
        <v>644</v>
      </c>
      <c r="DN4" s="3">
        <v>7200</v>
      </c>
      <c r="DO4" s="3">
        <v>2366</v>
      </c>
      <c r="DP4" s="3">
        <v>3120</v>
      </c>
      <c r="DQ4" s="3">
        <v>146</v>
      </c>
      <c r="DR4" s="3">
        <v>5584</v>
      </c>
      <c r="DS4" s="3">
        <v>3123</v>
      </c>
      <c r="DT4" s="3">
        <v>660</v>
      </c>
      <c r="DU4" s="3">
        <v>948</v>
      </c>
      <c r="DV4" s="3">
        <v>351</v>
      </c>
      <c r="DW4" s="3">
        <v>872</v>
      </c>
      <c r="DX4" s="3">
        <v>1446</v>
      </c>
      <c r="DY4" s="3">
        <v>1379</v>
      </c>
      <c r="DZ4" s="3">
        <v>364</v>
      </c>
      <c r="EA4" s="3">
        <v>2245</v>
      </c>
      <c r="EB4" s="3">
        <v>738</v>
      </c>
      <c r="EC4" s="3">
        <v>1825</v>
      </c>
      <c r="ED4" s="3">
        <v>575</v>
      </c>
      <c r="EE4" s="3">
        <v>730</v>
      </c>
      <c r="EG4" s="3">
        <v>6125</v>
      </c>
      <c r="EH4" s="3">
        <v>2171</v>
      </c>
      <c r="EI4" s="3">
        <v>2968</v>
      </c>
      <c r="EJ4" s="3">
        <v>142</v>
      </c>
      <c r="EK4" s="3">
        <v>10765</v>
      </c>
    </row>
    <row r="5" spans="1:141" ht="15.75" customHeight="1" x14ac:dyDescent="0.25">
      <c r="A5" s="3" t="s">
        <v>136</v>
      </c>
      <c r="B5" s="3" t="s">
        <v>137</v>
      </c>
      <c r="C5" s="3" t="s">
        <v>138</v>
      </c>
      <c r="E5" s="4">
        <v>43.073099999999997</v>
      </c>
      <c r="F5" s="4">
        <v>89.401200000000003</v>
      </c>
      <c r="G5" s="3">
        <v>60345</v>
      </c>
      <c r="H5" s="3">
        <v>59792</v>
      </c>
      <c r="I5" s="3">
        <v>60081</v>
      </c>
      <c r="J5" s="3">
        <v>61582</v>
      </c>
      <c r="K5" s="3">
        <v>65202</v>
      </c>
      <c r="L5" s="3">
        <v>70796</v>
      </c>
      <c r="M5" s="3">
        <v>72268</v>
      </c>
      <c r="N5" s="3">
        <v>71582</v>
      </c>
      <c r="O5" s="3">
        <v>222102.5833</v>
      </c>
      <c r="P5" s="3">
        <v>218324.75</v>
      </c>
      <c r="Q5" s="3">
        <v>226098</v>
      </c>
      <c r="R5" s="3">
        <v>236157.8333</v>
      </c>
      <c r="S5" s="3">
        <v>244574.5833</v>
      </c>
      <c r="T5" s="3">
        <v>255939.5</v>
      </c>
      <c r="U5" s="3">
        <v>273691.4167</v>
      </c>
      <c r="V5" s="3">
        <v>288630.5</v>
      </c>
      <c r="W5" s="5">
        <v>0.70699999999999996</v>
      </c>
      <c r="X5" s="5">
        <v>0.70699999999999996</v>
      </c>
      <c r="Y5" s="5">
        <v>0.71499999999999997</v>
      </c>
      <c r="Z5" s="5">
        <v>0.71399999999999997</v>
      </c>
      <c r="AA5" s="5">
        <v>0.69699999999999995</v>
      </c>
      <c r="AB5" s="5">
        <v>0.71299999999999997</v>
      </c>
      <c r="AC5" s="5">
        <v>0.70299999999999996</v>
      </c>
      <c r="AD5" s="5">
        <v>0.70599999999999996</v>
      </c>
      <c r="AI5" s="3">
        <v>3.2</v>
      </c>
      <c r="AJ5" s="3">
        <v>2.9</v>
      </c>
      <c r="AK5" s="3">
        <v>2.4</v>
      </c>
      <c r="AL5" s="3">
        <v>2.2000000000000002</v>
      </c>
      <c r="AM5" s="1">
        <v>496762</v>
      </c>
      <c r="AN5" s="1">
        <v>502984</v>
      </c>
      <c r="AO5" s="1">
        <v>510198</v>
      </c>
      <c r="AP5" s="1">
        <v>516818</v>
      </c>
      <c r="AQ5" s="1">
        <v>522837</v>
      </c>
      <c r="AR5" s="1">
        <v>529843</v>
      </c>
      <c r="AS5" s="1">
        <v>516457</v>
      </c>
      <c r="AT5" s="1">
        <v>16940</v>
      </c>
      <c r="AU5" s="1">
        <v>17132</v>
      </c>
      <c r="AV5" s="1">
        <f t="shared" si="0"/>
        <v>-192</v>
      </c>
      <c r="AW5" s="1">
        <v>15785</v>
      </c>
      <c r="AX5" s="1">
        <v>12802</v>
      </c>
      <c r="AY5" s="1">
        <f t="shared" si="1"/>
        <v>2983</v>
      </c>
      <c r="AZ5" s="1">
        <v>5078</v>
      </c>
      <c r="BA5" s="1">
        <v>7869</v>
      </c>
      <c r="BB5" s="6">
        <v>1.523650565293916E-2</v>
      </c>
      <c r="BC5">
        <v>9583</v>
      </c>
      <c r="BD5" s="14">
        <v>1.8800000000000001E-2</v>
      </c>
      <c r="BE5">
        <v>11302</v>
      </c>
      <c r="BF5" s="14">
        <v>2.24E-2</v>
      </c>
      <c r="BG5">
        <v>11681</v>
      </c>
      <c r="BH5" s="14">
        <v>2.35E-2</v>
      </c>
      <c r="BI5">
        <v>10189</v>
      </c>
      <c r="BJ5" s="14">
        <v>2.0799999999999999E-2</v>
      </c>
      <c r="BK5">
        <v>10092</v>
      </c>
      <c r="BL5" s="14">
        <v>2.0799999999999999E-2</v>
      </c>
      <c r="BM5">
        <v>8257</v>
      </c>
      <c r="BN5" s="14">
        <v>1.7299999999999999E-2</v>
      </c>
      <c r="BO5">
        <v>-4815</v>
      </c>
      <c r="BP5" s="14">
        <v>-1.0200000000000001E-2</v>
      </c>
      <c r="BQ5" s="3">
        <v>42153</v>
      </c>
      <c r="BR5" s="3">
        <v>44654</v>
      </c>
      <c r="BS5" s="3">
        <v>45881</v>
      </c>
      <c r="BT5" s="3">
        <v>46934</v>
      </c>
      <c r="BU5" s="3">
        <v>51486</v>
      </c>
      <c r="BV5" s="3">
        <v>49800</v>
      </c>
      <c r="BW5" s="3">
        <v>51868</v>
      </c>
      <c r="BX5" s="3">
        <v>50484</v>
      </c>
      <c r="BY5" s="3">
        <v>270763</v>
      </c>
      <c r="BZ5" s="3">
        <v>277543</v>
      </c>
      <c r="CA5" s="3">
        <v>281638</v>
      </c>
      <c r="CB5" s="3">
        <v>286402</v>
      </c>
      <c r="CC5" s="3">
        <v>289375</v>
      </c>
      <c r="CD5" s="3">
        <v>299966</v>
      </c>
      <c r="CE5" s="3">
        <v>306546</v>
      </c>
      <c r="CF5" s="3">
        <v>304412</v>
      </c>
      <c r="CG5" s="3">
        <v>6491</v>
      </c>
      <c r="CH5" s="3">
        <v>1964</v>
      </c>
      <c r="CI5" s="3">
        <v>3184</v>
      </c>
      <c r="CJ5" s="3">
        <v>1733</v>
      </c>
      <c r="CK5" s="3">
        <v>1929</v>
      </c>
      <c r="CL5" s="3">
        <v>2151</v>
      </c>
      <c r="CM5" s="3">
        <v>580</v>
      </c>
      <c r="CN5" s="3">
        <v>2190</v>
      </c>
      <c r="CO5" s="3">
        <v>11299</v>
      </c>
      <c r="CP5" s="3">
        <v>3651</v>
      </c>
      <c r="CQ5" s="3">
        <v>1392</v>
      </c>
      <c r="CR5" s="3">
        <v>289</v>
      </c>
      <c r="CU5" s="3">
        <v>3597</v>
      </c>
      <c r="CV5" s="3">
        <v>2045</v>
      </c>
      <c r="CW5" s="3">
        <v>2810</v>
      </c>
      <c r="CX5" s="3">
        <v>298</v>
      </c>
      <c r="CY5" s="3">
        <v>4881</v>
      </c>
      <c r="CZ5" s="3">
        <v>6805</v>
      </c>
      <c r="DA5" s="3">
        <v>1985</v>
      </c>
      <c r="DB5" s="3">
        <v>3007</v>
      </c>
      <c r="DC5" s="3">
        <v>1729</v>
      </c>
      <c r="DD5" s="3">
        <v>2245</v>
      </c>
      <c r="DE5" s="3">
        <v>2082</v>
      </c>
      <c r="DF5" s="3">
        <v>694</v>
      </c>
      <c r="DG5" s="3">
        <v>2077</v>
      </c>
      <c r="DH5" s="3">
        <v>11455</v>
      </c>
      <c r="DI5" s="3">
        <v>3678</v>
      </c>
      <c r="DJ5" s="3">
        <v>960</v>
      </c>
      <c r="DK5" s="3">
        <v>296</v>
      </c>
      <c r="DL5" s="3">
        <v>175</v>
      </c>
      <c r="DN5" s="3">
        <v>4389</v>
      </c>
      <c r="DO5" s="3">
        <v>2693</v>
      </c>
      <c r="DP5" s="3">
        <v>3161</v>
      </c>
      <c r="DQ5" s="3">
        <v>365</v>
      </c>
      <c r="DR5" s="3">
        <v>4072</v>
      </c>
      <c r="DS5" s="3">
        <v>7290</v>
      </c>
      <c r="DT5" s="3">
        <v>1852</v>
      </c>
      <c r="DU5" s="3">
        <v>2911</v>
      </c>
      <c r="DV5" s="3">
        <v>1698</v>
      </c>
      <c r="DW5" s="3">
        <v>1997</v>
      </c>
      <c r="DX5" s="3">
        <v>2103</v>
      </c>
      <c r="DY5" s="3">
        <v>777</v>
      </c>
      <c r="DZ5" s="3">
        <v>1933</v>
      </c>
      <c r="EA5" s="3">
        <v>9759</v>
      </c>
      <c r="EB5" s="3">
        <v>3631</v>
      </c>
      <c r="EC5" s="3">
        <v>972</v>
      </c>
      <c r="ED5" s="3">
        <v>394</v>
      </c>
      <c r="EE5" s="3">
        <v>175</v>
      </c>
      <c r="EG5" s="3">
        <v>3821</v>
      </c>
      <c r="EH5" s="3">
        <v>2370</v>
      </c>
      <c r="EI5" s="3">
        <v>3145</v>
      </c>
      <c r="EJ5" s="3">
        <v>316</v>
      </c>
      <c r="EK5" s="3">
        <v>4656</v>
      </c>
    </row>
    <row r="6" spans="1:141" ht="15.75" customHeight="1" x14ac:dyDescent="0.25">
      <c r="A6" s="3" t="s">
        <v>139</v>
      </c>
      <c r="B6" s="3" t="s">
        <v>140</v>
      </c>
      <c r="C6" s="3" t="s">
        <v>141</v>
      </c>
      <c r="E6" s="4">
        <v>43.073099999999997</v>
      </c>
      <c r="F6" s="4">
        <v>89.401200000000003</v>
      </c>
      <c r="G6" s="3">
        <v>48586</v>
      </c>
      <c r="H6" s="3">
        <v>46654</v>
      </c>
      <c r="I6" s="3">
        <v>49330</v>
      </c>
      <c r="J6" s="3">
        <v>49268</v>
      </c>
      <c r="K6" s="3">
        <v>51908</v>
      </c>
      <c r="L6" s="3">
        <v>55342</v>
      </c>
      <c r="M6" s="3">
        <v>55914</v>
      </c>
      <c r="N6" s="3">
        <v>61183</v>
      </c>
      <c r="O6" s="3">
        <v>150964.4167</v>
      </c>
      <c r="P6" s="3">
        <v>149720.3333</v>
      </c>
      <c r="Q6" s="3">
        <v>153958.75</v>
      </c>
      <c r="R6" s="3">
        <v>160128.75</v>
      </c>
      <c r="S6" s="3">
        <v>166732.8333</v>
      </c>
      <c r="T6" s="3">
        <v>176247</v>
      </c>
      <c r="U6" s="3">
        <v>188664.75</v>
      </c>
      <c r="V6" s="3">
        <v>202856.3333</v>
      </c>
      <c r="W6" s="5">
        <v>0.63400000000000001</v>
      </c>
      <c r="X6" s="5">
        <v>0.63400000000000001</v>
      </c>
      <c r="Y6" s="5">
        <v>0.63100000000000001</v>
      </c>
      <c r="Z6" s="5">
        <v>0.63800000000000001</v>
      </c>
      <c r="AA6" s="5">
        <v>0.628</v>
      </c>
      <c r="AB6" s="5">
        <v>0.64400000000000002</v>
      </c>
      <c r="AC6" s="5">
        <v>0.64800000000000002</v>
      </c>
      <c r="AD6" s="5">
        <v>0.65</v>
      </c>
      <c r="AI6" s="3">
        <v>5</v>
      </c>
      <c r="AJ6" s="3">
        <v>4.0999999999999996</v>
      </c>
      <c r="AK6" s="3">
        <v>3.7</v>
      </c>
      <c r="AL6" s="3">
        <v>2.9</v>
      </c>
      <c r="AM6" s="1">
        <v>459857</v>
      </c>
      <c r="AN6" s="1">
        <v>467087</v>
      </c>
      <c r="AO6" s="1">
        <v>474903</v>
      </c>
      <c r="AP6" s="1">
        <v>482191</v>
      </c>
      <c r="AQ6" s="1">
        <v>490332</v>
      </c>
      <c r="AR6" s="1">
        <v>498402</v>
      </c>
      <c r="AS6" s="1">
        <v>483771</v>
      </c>
      <c r="AT6" s="1">
        <v>15253</v>
      </c>
      <c r="AU6" s="1">
        <v>11255</v>
      </c>
      <c r="AV6" s="1">
        <f t="shared" si="0"/>
        <v>3998</v>
      </c>
      <c r="AW6" s="1">
        <v>11438</v>
      </c>
      <c r="AX6" s="1">
        <v>15124</v>
      </c>
      <c r="AY6" s="1">
        <f t="shared" si="1"/>
        <v>-3686</v>
      </c>
      <c r="AZ6" s="1">
        <v>3694</v>
      </c>
      <c r="BA6" s="1">
        <v>4006</v>
      </c>
      <c r="BB6" s="6">
        <v>8.2807774752930614E-3</v>
      </c>
      <c r="BC6">
        <v>2764</v>
      </c>
      <c r="BD6" s="14">
        <v>5.7999999999999996E-3</v>
      </c>
      <c r="BE6">
        <v>4147</v>
      </c>
      <c r="BF6" s="14">
        <v>8.8000000000000005E-3</v>
      </c>
      <c r="BG6">
        <v>4881</v>
      </c>
      <c r="BH6" s="14">
        <v>1.06E-2</v>
      </c>
      <c r="BI6">
        <v>6518</v>
      </c>
      <c r="BJ6" s="14">
        <v>1.44E-2</v>
      </c>
      <c r="BK6">
        <v>5802</v>
      </c>
      <c r="BL6" s="14">
        <v>1.2999999999999999E-2</v>
      </c>
      <c r="BM6">
        <v>8018</v>
      </c>
      <c r="BN6" s="14">
        <v>1.83E-2</v>
      </c>
      <c r="BO6">
        <v>6933</v>
      </c>
      <c r="BP6" s="14">
        <v>1.61E-2</v>
      </c>
      <c r="BQ6" s="3">
        <v>40020</v>
      </c>
      <c r="BR6" s="3">
        <v>40519</v>
      </c>
      <c r="BS6" s="3">
        <v>42291.910488000001</v>
      </c>
      <c r="BT6" s="3">
        <v>41656</v>
      </c>
      <c r="BU6" s="3">
        <v>41412</v>
      </c>
      <c r="BV6" s="3">
        <v>42028</v>
      </c>
      <c r="BW6" s="3">
        <v>43681</v>
      </c>
      <c r="BX6" s="3">
        <v>48818</v>
      </c>
      <c r="BY6" s="3">
        <v>205346</v>
      </c>
      <c r="BZ6" s="3">
        <v>208256</v>
      </c>
      <c r="CA6" s="3">
        <v>211732</v>
      </c>
      <c r="CB6" s="3">
        <v>219125</v>
      </c>
      <c r="CC6" s="3">
        <v>228801</v>
      </c>
      <c r="CD6" s="3">
        <v>229422</v>
      </c>
      <c r="CE6" s="3">
        <v>241844</v>
      </c>
      <c r="CF6" s="3">
        <v>249715</v>
      </c>
      <c r="CG6" s="3">
        <v>8724</v>
      </c>
      <c r="CH6" s="3">
        <v>800</v>
      </c>
      <c r="CI6" s="3">
        <v>3478</v>
      </c>
      <c r="CJ6" s="3">
        <v>4622</v>
      </c>
      <c r="CK6" s="3">
        <v>2042</v>
      </c>
      <c r="CL6" s="3">
        <v>7338</v>
      </c>
      <c r="CM6" s="3">
        <v>468</v>
      </c>
      <c r="CN6" s="3">
        <v>2871</v>
      </c>
      <c r="CO6" s="3">
        <v>752</v>
      </c>
      <c r="CP6" s="3">
        <v>4184</v>
      </c>
      <c r="CQ6" s="3">
        <v>696</v>
      </c>
      <c r="CR6" s="3">
        <v>73</v>
      </c>
      <c r="CU6" s="3">
        <v>2235</v>
      </c>
      <c r="CV6" s="3">
        <v>2938</v>
      </c>
      <c r="CW6" s="3">
        <v>5581</v>
      </c>
      <c r="CX6" s="3">
        <v>266</v>
      </c>
      <c r="CY6" s="3">
        <v>1750</v>
      </c>
      <c r="CZ6" s="3">
        <v>7083</v>
      </c>
      <c r="DA6" s="3">
        <v>781</v>
      </c>
      <c r="DB6" s="3">
        <v>3369</v>
      </c>
      <c r="DC6" s="3">
        <v>4252</v>
      </c>
      <c r="DD6" s="3">
        <v>2126</v>
      </c>
      <c r="DE6" s="3">
        <v>5867</v>
      </c>
      <c r="DF6" s="3">
        <v>452</v>
      </c>
      <c r="DG6" s="3">
        <v>2507</v>
      </c>
      <c r="DH6" s="3">
        <v>540</v>
      </c>
      <c r="DI6" s="3">
        <v>4373</v>
      </c>
      <c r="DJ6" s="3">
        <v>910</v>
      </c>
      <c r="DK6" s="3">
        <v>82</v>
      </c>
      <c r="DM6" s="3">
        <v>175</v>
      </c>
      <c r="DN6" s="3">
        <v>1875</v>
      </c>
      <c r="DO6" s="3">
        <v>3256</v>
      </c>
      <c r="DP6" s="3">
        <v>4019</v>
      </c>
      <c r="DQ6" s="3">
        <v>264</v>
      </c>
      <c r="DR6" s="3">
        <v>1750</v>
      </c>
      <c r="DS6" s="3">
        <v>6747</v>
      </c>
      <c r="DT6" s="3">
        <v>745</v>
      </c>
      <c r="DU6" s="3">
        <v>3104</v>
      </c>
      <c r="DV6" s="3">
        <v>4251</v>
      </c>
      <c r="DW6" s="3">
        <v>2050</v>
      </c>
      <c r="DX6" s="3">
        <v>6067</v>
      </c>
      <c r="DY6" s="3">
        <v>395</v>
      </c>
      <c r="DZ6" s="3">
        <v>2469</v>
      </c>
      <c r="EA6" s="3">
        <v>507</v>
      </c>
      <c r="EB6" s="3">
        <v>4162</v>
      </c>
      <c r="EC6" s="3">
        <v>1101</v>
      </c>
      <c r="ED6" s="3">
        <v>66</v>
      </c>
      <c r="EF6" s="3">
        <v>175</v>
      </c>
      <c r="EG6" s="3">
        <v>1511</v>
      </c>
      <c r="EH6" s="3">
        <v>2848</v>
      </c>
      <c r="EI6" s="3">
        <v>3836</v>
      </c>
      <c r="EJ6" s="3">
        <v>244</v>
      </c>
      <c r="EK6" s="3">
        <v>1750</v>
      </c>
    </row>
    <row r="7" spans="1:141" ht="15.75" customHeight="1" x14ac:dyDescent="0.25">
      <c r="A7" s="3" t="s">
        <v>142</v>
      </c>
      <c r="B7" s="3" t="s">
        <v>143</v>
      </c>
      <c r="C7" s="3" t="s">
        <v>144</v>
      </c>
      <c r="E7" s="4">
        <v>44.977800000000002</v>
      </c>
      <c r="F7" s="4">
        <v>93.265000000000001</v>
      </c>
      <c r="G7" s="3">
        <v>60817</v>
      </c>
      <c r="H7" s="3">
        <v>62541</v>
      </c>
      <c r="I7" s="3">
        <v>64379</v>
      </c>
      <c r="J7" s="3">
        <v>64433</v>
      </c>
      <c r="K7" s="3">
        <v>68935</v>
      </c>
      <c r="L7" s="3">
        <v>71200</v>
      </c>
      <c r="M7" s="3">
        <v>74592</v>
      </c>
      <c r="N7" s="3">
        <v>76052</v>
      </c>
      <c r="O7" s="3">
        <v>207550.1667</v>
      </c>
      <c r="P7" s="3">
        <v>201952</v>
      </c>
      <c r="Q7" s="3">
        <v>225707.75</v>
      </c>
      <c r="R7" s="3">
        <v>243539</v>
      </c>
      <c r="S7" s="3">
        <v>253243.25</v>
      </c>
      <c r="T7" s="3">
        <v>267089.5</v>
      </c>
      <c r="U7" s="3">
        <v>282759.75</v>
      </c>
      <c r="V7" s="3">
        <v>302878.8333</v>
      </c>
      <c r="W7" s="5">
        <v>0.72099999999999997</v>
      </c>
      <c r="X7" s="5">
        <v>0.72099999999999997</v>
      </c>
      <c r="Y7" s="5">
        <v>0.71499999999999997</v>
      </c>
      <c r="Z7" s="5">
        <v>0.72099999999999997</v>
      </c>
      <c r="AA7" s="5">
        <v>0.72899999999999998</v>
      </c>
      <c r="AB7" s="5">
        <v>0.71899999999999997</v>
      </c>
      <c r="AC7" s="5">
        <v>0.72399999999999998</v>
      </c>
      <c r="AD7" s="5">
        <v>0.72699999999999998</v>
      </c>
      <c r="AI7" s="3">
        <v>3.3</v>
      </c>
      <c r="AJ7" s="3">
        <v>3.4</v>
      </c>
      <c r="AK7" s="3">
        <v>3</v>
      </c>
      <c r="AL7" s="3">
        <v>2.5</v>
      </c>
      <c r="AM7" s="1">
        <v>1170623</v>
      </c>
      <c r="AN7" s="1">
        <v>1184091</v>
      </c>
      <c r="AO7" s="1">
        <v>1197776</v>
      </c>
      <c r="AP7" s="1">
        <v>1209265</v>
      </c>
      <c r="AQ7" s="1">
        <v>1224763</v>
      </c>
      <c r="AR7" s="1">
        <v>1235478</v>
      </c>
      <c r="AS7" s="1">
        <v>1209112</v>
      </c>
      <c r="AT7" s="1">
        <v>32325</v>
      </c>
      <c r="AU7" s="1">
        <v>32978</v>
      </c>
      <c r="AV7" s="1">
        <f t="shared" si="0"/>
        <v>-653</v>
      </c>
      <c r="AW7" s="1">
        <v>41275</v>
      </c>
      <c r="AX7" s="1">
        <v>44304</v>
      </c>
      <c r="AY7" s="1">
        <f t="shared" si="1"/>
        <v>-3029</v>
      </c>
      <c r="AZ7" s="1">
        <v>10299</v>
      </c>
      <c r="BA7" s="1">
        <v>6617</v>
      </c>
      <c r="BB7" s="6">
        <v>5.472611304825359E-3</v>
      </c>
      <c r="BC7">
        <v>7566</v>
      </c>
      <c r="BD7" s="14">
        <v>6.3E-3</v>
      </c>
      <c r="BE7">
        <v>9125</v>
      </c>
      <c r="BF7" s="14">
        <v>7.7000000000000002E-3</v>
      </c>
      <c r="BG7">
        <v>9301</v>
      </c>
      <c r="BH7" s="14">
        <v>8.0000000000000002E-3</v>
      </c>
      <c r="BI7">
        <v>6604</v>
      </c>
      <c r="BJ7" s="14">
        <v>5.7000000000000002E-3</v>
      </c>
      <c r="BK7">
        <v>5813</v>
      </c>
      <c r="BL7" s="14">
        <v>5.1000000000000004E-3</v>
      </c>
      <c r="BM7">
        <v>3087</v>
      </c>
      <c r="BN7" s="14">
        <v>2.7000000000000001E-3</v>
      </c>
      <c r="BO7">
        <v>1832</v>
      </c>
      <c r="BP7" s="14">
        <v>1.6000000000000001E-3</v>
      </c>
      <c r="BQ7" s="3">
        <v>153691</v>
      </c>
      <c r="BR7" s="3">
        <v>158445</v>
      </c>
      <c r="BS7" s="3">
        <v>161342</v>
      </c>
      <c r="BT7" s="3">
        <v>165116</v>
      </c>
      <c r="BU7" s="3">
        <v>168031</v>
      </c>
      <c r="BV7" s="3">
        <v>194149</v>
      </c>
      <c r="BW7" s="3">
        <v>189673</v>
      </c>
      <c r="BX7" s="3">
        <v>193154</v>
      </c>
      <c r="BY7" s="3">
        <v>598728</v>
      </c>
      <c r="BZ7" s="3">
        <v>616573</v>
      </c>
      <c r="CA7" s="3">
        <v>638677</v>
      </c>
      <c r="CB7" s="3">
        <v>642966</v>
      </c>
      <c r="CC7" s="3">
        <v>664619</v>
      </c>
      <c r="CD7" s="3">
        <v>681944</v>
      </c>
      <c r="CE7" s="3">
        <v>681603</v>
      </c>
      <c r="CF7" s="3">
        <v>701459</v>
      </c>
      <c r="CG7" s="3">
        <v>76616</v>
      </c>
      <c r="CH7" s="3">
        <v>7170</v>
      </c>
      <c r="CI7" s="3">
        <v>3125</v>
      </c>
      <c r="CJ7" s="3">
        <v>4190</v>
      </c>
      <c r="CK7" s="3">
        <v>9093</v>
      </c>
      <c r="CL7" s="3">
        <v>9222</v>
      </c>
      <c r="CM7" s="3">
        <v>10258</v>
      </c>
      <c r="CN7" s="3">
        <v>3111</v>
      </c>
      <c r="CO7" s="3">
        <v>10121</v>
      </c>
      <c r="CP7" s="3">
        <v>5845</v>
      </c>
      <c r="CQ7" s="3">
        <v>7493</v>
      </c>
      <c r="CR7" s="3">
        <v>845</v>
      </c>
      <c r="CS7" s="3">
        <v>3750</v>
      </c>
      <c r="CU7" s="3">
        <v>17581</v>
      </c>
      <c r="CV7" s="3">
        <v>13109</v>
      </c>
      <c r="CW7" s="3">
        <v>7079</v>
      </c>
      <c r="CX7" s="3">
        <v>614</v>
      </c>
      <c r="CY7" s="3">
        <v>3932</v>
      </c>
      <c r="CZ7" s="3">
        <v>77464</v>
      </c>
      <c r="DA7" s="3">
        <v>6330</v>
      </c>
      <c r="DB7" s="3">
        <v>2922</v>
      </c>
      <c r="DC7" s="3">
        <v>3505</v>
      </c>
      <c r="DD7" s="3">
        <v>8985</v>
      </c>
      <c r="DE7" s="3">
        <v>9798</v>
      </c>
      <c r="DF7" s="3">
        <v>10539</v>
      </c>
      <c r="DG7" s="3">
        <v>2948</v>
      </c>
      <c r="DH7" s="3">
        <v>8522</v>
      </c>
      <c r="DI7" s="3">
        <v>6435</v>
      </c>
      <c r="DJ7" s="3">
        <v>6078</v>
      </c>
      <c r="DK7" s="3">
        <v>558</v>
      </c>
      <c r="DL7" s="3">
        <v>2512</v>
      </c>
      <c r="DM7" s="3">
        <v>60</v>
      </c>
      <c r="DN7" s="3">
        <v>18336</v>
      </c>
      <c r="DO7" s="3">
        <v>12825</v>
      </c>
      <c r="DP7" s="3">
        <v>7261</v>
      </c>
      <c r="DQ7" s="3">
        <v>578</v>
      </c>
      <c r="DR7" s="3">
        <v>4017</v>
      </c>
      <c r="DS7" s="3">
        <v>85364</v>
      </c>
      <c r="DT7" s="3">
        <v>6775</v>
      </c>
      <c r="DU7" s="3">
        <v>2954</v>
      </c>
      <c r="DV7" s="3">
        <v>3301</v>
      </c>
      <c r="DW7" s="3">
        <v>8604</v>
      </c>
      <c r="DX7" s="3">
        <v>9540</v>
      </c>
      <c r="DY7" s="3">
        <v>9625</v>
      </c>
      <c r="DZ7" s="3">
        <v>2854</v>
      </c>
      <c r="EA7" s="3">
        <v>8266</v>
      </c>
      <c r="EB7" s="3">
        <v>5978</v>
      </c>
      <c r="EC7" s="3">
        <v>5817</v>
      </c>
      <c r="ED7" s="3">
        <v>587</v>
      </c>
      <c r="EE7" s="3">
        <v>2214</v>
      </c>
      <c r="EF7" s="3">
        <v>60</v>
      </c>
      <c r="EG7" s="3">
        <v>17910</v>
      </c>
      <c r="EH7" s="3">
        <v>12817</v>
      </c>
      <c r="EI7" s="3">
        <v>7139</v>
      </c>
      <c r="EJ7" s="3">
        <v>606</v>
      </c>
      <c r="EK7" s="3">
        <v>3738</v>
      </c>
    </row>
    <row r="8" spans="1:141" ht="15.75" customHeight="1" x14ac:dyDescent="0.25">
      <c r="A8" s="3" t="s">
        <v>145</v>
      </c>
      <c r="B8" s="3" t="s">
        <v>146</v>
      </c>
      <c r="C8" s="3" t="s">
        <v>147</v>
      </c>
      <c r="E8" s="7">
        <v>42.9634</v>
      </c>
      <c r="F8" s="7">
        <v>85.668099999999995</v>
      </c>
      <c r="G8" s="3">
        <v>50712</v>
      </c>
      <c r="H8" s="3">
        <v>50653</v>
      </c>
      <c r="I8" s="3">
        <v>51992</v>
      </c>
      <c r="J8" s="3">
        <v>53304</v>
      </c>
      <c r="K8" s="3">
        <v>54340</v>
      </c>
      <c r="L8" s="3">
        <v>59668</v>
      </c>
      <c r="M8" s="3">
        <v>61125</v>
      </c>
      <c r="N8" s="3">
        <v>61537</v>
      </c>
      <c r="O8" s="3">
        <v>111145.6667</v>
      </c>
      <c r="P8" s="3">
        <v>113884.9167</v>
      </c>
      <c r="Q8" s="3">
        <v>126796.75</v>
      </c>
      <c r="R8" s="3">
        <v>136866.4167</v>
      </c>
      <c r="S8" s="3">
        <v>146056.5833</v>
      </c>
      <c r="T8" s="3">
        <v>159009.3333</v>
      </c>
      <c r="U8" s="3">
        <v>175241.75</v>
      </c>
      <c r="V8" s="3">
        <v>190632.8333</v>
      </c>
      <c r="W8" s="8"/>
      <c r="X8" s="8"/>
      <c r="Y8" s="8"/>
      <c r="Z8" s="8"/>
      <c r="AA8" s="8"/>
      <c r="AB8" s="8"/>
      <c r="AC8" s="8"/>
      <c r="AD8" s="8"/>
      <c r="AM8" s="1"/>
      <c r="AN8" s="1"/>
      <c r="AO8" s="1"/>
      <c r="AP8" s="1"/>
      <c r="AQ8" s="1"/>
      <c r="AR8" s="1"/>
      <c r="AS8" s="1">
        <v>627707</v>
      </c>
      <c r="AT8" s="1">
        <v>10470</v>
      </c>
      <c r="AU8" s="1">
        <v>10268</v>
      </c>
      <c r="AV8" s="1">
        <f t="shared" si="0"/>
        <v>202</v>
      </c>
      <c r="AW8" s="1">
        <v>22101</v>
      </c>
      <c r="AX8" s="1">
        <v>20061</v>
      </c>
      <c r="AY8" s="1">
        <f t="shared" si="1"/>
        <v>2040</v>
      </c>
      <c r="AZ8" s="1">
        <v>3483</v>
      </c>
      <c r="BA8" s="1">
        <v>5725</v>
      </c>
      <c r="BB8" s="6">
        <v>9.1204973020852093E-3</v>
      </c>
      <c r="BC8">
        <v>5594</v>
      </c>
      <c r="BD8" s="14">
        <v>8.9999999999999993E-3</v>
      </c>
      <c r="BE8">
        <v>4923</v>
      </c>
      <c r="BF8" s="14">
        <v>8.0000000000000002E-3</v>
      </c>
      <c r="BG8">
        <v>2558</v>
      </c>
      <c r="BH8" s="14">
        <v>4.1999999999999997E-3</v>
      </c>
      <c r="BI8">
        <v>221</v>
      </c>
      <c r="BJ8" s="14">
        <v>4.0000000000000002E-4</v>
      </c>
      <c r="BK8">
        <v>622</v>
      </c>
      <c r="BL8" s="14">
        <v>1E-3</v>
      </c>
      <c r="BM8">
        <v>191</v>
      </c>
      <c r="BN8" s="14">
        <v>2.9999999999999997E-4</v>
      </c>
      <c r="BO8">
        <v>810</v>
      </c>
      <c r="BP8" s="14">
        <v>1.4E-3</v>
      </c>
    </row>
    <row r="9" spans="1:141" ht="15.75" customHeight="1" x14ac:dyDescent="0.25">
      <c r="A9" s="3" t="s">
        <v>148</v>
      </c>
      <c r="B9" s="3" t="s">
        <v>146</v>
      </c>
      <c r="C9" s="3" t="s">
        <v>149</v>
      </c>
      <c r="E9" s="7">
        <v>42.529499999999999</v>
      </c>
      <c r="F9" s="7">
        <v>83.780199999999994</v>
      </c>
      <c r="G9" s="3">
        <v>67441</v>
      </c>
      <c r="H9" s="3">
        <v>75719</v>
      </c>
      <c r="I9" s="3">
        <v>70707</v>
      </c>
      <c r="J9" s="3">
        <v>73819</v>
      </c>
      <c r="K9" s="3">
        <v>76455</v>
      </c>
      <c r="L9" s="3">
        <v>78038</v>
      </c>
      <c r="M9" s="3">
        <v>80733</v>
      </c>
      <c r="N9" s="3">
        <v>82884</v>
      </c>
      <c r="O9" s="3">
        <v>178369.5833</v>
      </c>
      <c r="P9" s="3">
        <v>185823.75</v>
      </c>
      <c r="Q9" s="3">
        <v>205624.1667</v>
      </c>
      <c r="R9" s="3">
        <v>222388.0833</v>
      </c>
      <c r="S9" s="3">
        <v>237650.5833</v>
      </c>
      <c r="T9" s="3">
        <v>247000.75</v>
      </c>
      <c r="U9" s="3">
        <v>265819.25</v>
      </c>
      <c r="V9" s="3">
        <v>281828.1667</v>
      </c>
      <c r="W9" s="8"/>
      <c r="X9" s="8"/>
      <c r="Y9" s="8"/>
      <c r="Z9" s="8"/>
      <c r="AA9" s="8"/>
      <c r="AB9" s="8"/>
      <c r="AC9" s="8"/>
      <c r="AD9" s="8"/>
      <c r="AM9" s="1"/>
      <c r="AN9" s="1"/>
      <c r="AO9" s="1"/>
      <c r="AP9" s="1"/>
      <c r="AQ9" s="1"/>
      <c r="AR9" s="1"/>
      <c r="AS9" s="1">
        <v>185107</v>
      </c>
      <c r="AT9" s="1">
        <v>1626</v>
      </c>
      <c r="AU9" s="1">
        <v>2250</v>
      </c>
      <c r="AV9" s="1">
        <f t="shared" si="0"/>
        <v>-624</v>
      </c>
      <c r="AW9" s="1">
        <v>7136</v>
      </c>
      <c r="AX9" s="1">
        <v>8229</v>
      </c>
      <c r="AY9" s="1">
        <f t="shared" si="1"/>
        <v>-1093</v>
      </c>
      <c r="AZ9" s="1">
        <v>329</v>
      </c>
      <c r="BA9" s="1">
        <v>-1388</v>
      </c>
      <c r="BB9" s="6">
        <v>-7.4983658100450006E-3</v>
      </c>
      <c r="BC9">
        <v>-2453</v>
      </c>
      <c r="BD9" s="14">
        <v>-1.32E-2</v>
      </c>
      <c r="BE9">
        <v>-2950</v>
      </c>
      <c r="BF9" s="14">
        <v>-1.61E-2</v>
      </c>
      <c r="BG9">
        <v>-3180</v>
      </c>
      <c r="BH9" s="14">
        <v>-1.7500000000000002E-2</v>
      </c>
      <c r="BI9">
        <v>-1557</v>
      </c>
      <c r="BJ9" s="14">
        <v>-8.6E-3</v>
      </c>
      <c r="BK9">
        <v>-1567</v>
      </c>
      <c r="BL9" s="14">
        <v>-8.6999999999999994E-3</v>
      </c>
      <c r="BM9">
        <v>-1825</v>
      </c>
      <c r="BN9" s="14">
        <v>-1.0200000000000001E-2</v>
      </c>
      <c r="BO9">
        <v>-815</v>
      </c>
      <c r="BP9" s="14">
        <v>-4.5999999999999999E-3</v>
      </c>
      <c r="BQ9" s="3">
        <v>8027.1656347999997</v>
      </c>
      <c r="BR9" s="3">
        <v>8989.4439769000001</v>
      </c>
      <c r="BS9" s="3">
        <v>9515.3586061999995</v>
      </c>
      <c r="BT9" s="3">
        <v>10278.731419</v>
      </c>
      <c r="BU9" s="3">
        <v>10808.637581999999</v>
      </c>
      <c r="BV9" s="3">
        <v>7818</v>
      </c>
      <c r="BW9" s="3">
        <v>7904</v>
      </c>
      <c r="BX9" s="3">
        <v>8385</v>
      </c>
      <c r="BY9" s="3">
        <v>84780</v>
      </c>
      <c r="BZ9" s="3">
        <v>88776</v>
      </c>
      <c r="CA9" s="3">
        <v>90350</v>
      </c>
      <c r="CB9" s="3">
        <v>91640</v>
      </c>
      <c r="CC9" s="3">
        <v>91930</v>
      </c>
      <c r="CD9" s="3">
        <v>94784</v>
      </c>
      <c r="CE9" s="3">
        <v>97099</v>
      </c>
      <c r="CF9" s="3">
        <v>99121</v>
      </c>
      <c r="CG9" s="3">
        <v>166</v>
      </c>
      <c r="CH9" s="3">
        <v>64</v>
      </c>
      <c r="CI9" s="3">
        <v>1064</v>
      </c>
      <c r="CJ9" s="3">
        <v>1878</v>
      </c>
      <c r="CK9" s="3">
        <v>1262</v>
      </c>
      <c r="CL9" s="3">
        <v>922</v>
      </c>
      <c r="CM9" s="3">
        <v>343</v>
      </c>
      <c r="CN9" s="3">
        <v>609</v>
      </c>
      <c r="CO9" s="3">
        <v>100</v>
      </c>
      <c r="CP9" s="3">
        <v>219</v>
      </c>
      <c r="CQ9" s="3">
        <v>132</v>
      </c>
      <c r="CR9" s="3">
        <v>58</v>
      </c>
      <c r="CU9" s="3">
        <v>536</v>
      </c>
      <c r="CV9" s="3">
        <v>331</v>
      </c>
      <c r="CW9" s="3">
        <v>511</v>
      </c>
      <c r="CX9" s="3">
        <v>87</v>
      </c>
      <c r="CY9" s="3">
        <v>103</v>
      </c>
      <c r="CZ9" s="3">
        <v>170</v>
      </c>
      <c r="DA9" s="3">
        <v>69</v>
      </c>
      <c r="DB9" s="3">
        <v>1000</v>
      </c>
      <c r="DC9" s="3">
        <v>1962</v>
      </c>
      <c r="DD9" s="3">
        <v>1218</v>
      </c>
      <c r="DE9" s="3">
        <v>768</v>
      </c>
      <c r="DF9" s="3">
        <v>310</v>
      </c>
      <c r="DG9" s="3">
        <v>425</v>
      </c>
      <c r="DH9" s="3">
        <v>115</v>
      </c>
      <c r="DI9" s="3">
        <v>204</v>
      </c>
      <c r="DJ9" s="3">
        <v>13</v>
      </c>
      <c r="DK9" s="3">
        <v>48</v>
      </c>
      <c r="DN9" s="3">
        <v>435</v>
      </c>
      <c r="DO9" s="3">
        <v>509</v>
      </c>
      <c r="DP9" s="3">
        <v>493</v>
      </c>
      <c r="DQ9" s="3">
        <v>65</v>
      </c>
      <c r="DR9" s="3">
        <v>100</v>
      </c>
      <c r="DS9" s="3">
        <v>163</v>
      </c>
      <c r="DT9" s="3">
        <v>64</v>
      </c>
      <c r="DU9" s="3">
        <v>889</v>
      </c>
      <c r="DV9" s="3">
        <v>1884</v>
      </c>
      <c r="DW9" s="3">
        <v>1221</v>
      </c>
      <c r="DX9" s="3">
        <v>1001</v>
      </c>
      <c r="DY9" s="3">
        <v>358</v>
      </c>
      <c r="DZ9" s="3">
        <v>404</v>
      </c>
      <c r="EA9" s="3">
        <v>109</v>
      </c>
      <c r="EB9" s="3">
        <v>200</v>
      </c>
      <c r="EC9" s="3">
        <v>6</v>
      </c>
      <c r="ED9" s="3">
        <v>48</v>
      </c>
      <c r="EG9" s="3">
        <v>397</v>
      </c>
      <c r="EH9" s="3">
        <v>405</v>
      </c>
      <c r="EI9" s="3">
        <v>523</v>
      </c>
      <c r="EJ9" s="3">
        <v>62</v>
      </c>
      <c r="EK9" s="3">
        <v>84</v>
      </c>
    </row>
    <row r="10" spans="1:141" ht="15.75" customHeight="1" x14ac:dyDescent="0.25">
      <c r="A10" s="3" t="s">
        <v>150</v>
      </c>
      <c r="B10" s="3" t="s">
        <v>146</v>
      </c>
      <c r="C10" s="3" t="s">
        <v>151</v>
      </c>
      <c r="E10" s="7">
        <v>42.514499999999998</v>
      </c>
      <c r="F10" s="7">
        <v>83.014700000000005</v>
      </c>
      <c r="G10" s="3">
        <v>50891</v>
      </c>
      <c r="H10" s="3">
        <v>52185</v>
      </c>
      <c r="I10" s="3">
        <v>52851</v>
      </c>
      <c r="J10" s="3">
        <v>54792</v>
      </c>
      <c r="K10" s="3">
        <v>54640</v>
      </c>
      <c r="L10" s="3">
        <v>60143</v>
      </c>
      <c r="M10" s="3">
        <v>60380</v>
      </c>
      <c r="N10" s="3">
        <v>62107</v>
      </c>
      <c r="O10" s="3">
        <v>102073.8333</v>
      </c>
      <c r="P10" s="3">
        <v>102316.1667</v>
      </c>
      <c r="Q10" s="3">
        <v>118757.25</v>
      </c>
      <c r="R10" s="3">
        <v>140120.5833</v>
      </c>
      <c r="S10" s="3">
        <v>144820.6667</v>
      </c>
      <c r="T10" s="3">
        <v>154539.25</v>
      </c>
      <c r="U10" s="3">
        <v>167674.5</v>
      </c>
      <c r="V10" s="3">
        <v>180647.9167</v>
      </c>
      <c r="W10" s="8"/>
      <c r="X10" s="8"/>
      <c r="Y10" s="8"/>
      <c r="Z10" s="8"/>
      <c r="AA10" s="8"/>
      <c r="AB10" s="8"/>
      <c r="AC10" s="8"/>
      <c r="AD10" s="8"/>
      <c r="AM10" s="1"/>
      <c r="AN10" s="1"/>
      <c r="AO10" s="1"/>
      <c r="AP10" s="1"/>
      <c r="AQ10" s="1"/>
      <c r="AR10" s="1"/>
      <c r="AS10" s="1">
        <v>854689</v>
      </c>
      <c r="AT10" s="1">
        <v>6760</v>
      </c>
      <c r="AU10" s="1">
        <v>9159</v>
      </c>
      <c r="AV10" s="1">
        <f t="shared" si="0"/>
        <v>-2399</v>
      </c>
      <c r="AW10" s="1">
        <v>30277</v>
      </c>
      <c r="AX10" s="1">
        <v>28774</v>
      </c>
      <c r="AY10" s="1">
        <f t="shared" si="1"/>
        <v>1503</v>
      </c>
      <c r="AZ10" s="1">
        <v>3701</v>
      </c>
      <c r="BA10" s="1">
        <v>2805</v>
      </c>
      <c r="BB10" s="6">
        <v>3.2818955198908608E-3</v>
      </c>
      <c r="BC10">
        <v>1782</v>
      </c>
      <c r="BD10" s="14">
        <v>2.0999999999999999E-3</v>
      </c>
      <c r="BE10">
        <v>3709</v>
      </c>
      <c r="BF10" s="14">
        <v>4.4000000000000003E-3</v>
      </c>
      <c r="BG10">
        <v>2943</v>
      </c>
      <c r="BH10" s="14">
        <v>3.5000000000000001E-3</v>
      </c>
      <c r="BI10">
        <v>1864</v>
      </c>
      <c r="BJ10" s="14">
        <v>2.2000000000000001E-3</v>
      </c>
      <c r="BK10">
        <v>117</v>
      </c>
      <c r="BL10" s="14">
        <v>1E-4</v>
      </c>
      <c r="BM10">
        <v>1704</v>
      </c>
      <c r="BN10" s="14">
        <v>2.0999999999999999E-3</v>
      </c>
      <c r="BO10">
        <v>-265</v>
      </c>
      <c r="BP10" s="14">
        <v>-2.9999999999999997E-4</v>
      </c>
    </row>
    <row r="11" spans="1:141" ht="15.75" customHeight="1" x14ac:dyDescent="0.25">
      <c r="A11" s="3" t="s">
        <v>152</v>
      </c>
      <c r="C11" s="3" t="s">
        <v>152</v>
      </c>
      <c r="G11" s="3">
        <v>45981</v>
      </c>
      <c r="H11" s="3">
        <v>46859</v>
      </c>
      <c r="I11" s="3">
        <v>48273</v>
      </c>
      <c r="J11" s="3">
        <v>49847</v>
      </c>
      <c r="K11" s="3">
        <v>51084</v>
      </c>
      <c r="L11" s="3">
        <v>52492</v>
      </c>
      <c r="M11" s="3">
        <v>54909</v>
      </c>
      <c r="N11" s="3">
        <v>56697</v>
      </c>
      <c r="O11" s="3">
        <v>97170.916670000006</v>
      </c>
      <c r="P11" s="3">
        <v>98378.416670000006</v>
      </c>
      <c r="Q11" s="3">
        <v>109438.8333</v>
      </c>
      <c r="R11" s="3">
        <v>122098.6667</v>
      </c>
      <c r="S11" s="3">
        <v>129158.0833</v>
      </c>
      <c r="T11" s="3">
        <v>137616.25</v>
      </c>
      <c r="U11" s="3">
        <v>149002.4167</v>
      </c>
      <c r="V11" s="3">
        <v>161456.25</v>
      </c>
      <c r="W11" s="5">
        <v>0.61199999999999999</v>
      </c>
      <c r="X11" s="5">
        <v>0.61199999999999999</v>
      </c>
      <c r="Y11" s="5">
        <v>0.61199999999999999</v>
      </c>
      <c r="Z11" s="5">
        <v>0.61</v>
      </c>
      <c r="AA11" s="5">
        <v>0.61</v>
      </c>
      <c r="AB11" s="5">
        <v>0.61199999999999999</v>
      </c>
      <c r="AC11" s="5">
        <v>0.61499999999999999</v>
      </c>
      <c r="AD11" s="5">
        <v>0.61499999999999999</v>
      </c>
      <c r="AE11" s="3">
        <v>10.4</v>
      </c>
      <c r="AF11" s="3">
        <v>9.1</v>
      </c>
      <c r="AG11" s="3">
        <v>8.8000000000000007</v>
      </c>
      <c r="AH11" s="3">
        <v>7.3</v>
      </c>
      <c r="AI11" s="3">
        <v>5.4</v>
      </c>
      <c r="AJ11" s="3">
        <v>4.9000000000000004</v>
      </c>
      <c r="AK11" s="3">
        <v>4.5999999999999996</v>
      </c>
      <c r="AL11" s="3">
        <v>4.0999999999999996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Q11" s="3">
        <v>623194</v>
      </c>
      <c r="BR11" s="3">
        <v>666477</v>
      </c>
      <c r="BS11" s="3">
        <v>707600</v>
      </c>
      <c r="BT11" s="3">
        <v>738981</v>
      </c>
      <c r="BU11" s="3">
        <v>770582</v>
      </c>
      <c r="BV11" s="3">
        <v>681097</v>
      </c>
      <c r="BW11" s="3">
        <v>693183</v>
      </c>
      <c r="BX11" s="3">
        <v>696896</v>
      </c>
      <c r="BY11" s="3">
        <v>4137510</v>
      </c>
      <c r="BZ11" s="3">
        <v>4191878</v>
      </c>
      <c r="CA11" s="3">
        <v>4285132</v>
      </c>
      <c r="CB11" s="3">
        <v>4369787</v>
      </c>
      <c r="CC11" s="3">
        <v>4448034</v>
      </c>
      <c r="CD11" s="3">
        <v>4512641</v>
      </c>
      <c r="CE11" s="3">
        <v>4586513</v>
      </c>
      <c r="CF11" s="3">
        <v>4654612</v>
      </c>
      <c r="CG11" s="3">
        <v>121297</v>
      </c>
      <c r="CH11" s="3">
        <v>13958</v>
      </c>
      <c r="CI11" s="3">
        <v>31190</v>
      </c>
      <c r="CJ11" s="3">
        <v>52748</v>
      </c>
      <c r="CK11" s="3">
        <v>78857</v>
      </c>
      <c r="CL11" s="3">
        <v>73686</v>
      </c>
      <c r="CM11" s="3">
        <v>15529</v>
      </c>
      <c r="CN11" s="3">
        <v>45705</v>
      </c>
      <c r="CO11" s="3">
        <v>20677</v>
      </c>
      <c r="CP11" s="3">
        <v>23327</v>
      </c>
      <c r="CQ11" s="3">
        <v>10255</v>
      </c>
      <c r="CR11" s="3">
        <v>3887</v>
      </c>
      <c r="CS11" s="3">
        <v>390</v>
      </c>
      <c r="CT11" s="3">
        <v>37069</v>
      </c>
      <c r="CU11" s="3">
        <v>40479</v>
      </c>
      <c r="CV11" s="3">
        <v>34214</v>
      </c>
      <c r="CW11" s="3">
        <v>54951</v>
      </c>
      <c r="CX11" s="3">
        <v>7962</v>
      </c>
      <c r="CY11" s="3">
        <v>30715</v>
      </c>
      <c r="CZ11" s="3">
        <v>125266</v>
      </c>
      <c r="DA11" s="3">
        <v>13847</v>
      </c>
      <c r="DB11" s="3">
        <v>31286</v>
      </c>
      <c r="DC11" s="3">
        <v>52138</v>
      </c>
      <c r="DD11" s="3">
        <v>79765</v>
      </c>
      <c r="DE11" s="3">
        <v>72216</v>
      </c>
      <c r="DF11" s="3">
        <v>15695</v>
      </c>
      <c r="DG11" s="3">
        <v>46403</v>
      </c>
      <c r="DH11" s="3">
        <v>18588</v>
      </c>
      <c r="DI11" s="3">
        <v>23474</v>
      </c>
      <c r="DJ11" s="3">
        <v>8571</v>
      </c>
      <c r="DK11" s="3">
        <v>3996</v>
      </c>
      <c r="DL11" s="3">
        <v>416</v>
      </c>
      <c r="DM11" s="3">
        <v>36879</v>
      </c>
      <c r="DN11" s="3">
        <v>43461</v>
      </c>
      <c r="DO11" s="3">
        <v>31859</v>
      </c>
      <c r="DP11" s="3">
        <v>51262</v>
      </c>
      <c r="DQ11" s="3">
        <v>11132</v>
      </c>
      <c r="DR11" s="3">
        <v>26929</v>
      </c>
      <c r="DS11" s="3">
        <v>120315</v>
      </c>
      <c r="DT11" s="3">
        <v>14117</v>
      </c>
      <c r="DU11" s="3">
        <v>30389</v>
      </c>
      <c r="DV11" s="3">
        <v>51083</v>
      </c>
      <c r="DW11" s="3">
        <v>80688</v>
      </c>
      <c r="DX11" s="3">
        <v>71969</v>
      </c>
      <c r="DY11" s="3">
        <v>15330</v>
      </c>
      <c r="DZ11" s="3">
        <v>47758</v>
      </c>
      <c r="EA11" s="3">
        <v>20376</v>
      </c>
      <c r="EB11" s="3">
        <v>23102</v>
      </c>
      <c r="EC11" s="3">
        <v>10169</v>
      </c>
      <c r="ED11" s="3">
        <v>3765</v>
      </c>
      <c r="EE11" s="3">
        <v>413</v>
      </c>
      <c r="EF11" s="3">
        <v>35776</v>
      </c>
      <c r="EG11" s="3">
        <v>39078</v>
      </c>
      <c r="EH11" s="3">
        <v>30899</v>
      </c>
      <c r="EI11" s="3">
        <v>48644</v>
      </c>
      <c r="EJ11" s="3">
        <v>10031</v>
      </c>
      <c r="EK11" s="3">
        <v>27195</v>
      </c>
    </row>
    <row r="12" spans="1:141" ht="15.75" customHeight="1" x14ac:dyDescent="0.25">
      <c r="A12" s="3" t="s">
        <v>153</v>
      </c>
      <c r="B12" s="3" t="s">
        <v>154</v>
      </c>
      <c r="C12" s="3" t="s">
        <v>155</v>
      </c>
      <c r="E12" s="4">
        <v>39.165300000000002</v>
      </c>
      <c r="F12" s="4">
        <v>86.526399999999995</v>
      </c>
      <c r="G12" s="3">
        <v>38149</v>
      </c>
      <c r="H12" s="3">
        <v>38435</v>
      </c>
      <c r="I12" s="3">
        <v>41972</v>
      </c>
      <c r="J12" s="3">
        <v>43657</v>
      </c>
      <c r="K12" s="3">
        <v>45062</v>
      </c>
      <c r="L12" s="3">
        <v>43582</v>
      </c>
      <c r="M12" s="3">
        <v>48713</v>
      </c>
      <c r="N12" s="3">
        <v>47369</v>
      </c>
      <c r="O12" s="3">
        <v>158333.5</v>
      </c>
      <c r="P12" s="3">
        <v>159103.6667</v>
      </c>
      <c r="Q12" s="3">
        <v>162719.75</v>
      </c>
      <c r="R12" s="3">
        <v>166598.4167</v>
      </c>
      <c r="S12" s="3">
        <v>170201.75</v>
      </c>
      <c r="T12" s="3">
        <v>176901</v>
      </c>
      <c r="U12" s="3">
        <v>187183</v>
      </c>
      <c r="V12" s="3">
        <v>200554.4167</v>
      </c>
      <c r="W12" s="5">
        <v>0.61499999999999999</v>
      </c>
      <c r="X12" s="5">
        <v>0.61499999999999999</v>
      </c>
      <c r="Y12" s="5">
        <v>0.61899999999999999</v>
      </c>
      <c r="Z12" s="5">
        <v>0.622</v>
      </c>
      <c r="AA12" s="5">
        <v>0.61699999999999999</v>
      </c>
      <c r="AB12" s="5">
        <v>0.623</v>
      </c>
      <c r="AC12" s="5">
        <v>0.61299999999999999</v>
      </c>
      <c r="AD12" s="5">
        <v>0.61799999999999999</v>
      </c>
      <c r="AI12" s="3">
        <v>4.9000000000000004</v>
      </c>
      <c r="AJ12" s="3">
        <v>4.5999999999999996</v>
      </c>
      <c r="AK12" s="3">
        <v>3.7</v>
      </c>
      <c r="AL12" s="3">
        <v>3.6</v>
      </c>
      <c r="AM12" s="1">
        <v>139634</v>
      </c>
      <c r="AN12" s="1">
        <v>141101</v>
      </c>
      <c r="AO12" s="1">
        <v>142404</v>
      </c>
      <c r="AP12" s="1">
        <v>143292</v>
      </c>
      <c r="AQ12" s="1">
        <v>144436</v>
      </c>
      <c r="AR12" s="1">
        <v>145403</v>
      </c>
      <c r="AS12" s="1">
        <v>142989</v>
      </c>
      <c r="AT12" s="1">
        <v>7512</v>
      </c>
      <c r="AU12" s="1">
        <v>5671</v>
      </c>
      <c r="AV12" s="1">
        <f t="shared" ref="AV12:AV15" si="2">AT12-AU12</f>
        <v>1841</v>
      </c>
      <c r="AW12" s="1">
        <v>12001</v>
      </c>
      <c r="AX12" s="1">
        <v>5833</v>
      </c>
      <c r="AY12" s="1">
        <f t="shared" ref="AY12:AY15" si="3">AW12-AX12</f>
        <v>6168</v>
      </c>
      <c r="AZ12" s="1">
        <v>2592</v>
      </c>
      <c r="BA12" s="1">
        <v>10601</v>
      </c>
      <c r="BB12" s="6">
        <v>7.4138570099797893E-2</v>
      </c>
      <c r="BC12">
        <v>9840</v>
      </c>
      <c r="BD12" s="14">
        <v>6.9400000000000003E-2</v>
      </c>
      <c r="BE12">
        <v>9189</v>
      </c>
      <c r="BF12" s="14">
        <v>6.5199999999999994E-2</v>
      </c>
      <c r="BG12">
        <v>10784</v>
      </c>
      <c r="BH12" s="14">
        <v>7.7200000000000005E-2</v>
      </c>
      <c r="BI12">
        <v>9950</v>
      </c>
      <c r="BJ12" s="14">
        <v>7.1999999999999995E-2</v>
      </c>
      <c r="BK12">
        <v>10705</v>
      </c>
      <c r="BL12" s="14">
        <v>7.8299999999999995E-2</v>
      </c>
      <c r="BM12">
        <v>11779</v>
      </c>
      <c r="BN12" s="14">
        <v>8.72E-2</v>
      </c>
      <c r="BO12">
        <v>12331</v>
      </c>
      <c r="BP12" s="14">
        <v>9.2600000000000002E-2</v>
      </c>
      <c r="BQ12" s="3">
        <v>7737.6772361000003</v>
      </c>
      <c r="BR12" s="3">
        <v>7361.7075889999996</v>
      </c>
      <c r="BS12" s="3">
        <v>7392.0004147</v>
      </c>
      <c r="BT12" s="3">
        <v>7945.1398593000004</v>
      </c>
      <c r="BU12" s="3">
        <v>7716.5942359000001</v>
      </c>
      <c r="BV12" s="3">
        <v>9305</v>
      </c>
      <c r="BW12" s="3">
        <v>9350</v>
      </c>
      <c r="BX12" s="3">
        <v>9397</v>
      </c>
      <c r="BY12" s="3">
        <v>62689</v>
      </c>
      <c r="BZ12" s="3">
        <v>66726</v>
      </c>
      <c r="CA12" s="3">
        <v>67466</v>
      </c>
      <c r="CB12" s="3">
        <v>71013</v>
      </c>
      <c r="CC12" s="3">
        <v>70644</v>
      </c>
      <c r="CD12" s="3">
        <v>71532</v>
      </c>
      <c r="CE12" s="3">
        <v>73214</v>
      </c>
      <c r="CF12" s="3">
        <v>72792</v>
      </c>
      <c r="CG12" s="3">
        <v>467</v>
      </c>
      <c r="CH12" s="3">
        <v>88</v>
      </c>
      <c r="CI12" s="3">
        <v>1876</v>
      </c>
      <c r="CJ12" s="3">
        <v>951</v>
      </c>
      <c r="CK12" s="3">
        <v>179</v>
      </c>
      <c r="CM12" s="3">
        <v>3750</v>
      </c>
      <c r="CN12" s="3">
        <v>313</v>
      </c>
      <c r="CO12" s="3">
        <v>558</v>
      </c>
      <c r="CP12" s="3">
        <v>444</v>
      </c>
      <c r="CQ12" s="3">
        <v>10</v>
      </c>
      <c r="CR12" s="3">
        <v>60</v>
      </c>
      <c r="CU12" s="3">
        <v>312</v>
      </c>
      <c r="CV12" s="3">
        <v>182</v>
      </c>
      <c r="CW12" s="3">
        <v>66</v>
      </c>
      <c r="CY12" s="3">
        <v>141</v>
      </c>
      <c r="CZ12" s="3">
        <v>316</v>
      </c>
      <c r="DA12" s="3">
        <v>104</v>
      </c>
      <c r="DB12" s="3">
        <v>1791</v>
      </c>
      <c r="DC12" s="3">
        <v>920</v>
      </c>
      <c r="DD12" s="3">
        <v>269</v>
      </c>
      <c r="DE12" s="3">
        <v>175</v>
      </c>
      <c r="DF12" s="3">
        <v>3750</v>
      </c>
      <c r="DG12" s="3">
        <v>294</v>
      </c>
      <c r="DH12" s="3">
        <v>494</v>
      </c>
      <c r="DI12" s="3">
        <v>448</v>
      </c>
      <c r="DJ12" s="3">
        <v>10</v>
      </c>
      <c r="DK12" s="3">
        <v>10</v>
      </c>
      <c r="DN12" s="3">
        <v>339</v>
      </c>
      <c r="DO12" s="3">
        <v>134</v>
      </c>
      <c r="DP12" s="3">
        <v>50</v>
      </c>
      <c r="DQ12" s="3">
        <v>60</v>
      </c>
      <c r="DR12" s="3">
        <v>186</v>
      </c>
      <c r="DS12" s="3">
        <v>375</v>
      </c>
      <c r="DT12" s="3">
        <v>100</v>
      </c>
      <c r="DU12" s="3">
        <v>1898</v>
      </c>
      <c r="DV12" s="3">
        <v>702</v>
      </c>
      <c r="DW12" s="3">
        <v>282</v>
      </c>
      <c r="DX12" s="3">
        <v>175</v>
      </c>
      <c r="DY12" s="3">
        <v>3750</v>
      </c>
      <c r="DZ12" s="3">
        <v>293</v>
      </c>
      <c r="EA12" s="3">
        <v>516</v>
      </c>
      <c r="EB12" s="3">
        <v>388</v>
      </c>
      <c r="EC12" s="3">
        <v>10</v>
      </c>
      <c r="ED12" s="3">
        <v>11</v>
      </c>
      <c r="EG12" s="3">
        <v>352</v>
      </c>
      <c r="EH12" s="3">
        <v>163</v>
      </c>
      <c r="EI12" s="3">
        <v>60</v>
      </c>
      <c r="EJ12" s="3">
        <v>60</v>
      </c>
      <c r="EK12" s="3">
        <v>170</v>
      </c>
    </row>
    <row r="13" spans="1:141" ht="15.75" customHeight="1" x14ac:dyDescent="0.25">
      <c r="A13" s="3" t="s">
        <v>156</v>
      </c>
      <c r="B13" s="3" t="s">
        <v>157</v>
      </c>
      <c r="C13" s="3" t="s">
        <v>158</v>
      </c>
      <c r="E13" s="4">
        <v>45.523099999999999</v>
      </c>
      <c r="F13" s="4">
        <v>122.6765</v>
      </c>
      <c r="G13" s="3">
        <v>46888</v>
      </c>
      <c r="H13" s="3">
        <v>51799</v>
      </c>
      <c r="I13" s="3">
        <v>54024</v>
      </c>
      <c r="J13" s="3">
        <v>53660</v>
      </c>
      <c r="K13" s="3">
        <v>59231</v>
      </c>
      <c r="L13" s="3">
        <v>62629</v>
      </c>
      <c r="M13" s="3">
        <v>63974</v>
      </c>
      <c r="N13" s="3">
        <v>71186</v>
      </c>
      <c r="O13" s="3">
        <v>246974.25</v>
      </c>
      <c r="P13" s="3">
        <v>250512.3333</v>
      </c>
      <c r="Q13" s="3">
        <v>279596.3333</v>
      </c>
      <c r="R13" s="3">
        <v>303193.25</v>
      </c>
      <c r="S13" s="3">
        <v>338707.0833</v>
      </c>
      <c r="T13" s="3">
        <v>387247.9167</v>
      </c>
      <c r="U13" s="3">
        <v>420885.25</v>
      </c>
      <c r="V13" s="3">
        <v>433051.3333</v>
      </c>
      <c r="W13" s="5">
        <v>0.68799999999999994</v>
      </c>
      <c r="X13" s="5">
        <v>0.68600000000000005</v>
      </c>
      <c r="Y13" s="5">
        <v>0.68300000000000005</v>
      </c>
      <c r="Z13" s="5">
        <v>0.68700000000000006</v>
      </c>
      <c r="AA13" s="5">
        <v>0.69099999999999995</v>
      </c>
      <c r="AB13" s="5">
        <v>0.68899999999999995</v>
      </c>
      <c r="AC13" s="5">
        <v>0.69299999999999995</v>
      </c>
      <c r="AD13" s="5">
        <v>0.70099999999999996</v>
      </c>
      <c r="AI13" s="3">
        <v>5</v>
      </c>
      <c r="AJ13" s="3">
        <v>4.3</v>
      </c>
      <c r="AK13" s="3">
        <v>3.6</v>
      </c>
      <c r="AL13" s="3">
        <v>3.7</v>
      </c>
      <c r="AM13" s="1">
        <v>747641</v>
      </c>
      <c r="AN13" s="1">
        <v>757371</v>
      </c>
      <c r="AO13" s="1">
        <v>768418</v>
      </c>
      <c r="AP13" s="1">
        <v>778193</v>
      </c>
      <c r="AQ13" s="1">
        <v>788459</v>
      </c>
      <c r="AR13" s="1">
        <v>798647</v>
      </c>
      <c r="AS13" s="1">
        <v>779473</v>
      </c>
      <c r="AT13" s="1">
        <v>32898</v>
      </c>
      <c r="AU13" s="1">
        <v>29219</v>
      </c>
      <c r="AV13" s="1">
        <f t="shared" si="2"/>
        <v>3679</v>
      </c>
      <c r="AW13" s="1">
        <v>24678</v>
      </c>
      <c r="AX13" s="1">
        <v>28173</v>
      </c>
      <c r="AY13" s="1">
        <f t="shared" si="3"/>
        <v>-3495</v>
      </c>
      <c r="AZ13" s="1">
        <v>7692</v>
      </c>
      <c r="BA13" s="1">
        <v>7876</v>
      </c>
      <c r="BB13" s="6">
        <v>1.0104262751884927E-2</v>
      </c>
      <c r="BC13">
        <v>7273</v>
      </c>
      <c r="BD13" s="14">
        <v>9.4999999999999998E-3</v>
      </c>
      <c r="BE13">
        <v>9871</v>
      </c>
      <c r="BF13" s="14">
        <v>1.2999999999999999E-2</v>
      </c>
      <c r="BG13">
        <v>12772</v>
      </c>
      <c r="BH13" s="14">
        <v>1.7100000000000001E-2</v>
      </c>
      <c r="BI13">
        <v>11303</v>
      </c>
      <c r="BJ13" s="14">
        <v>1.5299999999999999E-2</v>
      </c>
      <c r="BK13">
        <v>10311</v>
      </c>
      <c r="BL13" s="14">
        <v>1.4200000000000001E-2</v>
      </c>
      <c r="BM13">
        <v>8723</v>
      </c>
      <c r="BN13" s="14">
        <v>1.2200000000000001E-2</v>
      </c>
      <c r="BO13">
        <v>4996</v>
      </c>
      <c r="BP13" s="14">
        <v>7.1000000000000004E-3</v>
      </c>
      <c r="BQ13" s="3">
        <v>56886</v>
      </c>
      <c r="BR13" s="3">
        <v>60656</v>
      </c>
      <c r="BS13" s="3">
        <v>63598</v>
      </c>
      <c r="BT13" s="3">
        <v>65060</v>
      </c>
      <c r="BU13" s="3">
        <v>67914</v>
      </c>
      <c r="BV13" s="3">
        <v>56570</v>
      </c>
      <c r="BW13" s="3">
        <v>58463</v>
      </c>
      <c r="BX13" s="3">
        <v>54691</v>
      </c>
      <c r="BY13" s="3">
        <v>359931</v>
      </c>
      <c r="BZ13" s="3">
        <v>375736</v>
      </c>
      <c r="CA13" s="3">
        <v>383034</v>
      </c>
      <c r="CB13" s="3">
        <v>388842</v>
      </c>
      <c r="CC13" s="3">
        <v>403159</v>
      </c>
      <c r="CD13" s="3">
        <v>419701</v>
      </c>
      <c r="CE13" s="3">
        <v>432900</v>
      </c>
      <c r="CF13" s="3">
        <v>442190</v>
      </c>
      <c r="CG13" s="3">
        <v>15364</v>
      </c>
      <c r="CH13" s="3">
        <v>2094</v>
      </c>
      <c r="CI13" s="3">
        <v>819</v>
      </c>
      <c r="CJ13" s="3">
        <v>760</v>
      </c>
      <c r="CK13" s="3">
        <v>3550</v>
      </c>
      <c r="CL13" s="3">
        <v>1513</v>
      </c>
      <c r="CM13" s="3">
        <v>1809</v>
      </c>
      <c r="CN13" s="3">
        <v>6307</v>
      </c>
      <c r="CO13" s="3">
        <v>5110</v>
      </c>
      <c r="CP13" s="3">
        <v>1597</v>
      </c>
      <c r="CQ13" s="3">
        <v>3062</v>
      </c>
      <c r="CR13" s="3">
        <v>823</v>
      </c>
      <c r="CT13" s="3">
        <v>750</v>
      </c>
      <c r="CU13" s="3">
        <v>412</v>
      </c>
      <c r="CV13" s="3">
        <v>5318</v>
      </c>
      <c r="CW13" s="3">
        <v>4169</v>
      </c>
      <c r="CX13" s="3">
        <v>468</v>
      </c>
      <c r="CY13" s="3">
        <v>766</v>
      </c>
      <c r="CZ13" s="3">
        <v>16180</v>
      </c>
      <c r="DA13" s="3">
        <v>2252</v>
      </c>
      <c r="DB13" s="3">
        <v>741</v>
      </c>
      <c r="DC13" s="3">
        <v>629</v>
      </c>
      <c r="DD13" s="3">
        <v>3846</v>
      </c>
      <c r="DE13" s="3">
        <v>1739</v>
      </c>
      <c r="DF13" s="3">
        <v>1874</v>
      </c>
      <c r="DG13" s="3">
        <v>6652</v>
      </c>
      <c r="DH13" s="3">
        <v>4233</v>
      </c>
      <c r="DI13" s="3">
        <v>1651</v>
      </c>
      <c r="DJ13" s="3">
        <v>2828</v>
      </c>
      <c r="DK13" s="3">
        <v>868</v>
      </c>
      <c r="DL13" s="3">
        <v>10</v>
      </c>
      <c r="DM13" s="3">
        <v>750</v>
      </c>
      <c r="DN13" s="3">
        <v>4354</v>
      </c>
      <c r="DO13" s="3">
        <v>4734</v>
      </c>
      <c r="DP13" s="3">
        <v>3625</v>
      </c>
      <c r="DQ13" s="3">
        <v>485</v>
      </c>
      <c r="DR13" s="3">
        <v>1012</v>
      </c>
      <c r="DS13" s="3">
        <v>14456</v>
      </c>
      <c r="DT13" s="3">
        <v>2327</v>
      </c>
      <c r="DU13" s="3">
        <v>758</v>
      </c>
      <c r="DV13" s="3">
        <v>690</v>
      </c>
      <c r="DW13" s="3">
        <v>3752</v>
      </c>
      <c r="DX13" s="3">
        <v>1681</v>
      </c>
      <c r="DY13" s="3">
        <v>1713</v>
      </c>
      <c r="DZ13" s="3">
        <v>6451</v>
      </c>
      <c r="EA13" s="3">
        <v>4364</v>
      </c>
      <c r="EB13" s="3">
        <v>1474</v>
      </c>
      <c r="EC13" s="3">
        <v>2613</v>
      </c>
      <c r="ED13" s="3">
        <v>801</v>
      </c>
      <c r="EE13" s="3">
        <v>10</v>
      </c>
      <c r="EF13" s="3">
        <v>750</v>
      </c>
      <c r="EG13" s="3">
        <v>3997</v>
      </c>
      <c r="EH13" s="3">
        <v>4396</v>
      </c>
      <c r="EI13" s="3">
        <v>5022</v>
      </c>
      <c r="EJ13" s="3">
        <v>373</v>
      </c>
      <c r="EK13" s="3">
        <v>942</v>
      </c>
    </row>
    <row r="14" spans="1:141" ht="15.75" customHeight="1" x14ac:dyDescent="0.25">
      <c r="A14" s="3" t="s">
        <v>159</v>
      </c>
      <c r="B14" s="3" t="s">
        <v>146</v>
      </c>
      <c r="C14" s="3" t="s">
        <v>160</v>
      </c>
      <c r="E14" s="7">
        <v>42.499000000000002</v>
      </c>
      <c r="F14" s="7">
        <v>83.367699999999999</v>
      </c>
      <c r="G14" s="3">
        <v>61888</v>
      </c>
      <c r="H14" s="3">
        <v>63345</v>
      </c>
      <c r="I14" s="3">
        <v>67202</v>
      </c>
      <c r="J14" s="3">
        <v>69293</v>
      </c>
      <c r="K14" s="3">
        <v>69998</v>
      </c>
      <c r="L14" s="3">
        <v>71920</v>
      </c>
      <c r="M14" s="3">
        <v>77475</v>
      </c>
      <c r="N14" s="3">
        <v>80193</v>
      </c>
      <c r="O14" s="3">
        <v>146089.4167</v>
      </c>
      <c r="P14" s="3">
        <v>154526.25</v>
      </c>
      <c r="Q14" s="3">
        <v>179076.8333</v>
      </c>
      <c r="R14" s="3">
        <v>201066.0833</v>
      </c>
      <c r="S14" s="3">
        <v>210328.0833</v>
      </c>
      <c r="T14" s="3">
        <v>221807.25</v>
      </c>
      <c r="U14" s="3">
        <v>236989.9167</v>
      </c>
      <c r="V14" s="3">
        <v>254000.25</v>
      </c>
      <c r="W14" s="8"/>
      <c r="X14" s="8"/>
      <c r="Y14" s="8"/>
      <c r="Z14" s="8"/>
      <c r="AA14" s="8"/>
      <c r="AB14" s="8"/>
      <c r="AC14" s="8"/>
      <c r="AD14" s="8"/>
      <c r="AM14" s="1"/>
      <c r="AN14" s="1"/>
      <c r="AO14" s="1"/>
      <c r="AP14" s="1"/>
      <c r="AQ14" s="1"/>
      <c r="AR14" s="1"/>
      <c r="AS14" s="1">
        <v>1227626</v>
      </c>
      <c r="AT14" s="1">
        <v>17593</v>
      </c>
      <c r="AU14" s="1">
        <v>22917</v>
      </c>
      <c r="AV14" s="1">
        <f t="shared" si="2"/>
        <v>-5324</v>
      </c>
      <c r="AW14" s="1">
        <v>42512</v>
      </c>
      <c r="AX14" s="1">
        <v>45264</v>
      </c>
      <c r="AY14" s="1">
        <f t="shared" si="3"/>
        <v>-2752</v>
      </c>
      <c r="AZ14" s="1">
        <v>11334</v>
      </c>
      <c r="BA14" s="1">
        <v>2805</v>
      </c>
      <c r="BB14" s="6">
        <v>3.2818955198908608E-3</v>
      </c>
      <c r="BC14">
        <v>3237</v>
      </c>
      <c r="BD14" s="14">
        <v>2.7000000000000001E-3</v>
      </c>
      <c r="BE14">
        <v>3448</v>
      </c>
      <c r="BF14" s="14">
        <v>2.8E-3</v>
      </c>
      <c r="BG14">
        <v>3013</v>
      </c>
      <c r="BH14" s="14">
        <v>2.5000000000000001E-3</v>
      </c>
      <c r="BI14">
        <v>2057</v>
      </c>
      <c r="BJ14" s="14">
        <v>1.6999999999999999E-3</v>
      </c>
      <c r="BK14">
        <v>1036</v>
      </c>
      <c r="BL14" s="14">
        <v>8.9999999999999998E-4</v>
      </c>
      <c r="BM14">
        <v>1535</v>
      </c>
      <c r="BN14" s="14">
        <v>1.2999999999999999E-3</v>
      </c>
      <c r="BO14">
        <v>1336</v>
      </c>
      <c r="BP14" s="14">
        <v>1.1000000000000001E-3</v>
      </c>
    </row>
    <row r="15" spans="1:141" ht="15.75" customHeight="1" x14ac:dyDescent="0.25">
      <c r="A15" s="3" t="s">
        <v>161</v>
      </c>
      <c r="B15" s="3" t="s">
        <v>162</v>
      </c>
      <c r="C15" s="3" t="s">
        <v>163</v>
      </c>
      <c r="E15" s="4">
        <v>30.267199999999999</v>
      </c>
      <c r="F15" s="4">
        <v>97.743099999999998</v>
      </c>
      <c r="G15" s="3">
        <v>53036</v>
      </c>
      <c r="H15" s="3">
        <v>57368</v>
      </c>
      <c r="I15" s="3">
        <v>60464</v>
      </c>
      <c r="J15" s="3">
        <v>61787</v>
      </c>
      <c r="K15" s="3">
        <v>65269</v>
      </c>
      <c r="L15" s="3">
        <v>70158</v>
      </c>
      <c r="M15" s="3">
        <v>72884</v>
      </c>
      <c r="N15" s="3">
        <v>76392</v>
      </c>
      <c r="O15" s="3">
        <v>225905.0833</v>
      </c>
      <c r="P15" s="3">
        <v>233017.4167</v>
      </c>
      <c r="Q15" s="3">
        <v>255812.1667</v>
      </c>
      <c r="R15" s="3">
        <v>284403.1667</v>
      </c>
      <c r="S15" s="3">
        <v>307801.5</v>
      </c>
      <c r="T15" s="3">
        <v>331135.25</v>
      </c>
      <c r="U15" s="3">
        <v>346706.9167</v>
      </c>
      <c r="V15" s="3">
        <v>361815.75</v>
      </c>
      <c r="W15" s="5">
        <v>0.72</v>
      </c>
      <c r="X15" s="5">
        <v>0.72</v>
      </c>
      <c r="Y15" s="5">
        <v>0.73</v>
      </c>
      <c r="Z15" s="5">
        <v>0.70899999999999996</v>
      </c>
      <c r="AA15" s="5">
        <v>0.71799999999999997</v>
      </c>
      <c r="AB15" s="5">
        <v>0.73299999999999998</v>
      </c>
      <c r="AC15" s="5">
        <v>0.72899999999999998</v>
      </c>
      <c r="AD15" s="5">
        <v>0.72799999999999998</v>
      </c>
      <c r="AI15" s="3">
        <v>3.3</v>
      </c>
      <c r="AJ15" s="3">
        <v>3.1</v>
      </c>
      <c r="AK15" s="3">
        <v>3.1</v>
      </c>
      <c r="AL15" s="3">
        <v>2.8</v>
      </c>
      <c r="AM15" s="1">
        <v>1170623</v>
      </c>
      <c r="AN15" s="1">
        <v>1184091</v>
      </c>
      <c r="AO15" s="1">
        <v>1197776</v>
      </c>
      <c r="AP15" s="1">
        <v>1209265</v>
      </c>
      <c r="AQ15" s="1">
        <v>1224763</v>
      </c>
      <c r="AR15" s="1">
        <v>1235478</v>
      </c>
      <c r="AS15" s="1">
        <v>1161821</v>
      </c>
      <c r="AT15" s="1">
        <v>34276</v>
      </c>
      <c r="AU15" s="1">
        <v>28500</v>
      </c>
      <c r="AV15" s="1">
        <f t="shared" si="2"/>
        <v>5776</v>
      </c>
      <c r="AW15" s="1">
        <v>48411</v>
      </c>
      <c r="AX15" s="1">
        <v>57594</v>
      </c>
      <c r="AY15" s="1">
        <f t="shared" si="3"/>
        <v>-9183</v>
      </c>
      <c r="AZ15" s="1">
        <v>11677</v>
      </c>
      <c r="BA15" s="1">
        <v>8270</v>
      </c>
      <c r="BB15" s="6">
        <v>7.118136098417915E-3</v>
      </c>
      <c r="BC15">
        <v>7568</v>
      </c>
      <c r="BD15" s="14">
        <v>6.7000000000000002E-3</v>
      </c>
      <c r="BE15">
        <v>14236</v>
      </c>
      <c r="BF15" s="14">
        <v>1.29E-2</v>
      </c>
      <c r="BG15">
        <v>19245</v>
      </c>
      <c r="BH15" s="14">
        <v>1.7899999999999999E-2</v>
      </c>
      <c r="BI15">
        <v>21196</v>
      </c>
      <c r="BJ15" s="14">
        <v>2.0199999999999999E-2</v>
      </c>
      <c r="BK15">
        <v>21868</v>
      </c>
      <c r="BL15" s="14">
        <v>2.1499999999999998E-2</v>
      </c>
      <c r="BM15">
        <v>8270</v>
      </c>
      <c r="BN15" s="14">
        <v>7.1000000000000004E-3</v>
      </c>
      <c r="BO15">
        <v>24196</v>
      </c>
      <c r="BP15" s="14">
        <v>2.5100000000000001E-2</v>
      </c>
      <c r="BQ15" s="3">
        <v>87874</v>
      </c>
      <c r="BR15" s="3">
        <v>92543</v>
      </c>
      <c r="BS15" s="3">
        <v>98586</v>
      </c>
      <c r="BT15" s="3">
        <v>106343</v>
      </c>
      <c r="BU15" s="3">
        <v>111080</v>
      </c>
      <c r="BV15" s="3">
        <v>103838</v>
      </c>
      <c r="BW15" s="3">
        <v>115645</v>
      </c>
      <c r="BX15" s="3">
        <v>120635</v>
      </c>
      <c r="BY15" s="3">
        <v>529422</v>
      </c>
      <c r="BZ15" s="3">
        <v>552691</v>
      </c>
      <c r="CA15" s="3">
        <v>575909</v>
      </c>
      <c r="CB15" s="3">
        <v>605746</v>
      </c>
      <c r="CC15" s="3">
        <v>616070</v>
      </c>
      <c r="CD15" s="3">
        <v>642147</v>
      </c>
      <c r="CE15" s="3">
        <v>672575</v>
      </c>
      <c r="CF15" s="3">
        <v>691311</v>
      </c>
      <c r="CG15" s="3">
        <v>15229</v>
      </c>
      <c r="CH15" s="3">
        <v>1538</v>
      </c>
      <c r="CI15" s="3">
        <v>2670</v>
      </c>
      <c r="CJ15" s="3">
        <v>429</v>
      </c>
      <c r="CK15" s="3">
        <v>1769</v>
      </c>
      <c r="CL15" s="3">
        <v>3322</v>
      </c>
      <c r="CM15" s="3">
        <v>2160</v>
      </c>
      <c r="CN15" s="3">
        <v>2806</v>
      </c>
      <c r="CO15" s="3">
        <v>13727</v>
      </c>
      <c r="CP15" s="3">
        <v>6328</v>
      </c>
      <c r="CQ15" s="3">
        <v>6744</v>
      </c>
      <c r="CR15" s="3">
        <v>4339</v>
      </c>
      <c r="CS15" s="3">
        <v>1750</v>
      </c>
      <c r="CU15" s="3">
        <v>23372</v>
      </c>
      <c r="CV15" s="3">
        <v>13599</v>
      </c>
      <c r="CW15" s="3">
        <v>9547</v>
      </c>
      <c r="CX15" s="3">
        <v>857</v>
      </c>
      <c r="CY15" s="3">
        <v>10449</v>
      </c>
      <c r="CZ15" s="3">
        <v>15584</v>
      </c>
      <c r="DA15" s="3">
        <v>1575</v>
      </c>
      <c r="DB15" s="3">
        <v>2395</v>
      </c>
      <c r="DC15" s="3">
        <v>615</v>
      </c>
      <c r="DD15" s="3">
        <v>1555</v>
      </c>
      <c r="DE15" s="3">
        <v>3840</v>
      </c>
      <c r="DF15" s="3">
        <v>2264</v>
      </c>
      <c r="DG15" s="3">
        <v>3194</v>
      </c>
      <c r="DH15" s="3">
        <v>12177</v>
      </c>
      <c r="DI15" s="3">
        <v>6022</v>
      </c>
      <c r="DJ15" s="3">
        <v>6135</v>
      </c>
      <c r="DK15" s="3">
        <v>3045</v>
      </c>
      <c r="DL15" s="3">
        <v>2028</v>
      </c>
      <c r="DN15" s="3">
        <v>23028</v>
      </c>
      <c r="DO15" s="3">
        <v>14461</v>
      </c>
      <c r="DP15" s="3">
        <v>9690</v>
      </c>
      <c r="DQ15" s="3">
        <v>465</v>
      </c>
      <c r="DR15" s="3">
        <v>7572</v>
      </c>
      <c r="DS15" s="3">
        <v>16971</v>
      </c>
      <c r="DT15" s="3">
        <v>1560</v>
      </c>
      <c r="DU15" s="3">
        <v>2326</v>
      </c>
      <c r="DV15" s="3">
        <v>627</v>
      </c>
      <c r="DW15" s="3">
        <v>1564</v>
      </c>
      <c r="DX15" s="3">
        <v>3179</v>
      </c>
      <c r="DY15" s="3">
        <v>2265</v>
      </c>
      <c r="DZ15" s="3">
        <v>2824</v>
      </c>
      <c r="EA15" s="3">
        <v>10891</v>
      </c>
      <c r="EB15" s="3">
        <v>5827</v>
      </c>
      <c r="EC15" s="3">
        <v>7137</v>
      </c>
      <c r="ED15" s="3">
        <v>2428</v>
      </c>
      <c r="EE15" s="3">
        <v>2173</v>
      </c>
      <c r="EF15" s="3">
        <v>10</v>
      </c>
      <c r="EG15" s="3">
        <v>18790</v>
      </c>
      <c r="EH15" s="3">
        <v>9388</v>
      </c>
      <c r="EI15" s="3">
        <v>9955</v>
      </c>
      <c r="EJ15" s="3">
        <v>530</v>
      </c>
      <c r="EK15" s="3">
        <v>5393</v>
      </c>
    </row>
    <row r="16" spans="1:141" ht="15.75" customHeight="1" x14ac:dyDescent="0.25">
      <c r="A16" s="3" t="s">
        <v>164</v>
      </c>
      <c r="C16" s="3" t="s">
        <v>164</v>
      </c>
      <c r="G16" s="3">
        <v>50502</v>
      </c>
      <c r="H16" s="3">
        <v>51371</v>
      </c>
      <c r="I16" s="3">
        <v>52250</v>
      </c>
      <c r="J16" s="3">
        <v>53657</v>
      </c>
      <c r="K16" s="3">
        <v>55775</v>
      </c>
      <c r="L16" s="3">
        <v>57617</v>
      </c>
      <c r="M16" s="3">
        <v>60336</v>
      </c>
      <c r="N16" s="3">
        <v>61937</v>
      </c>
      <c r="O16" s="3">
        <v>164717.9167</v>
      </c>
      <c r="P16" s="3">
        <v>163322.9167</v>
      </c>
      <c r="Q16" s="3">
        <v>174146.9167</v>
      </c>
      <c r="R16" s="3">
        <v>185317.4167</v>
      </c>
      <c r="S16" s="3">
        <v>194075.5833</v>
      </c>
      <c r="T16" s="3">
        <v>204876.0833</v>
      </c>
      <c r="U16" s="3">
        <v>217752.9167</v>
      </c>
      <c r="V16" s="3">
        <v>231856.8333</v>
      </c>
      <c r="W16" s="5">
        <v>0.63800000000000001</v>
      </c>
      <c r="X16" s="5">
        <v>0.63800000000000001</v>
      </c>
      <c r="Y16" s="5">
        <v>0.63600000000000001</v>
      </c>
      <c r="Z16" s="5">
        <v>0.63300000000000001</v>
      </c>
      <c r="AA16" s="5">
        <v>0.63100000000000001</v>
      </c>
      <c r="AB16" s="5">
        <v>0.63100000000000001</v>
      </c>
      <c r="AC16" s="5">
        <v>0.63200000000000001</v>
      </c>
      <c r="AD16" s="5">
        <v>0.63300000000000001</v>
      </c>
      <c r="AE16" s="3">
        <v>8.9</v>
      </c>
      <c r="AF16" s="3">
        <v>8.1</v>
      </c>
      <c r="AG16" s="3">
        <v>7.4</v>
      </c>
      <c r="AH16" s="3">
        <v>6.2</v>
      </c>
      <c r="AI16" s="3">
        <v>5.3</v>
      </c>
      <c r="AJ16" s="3">
        <v>5.8</v>
      </c>
      <c r="AK16" s="3">
        <v>4.4000000000000004</v>
      </c>
      <c r="AL16" s="3">
        <v>3.9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Q16" s="3">
        <v>16996399.477495</v>
      </c>
      <c r="BR16" s="3">
        <v>17447188.311408002</v>
      </c>
      <c r="BS16" s="3">
        <v>17914915.2009</v>
      </c>
      <c r="BT16" s="3">
        <v>18270976.989748001</v>
      </c>
      <c r="BU16" s="3">
        <v>18666173.667196002</v>
      </c>
      <c r="BV16" s="3">
        <v>17408430</v>
      </c>
      <c r="BW16" s="3">
        <v>17641373</v>
      </c>
      <c r="BX16" s="3">
        <v>18076259</v>
      </c>
      <c r="BY16" s="3">
        <v>139033928</v>
      </c>
      <c r="BZ16" s="3">
        <v>140399548</v>
      </c>
      <c r="CA16" s="3">
        <v>142921687</v>
      </c>
      <c r="CB16" s="3">
        <v>145128676</v>
      </c>
      <c r="CC16" s="3">
        <v>148091908</v>
      </c>
      <c r="CD16" s="3">
        <v>150534773</v>
      </c>
      <c r="CE16" s="3">
        <v>152571041</v>
      </c>
      <c r="CF16" s="3">
        <v>155058331</v>
      </c>
      <c r="CG16" s="3">
        <v>3462498</v>
      </c>
      <c r="CH16" s="3">
        <v>444195</v>
      </c>
      <c r="CI16" s="3">
        <v>784725</v>
      </c>
      <c r="CJ16" s="3">
        <v>771836</v>
      </c>
      <c r="CK16" s="3">
        <v>1397764</v>
      </c>
      <c r="CL16" s="3">
        <v>1030860</v>
      </c>
      <c r="CM16" s="3">
        <v>545724</v>
      </c>
      <c r="CN16" s="3">
        <v>1465040</v>
      </c>
      <c r="CO16" s="3">
        <v>1009323</v>
      </c>
      <c r="CP16" s="3">
        <v>1071593</v>
      </c>
      <c r="CQ16" s="3">
        <v>525528</v>
      </c>
      <c r="CR16" s="3">
        <v>301977</v>
      </c>
      <c r="CS16" s="3">
        <v>38727</v>
      </c>
      <c r="CT16" s="3">
        <v>208364</v>
      </c>
      <c r="CU16" s="3">
        <v>1826292</v>
      </c>
      <c r="CV16" s="3">
        <v>1266881</v>
      </c>
      <c r="CW16" s="3">
        <v>1083783</v>
      </c>
      <c r="CX16" s="3">
        <v>134605</v>
      </c>
      <c r="CY16" s="3">
        <v>706544</v>
      </c>
      <c r="CZ16" s="3">
        <v>3380437</v>
      </c>
      <c r="DA16" s="3">
        <v>445992</v>
      </c>
      <c r="DB16" s="3">
        <v>766771</v>
      </c>
      <c r="DC16" s="3">
        <v>750333</v>
      </c>
      <c r="DD16" s="3">
        <v>1406266</v>
      </c>
      <c r="DE16" s="3">
        <v>1030750</v>
      </c>
      <c r="DF16" s="3">
        <v>541059</v>
      </c>
      <c r="DG16" s="3">
        <v>1460598</v>
      </c>
      <c r="DH16" s="3">
        <v>916599</v>
      </c>
      <c r="DI16" s="3">
        <v>1070796</v>
      </c>
      <c r="DJ16" s="3">
        <v>462391</v>
      </c>
      <c r="DK16" s="3">
        <v>283514</v>
      </c>
      <c r="DL16" s="3">
        <v>42665</v>
      </c>
      <c r="DM16" s="3">
        <v>198039</v>
      </c>
      <c r="DN16" s="3">
        <v>1811108</v>
      </c>
      <c r="DO16" s="3">
        <v>1224943</v>
      </c>
      <c r="DP16" s="3">
        <v>1015780</v>
      </c>
      <c r="DQ16" s="3">
        <v>137522</v>
      </c>
      <c r="DR16" s="3">
        <v>695810</v>
      </c>
      <c r="DS16" s="3">
        <v>3308759</v>
      </c>
      <c r="DT16" s="3">
        <v>447618</v>
      </c>
      <c r="DU16" s="3">
        <v>758795</v>
      </c>
      <c r="DV16" s="3">
        <v>739708</v>
      </c>
      <c r="DW16" s="3">
        <v>1446767</v>
      </c>
      <c r="DX16" s="3">
        <v>1078367</v>
      </c>
      <c r="DY16" s="3">
        <v>538658</v>
      </c>
      <c r="DZ16" s="3">
        <v>1448631</v>
      </c>
      <c r="EA16" s="3">
        <v>877345</v>
      </c>
      <c r="EB16" s="3">
        <v>1026329</v>
      </c>
      <c r="EC16" s="3">
        <v>539171</v>
      </c>
      <c r="ED16" s="3">
        <v>260391</v>
      </c>
      <c r="EE16" s="3">
        <v>42245</v>
      </c>
      <c r="EF16" s="3">
        <v>187311</v>
      </c>
      <c r="EG16" s="3">
        <v>1687604</v>
      </c>
      <c r="EH16" s="3">
        <v>1183651</v>
      </c>
      <c r="EI16" s="3">
        <v>1029413</v>
      </c>
      <c r="EJ16" s="3">
        <v>135956</v>
      </c>
      <c r="EK16" s="3">
        <v>671711</v>
      </c>
    </row>
    <row r="17" spans="1:141" ht="15.75" customHeight="1" x14ac:dyDescent="0.25">
      <c r="A17" s="3" t="s">
        <v>165</v>
      </c>
      <c r="B17" s="3" t="s">
        <v>166</v>
      </c>
      <c r="C17" s="3" t="s">
        <v>167</v>
      </c>
      <c r="E17" s="4">
        <v>35.779600000000002</v>
      </c>
      <c r="F17" s="4">
        <v>78.638199999999998</v>
      </c>
      <c r="G17" s="3">
        <v>62141</v>
      </c>
      <c r="H17" s="3">
        <v>63791</v>
      </c>
      <c r="I17" s="3">
        <v>65160</v>
      </c>
      <c r="J17" s="3">
        <v>66634</v>
      </c>
      <c r="K17" s="3">
        <v>70533</v>
      </c>
      <c r="L17" s="3">
        <v>76097</v>
      </c>
      <c r="M17" s="3">
        <v>77318</v>
      </c>
      <c r="N17" s="3">
        <v>79970</v>
      </c>
      <c r="O17" s="3">
        <v>223919</v>
      </c>
      <c r="P17" s="3">
        <v>220423.5833</v>
      </c>
      <c r="Q17" s="3">
        <v>229799.75</v>
      </c>
      <c r="R17" s="3">
        <v>240081.25</v>
      </c>
      <c r="S17" s="3">
        <v>251074.75</v>
      </c>
      <c r="T17" s="3">
        <v>264375.9167</v>
      </c>
      <c r="U17" s="3">
        <v>281187.3333</v>
      </c>
      <c r="V17" s="3">
        <v>295774.5</v>
      </c>
      <c r="W17" s="5">
        <v>0.70699999999999996</v>
      </c>
      <c r="X17" s="5">
        <v>0.70699999999999996</v>
      </c>
      <c r="Y17" s="5">
        <v>0.71499999999999997</v>
      </c>
      <c r="Z17" s="5">
        <v>0.71399999999999997</v>
      </c>
      <c r="AA17" s="5">
        <v>0.69699999999999995</v>
      </c>
      <c r="AB17" s="5">
        <v>0.71299999999999997</v>
      </c>
      <c r="AC17" s="5">
        <v>0.70299999999999996</v>
      </c>
      <c r="AD17" s="5">
        <v>0.70599999999999996</v>
      </c>
      <c r="AI17" s="3">
        <v>4.7</v>
      </c>
      <c r="AJ17" s="3">
        <v>4.2</v>
      </c>
      <c r="AK17" s="3">
        <v>3.9</v>
      </c>
      <c r="AL17" s="3">
        <v>3.4</v>
      </c>
      <c r="AM17" s="1">
        <v>929214</v>
      </c>
      <c r="AN17" s="1">
        <v>952513</v>
      </c>
      <c r="AO17" s="1">
        <v>976019</v>
      </c>
      <c r="AP17" s="1">
        <v>998576</v>
      </c>
      <c r="AQ17" s="1">
        <v>1023811</v>
      </c>
      <c r="AR17" s="1">
        <v>1046558</v>
      </c>
      <c r="AS17" s="1">
        <v>1011699</v>
      </c>
      <c r="AT17" s="1">
        <v>32856</v>
      </c>
      <c r="AU17" s="1">
        <v>25749</v>
      </c>
      <c r="AV17" s="1">
        <f t="shared" ref="AV17:AV19" si="4">AT17-AU17</f>
        <v>7107</v>
      </c>
      <c r="AW17" s="1">
        <v>32204</v>
      </c>
      <c r="AX17" s="1">
        <v>31102</v>
      </c>
      <c r="AY17" s="1">
        <f t="shared" ref="AY17:AY19" si="5">AW17-AX17</f>
        <v>1102</v>
      </c>
      <c r="AZ17" s="1">
        <v>8299</v>
      </c>
      <c r="BA17" s="1">
        <v>16508</v>
      </c>
      <c r="BB17" s="6">
        <v>1.6317106174860308E-2</v>
      </c>
      <c r="BC17">
        <v>13935</v>
      </c>
      <c r="BD17" s="14">
        <v>1.41E-2</v>
      </c>
      <c r="BE17">
        <v>14391</v>
      </c>
      <c r="BF17" s="14">
        <v>1.49E-2</v>
      </c>
      <c r="BG17">
        <v>12577</v>
      </c>
      <c r="BH17" s="14">
        <v>1.34E-2</v>
      </c>
      <c r="BI17">
        <v>11788</v>
      </c>
      <c r="BJ17" s="14">
        <v>1.29E-2</v>
      </c>
      <c r="BK17">
        <v>15421</v>
      </c>
      <c r="BL17" s="14">
        <v>1.7299999999999999E-2</v>
      </c>
      <c r="BM17">
        <v>19115</v>
      </c>
      <c r="BN17" s="14">
        <v>2.1999999999999999E-2</v>
      </c>
      <c r="BO17">
        <v>21011</v>
      </c>
      <c r="BP17" s="14">
        <v>2.5100000000000001E-2</v>
      </c>
      <c r="BQ17" s="3">
        <v>63673</v>
      </c>
      <c r="BR17" s="3">
        <v>66996</v>
      </c>
      <c r="BS17" s="3">
        <v>69308</v>
      </c>
      <c r="BT17" s="3">
        <v>76123</v>
      </c>
      <c r="BU17" s="3">
        <v>78767</v>
      </c>
      <c r="BV17" s="3">
        <v>78193</v>
      </c>
      <c r="BW17" s="3">
        <v>82038</v>
      </c>
      <c r="BX17" s="3">
        <v>84519</v>
      </c>
      <c r="BY17" s="3">
        <v>448710</v>
      </c>
      <c r="BZ17" s="3">
        <v>461383</v>
      </c>
      <c r="CA17" s="3">
        <v>482504</v>
      </c>
      <c r="CB17" s="3">
        <v>500654</v>
      </c>
      <c r="CC17" s="3">
        <v>524120</v>
      </c>
      <c r="CD17" s="3">
        <v>528812</v>
      </c>
      <c r="CE17" s="3">
        <v>555329</v>
      </c>
      <c r="CF17" s="3">
        <v>569680</v>
      </c>
      <c r="CG17" s="3">
        <v>9774</v>
      </c>
      <c r="CH17" s="3">
        <v>1083</v>
      </c>
      <c r="CI17" s="3">
        <v>2344</v>
      </c>
      <c r="CJ17" s="3">
        <v>893</v>
      </c>
      <c r="CK17" s="3">
        <v>1561</v>
      </c>
      <c r="CL17" s="3">
        <v>1792</v>
      </c>
      <c r="CM17" s="3">
        <v>574</v>
      </c>
      <c r="CN17" s="3">
        <v>2529</v>
      </c>
      <c r="CO17" s="3">
        <v>12141</v>
      </c>
      <c r="CP17" s="3">
        <v>6755</v>
      </c>
      <c r="CQ17" s="3">
        <v>5185</v>
      </c>
      <c r="CR17" s="3">
        <v>801</v>
      </c>
      <c r="CS17" s="3">
        <v>375</v>
      </c>
      <c r="CU17" s="3">
        <v>13622</v>
      </c>
      <c r="CV17" s="3">
        <v>8303</v>
      </c>
      <c r="CW17" s="3">
        <v>9166</v>
      </c>
      <c r="CX17" s="3">
        <v>407</v>
      </c>
      <c r="CY17" s="3">
        <v>7214</v>
      </c>
      <c r="CZ17" s="3">
        <v>10986</v>
      </c>
      <c r="DA17" s="3">
        <v>1043</v>
      </c>
      <c r="DB17" s="3">
        <v>2222</v>
      </c>
      <c r="DC17" s="3">
        <v>931</v>
      </c>
      <c r="DD17" s="3">
        <v>1555</v>
      </c>
      <c r="DE17" s="3">
        <v>1605</v>
      </c>
      <c r="DF17" s="3">
        <v>556</v>
      </c>
      <c r="DG17" s="3">
        <v>2476</v>
      </c>
      <c r="DH17" s="3">
        <v>10160</v>
      </c>
      <c r="DI17" s="3">
        <v>7067</v>
      </c>
      <c r="DJ17" s="3">
        <v>5449</v>
      </c>
      <c r="DK17" s="3">
        <v>579</v>
      </c>
      <c r="DL17" s="3">
        <v>375</v>
      </c>
      <c r="DM17" s="3">
        <v>10</v>
      </c>
      <c r="DN17" s="3">
        <v>12855</v>
      </c>
      <c r="DO17" s="3">
        <v>8039</v>
      </c>
      <c r="DP17" s="3">
        <v>7800</v>
      </c>
      <c r="DQ17" s="3">
        <v>456</v>
      </c>
      <c r="DR17" s="3">
        <v>7874</v>
      </c>
      <c r="DS17" s="3">
        <v>13410</v>
      </c>
      <c r="DT17" s="3">
        <v>1032</v>
      </c>
      <c r="DU17" s="3">
        <v>1301</v>
      </c>
      <c r="DV17" s="3">
        <v>851</v>
      </c>
      <c r="DW17" s="3">
        <v>1661</v>
      </c>
      <c r="DX17" s="3">
        <v>1392</v>
      </c>
      <c r="DY17" s="3">
        <v>552</v>
      </c>
      <c r="DZ17" s="3">
        <v>2166</v>
      </c>
      <c r="EA17" s="3">
        <v>8611</v>
      </c>
      <c r="EB17" s="3">
        <v>6899</v>
      </c>
      <c r="EC17" s="3">
        <v>6380</v>
      </c>
      <c r="ED17" s="3">
        <v>582</v>
      </c>
      <c r="EE17" s="3">
        <v>375</v>
      </c>
      <c r="EF17" s="3">
        <v>10</v>
      </c>
      <c r="EG17" s="3">
        <v>10553</v>
      </c>
      <c r="EH17" s="3">
        <v>7473</v>
      </c>
      <c r="EI17" s="3">
        <v>7971</v>
      </c>
      <c r="EJ17" s="3">
        <v>425</v>
      </c>
      <c r="EK17" s="3">
        <v>6549</v>
      </c>
    </row>
    <row r="18" spans="1:141" ht="15.75" customHeight="1" x14ac:dyDescent="0.25">
      <c r="A18" s="3" t="s">
        <v>168</v>
      </c>
      <c r="B18" s="3" t="s">
        <v>146</v>
      </c>
      <c r="C18" s="3" t="s">
        <v>169</v>
      </c>
      <c r="E18" s="4">
        <v>42.280799999999999</v>
      </c>
      <c r="F18" s="4">
        <v>83.742999999999995</v>
      </c>
      <c r="G18" s="3">
        <v>56612</v>
      </c>
      <c r="H18" s="3">
        <v>56330</v>
      </c>
      <c r="I18" s="3">
        <v>59660</v>
      </c>
      <c r="J18" s="3">
        <v>62845</v>
      </c>
      <c r="K18" s="3">
        <v>61997</v>
      </c>
      <c r="L18" s="3">
        <v>65601</v>
      </c>
      <c r="M18" s="3">
        <v>70286</v>
      </c>
      <c r="N18" s="3">
        <v>71860</v>
      </c>
      <c r="O18" s="3">
        <v>178431.5833</v>
      </c>
      <c r="P18" s="3">
        <v>182845</v>
      </c>
      <c r="Q18" s="3">
        <v>200602</v>
      </c>
      <c r="R18" s="3">
        <v>223297.3333</v>
      </c>
      <c r="S18" s="3">
        <v>232878.5833</v>
      </c>
      <c r="T18" s="3">
        <v>247028.0833</v>
      </c>
      <c r="U18" s="3">
        <v>263645.8333</v>
      </c>
      <c r="V18" s="3">
        <v>282974.75</v>
      </c>
      <c r="W18" s="5">
        <v>0.65400000000000003</v>
      </c>
      <c r="X18" s="5">
        <v>0.64900000000000002</v>
      </c>
      <c r="Y18" s="5">
        <v>0.65</v>
      </c>
      <c r="Z18" s="5">
        <v>0.64600000000000002</v>
      </c>
      <c r="AA18" s="5">
        <v>0.64600000000000002</v>
      </c>
      <c r="AB18" s="5">
        <v>0.63900000000000001</v>
      </c>
      <c r="AC18" s="5">
        <v>0.65</v>
      </c>
      <c r="AD18" s="5">
        <v>0.64300000000000002</v>
      </c>
      <c r="AE18" s="3">
        <v>6.8</v>
      </c>
      <c r="AF18" s="3">
        <v>6</v>
      </c>
      <c r="AG18" s="3">
        <v>5.9</v>
      </c>
      <c r="AH18" s="3">
        <v>4.9000000000000004</v>
      </c>
      <c r="AI18" s="3">
        <v>3.7</v>
      </c>
      <c r="AJ18" s="3">
        <v>3.7</v>
      </c>
      <c r="AK18" s="3">
        <v>3.5</v>
      </c>
      <c r="AL18" s="3">
        <v>3</v>
      </c>
      <c r="AM18" s="1">
        <v>348560</v>
      </c>
      <c r="AN18" s="1">
        <v>351454</v>
      </c>
      <c r="AO18" s="1">
        <v>354092</v>
      </c>
      <c r="AP18" s="1">
        <v>358082</v>
      </c>
      <c r="AQ18" s="1">
        <v>361509</v>
      </c>
      <c r="AR18" s="1">
        <v>365961</v>
      </c>
      <c r="AS18" s="1">
        <v>358216</v>
      </c>
      <c r="AT18" s="1">
        <v>14716</v>
      </c>
      <c r="AU18" s="1">
        <v>14340</v>
      </c>
      <c r="AV18" s="1">
        <f t="shared" si="4"/>
        <v>376</v>
      </c>
      <c r="AW18" s="1">
        <v>20198</v>
      </c>
      <c r="AX18" s="1">
        <v>15305</v>
      </c>
      <c r="AY18" s="1">
        <f t="shared" si="5"/>
        <v>4893</v>
      </c>
      <c r="AZ18" s="1">
        <v>6400</v>
      </c>
      <c r="BA18" s="1">
        <v>11669</v>
      </c>
      <c r="BB18" s="6">
        <v>3.2575317685418853E-2</v>
      </c>
      <c r="BC18">
        <v>11367</v>
      </c>
      <c r="BD18" s="14">
        <v>3.2099999999999997E-2</v>
      </c>
      <c r="BE18">
        <v>10635</v>
      </c>
      <c r="BF18" s="14">
        <v>3.0300000000000001E-2</v>
      </c>
      <c r="BG18">
        <v>9889</v>
      </c>
      <c r="BH18" s="14">
        <v>2.8400000000000002E-2</v>
      </c>
      <c r="BI18">
        <v>9061</v>
      </c>
      <c r="BJ18" s="14">
        <v>2.63E-2</v>
      </c>
      <c r="BK18">
        <v>10216</v>
      </c>
      <c r="BL18" s="14">
        <v>2.98E-2</v>
      </c>
      <c r="BM18">
        <v>10061</v>
      </c>
      <c r="BN18" s="14">
        <v>2.9499999999999998E-2</v>
      </c>
      <c r="BO18">
        <v>8881</v>
      </c>
      <c r="BP18" s="14">
        <v>2.6100000000000002E-2</v>
      </c>
      <c r="BQ18" s="3">
        <v>27227</v>
      </c>
      <c r="BR18" s="3">
        <v>28184</v>
      </c>
      <c r="BS18" s="3">
        <v>28214</v>
      </c>
      <c r="BT18" s="3">
        <v>29269</v>
      </c>
      <c r="BU18" s="3">
        <v>29687</v>
      </c>
      <c r="BV18" s="3">
        <v>26115</v>
      </c>
      <c r="BW18" s="3">
        <v>26574</v>
      </c>
      <c r="BX18" s="3">
        <v>27442</v>
      </c>
      <c r="BY18" s="3">
        <v>167616</v>
      </c>
      <c r="BZ18" s="3">
        <v>167922</v>
      </c>
      <c r="CA18" s="3">
        <v>172625</v>
      </c>
      <c r="CB18" s="3">
        <v>174723</v>
      </c>
      <c r="CC18" s="3">
        <v>179686</v>
      </c>
      <c r="CD18" s="3">
        <v>181977</v>
      </c>
      <c r="CE18" s="3">
        <v>186355</v>
      </c>
      <c r="CF18" s="3">
        <v>192219</v>
      </c>
      <c r="CG18" s="3">
        <v>4811</v>
      </c>
      <c r="CH18" s="3">
        <v>1721</v>
      </c>
      <c r="CI18" s="3">
        <v>661</v>
      </c>
      <c r="CJ18" s="3">
        <v>693</v>
      </c>
      <c r="CK18" s="3">
        <v>1006</v>
      </c>
      <c r="CL18" s="3">
        <v>975</v>
      </c>
      <c r="CM18" s="3">
        <v>443</v>
      </c>
      <c r="CN18" s="3">
        <v>735</v>
      </c>
      <c r="CO18" s="3">
        <v>2902</v>
      </c>
      <c r="CP18" s="3">
        <v>888</v>
      </c>
      <c r="CQ18" s="3">
        <v>1143</v>
      </c>
      <c r="CR18" s="3">
        <v>1433</v>
      </c>
      <c r="CS18" s="3">
        <v>175</v>
      </c>
      <c r="CU18" s="3">
        <v>2915</v>
      </c>
      <c r="CV18" s="3">
        <v>2051</v>
      </c>
      <c r="CW18" s="3">
        <v>3072</v>
      </c>
      <c r="CX18" s="3">
        <v>309</v>
      </c>
      <c r="CY18" s="3">
        <v>1509</v>
      </c>
      <c r="CZ18" s="3">
        <v>3543</v>
      </c>
      <c r="DA18" s="3">
        <v>2002</v>
      </c>
      <c r="DB18" s="3">
        <v>481</v>
      </c>
      <c r="DC18" s="3">
        <v>613</v>
      </c>
      <c r="DD18" s="3">
        <v>1282</v>
      </c>
      <c r="DE18" s="3">
        <v>994</v>
      </c>
      <c r="DF18" s="3">
        <v>467</v>
      </c>
      <c r="DG18" s="3">
        <v>1065</v>
      </c>
      <c r="DH18" s="3">
        <v>3165</v>
      </c>
      <c r="DI18" s="3">
        <v>916</v>
      </c>
      <c r="DJ18" s="3">
        <v>594</v>
      </c>
      <c r="DK18" s="3">
        <v>1413</v>
      </c>
      <c r="DL18" s="3">
        <v>175</v>
      </c>
      <c r="DN18" s="3">
        <v>2947</v>
      </c>
      <c r="DO18" s="3">
        <v>1578</v>
      </c>
      <c r="DP18" s="3">
        <v>2970</v>
      </c>
      <c r="DQ18" s="3">
        <v>200</v>
      </c>
      <c r="DR18" s="3">
        <v>2169</v>
      </c>
      <c r="DS18" s="3">
        <v>3477</v>
      </c>
      <c r="DT18" s="3">
        <v>1812</v>
      </c>
      <c r="DU18" s="3">
        <v>473</v>
      </c>
      <c r="DV18" s="3">
        <v>551</v>
      </c>
      <c r="DW18" s="3">
        <v>1248</v>
      </c>
      <c r="DX18" s="3">
        <v>1078</v>
      </c>
      <c r="DY18" s="3">
        <v>513</v>
      </c>
      <c r="DZ18" s="3">
        <v>1028</v>
      </c>
      <c r="EA18" s="3">
        <v>3627</v>
      </c>
      <c r="EB18" s="3">
        <v>1130</v>
      </c>
      <c r="EC18" s="3">
        <v>545</v>
      </c>
      <c r="ED18" s="3">
        <v>1508</v>
      </c>
      <c r="EE18" s="3">
        <v>74</v>
      </c>
      <c r="EG18" s="3">
        <v>2735</v>
      </c>
      <c r="EH18" s="3">
        <v>1327</v>
      </c>
      <c r="EI18" s="3">
        <v>2980</v>
      </c>
      <c r="EJ18" s="3">
        <v>186</v>
      </c>
      <c r="EK18" s="3">
        <v>1823</v>
      </c>
    </row>
    <row r="19" spans="1:141" ht="15.75" customHeight="1" x14ac:dyDescent="0.25">
      <c r="A19" s="3" t="s">
        <v>170</v>
      </c>
      <c r="B19" s="3" t="s">
        <v>146</v>
      </c>
      <c r="C19" s="3" t="s">
        <v>171</v>
      </c>
      <c r="E19" s="7">
        <v>42.331400000000002</v>
      </c>
      <c r="F19" s="7">
        <v>83.0458</v>
      </c>
      <c r="G19" s="3">
        <v>38479</v>
      </c>
      <c r="H19" s="3">
        <v>39486</v>
      </c>
      <c r="I19" s="3">
        <v>40487</v>
      </c>
      <c r="J19" s="3">
        <v>41435</v>
      </c>
      <c r="K19" s="3">
        <v>41557</v>
      </c>
      <c r="L19" s="3">
        <v>43464</v>
      </c>
      <c r="M19" s="3">
        <v>45135</v>
      </c>
      <c r="N19" s="3">
        <v>46390</v>
      </c>
      <c r="O19" s="3">
        <v>45410.083330000001</v>
      </c>
      <c r="P19" s="3">
        <v>45504.25</v>
      </c>
      <c r="Q19" s="3">
        <v>52613.5</v>
      </c>
      <c r="R19" s="3">
        <v>62585.916669999999</v>
      </c>
      <c r="S19" s="3">
        <v>67994.333329999994</v>
      </c>
      <c r="T19" s="3">
        <v>74124.583329999994</v>
      </c>
      <c r="U19" s="3">
        <v>82763.083329999994</v>
      </c>
      <c r="V19" s="3">
        <v>93644.916670000006</v>
      </c>
      <c r="AM19" s="1"/>
      <c r="AN19" s="1"/>
      <c r="AO19" s="1"/>
      <c r="AP19" s="1"/>
      <c r="AQ19" s="1"/>
      <c r="AR19" s="1"/>
      <c r="AS19" s="1">
        <v>1740518</v>
      </c>
      <c r="AT19" s="1">
        <v>20026</v>
      </c>
      <c r="AU19" s="1">
        <v>24603</v>
      </c>
      <c r="AV19" s="1">
        <f t="shared" si="4"/>
        <v>-4577</v>
      </c>
      <c r="AW19" s="1">
        <v>34797</v>
      </c>
      <c r="AX19" s="1">
        <v>52166</v>
      </c>
      <c r="AY19" s="1">
        <f t="shared" si="5"/>
        <v>-17369</v>
      </c>
      <c r="AZ19" s="1">
        <v>8494</v>
      </c>
      <c r="BA19" s="1">
        <v>-13452</v>
      </c>
      <c r="BB19" s="6">
        <v>-7.7287336298734058E-3</v>
      </c>
      <c r="BC19">
        <v>-19019</v>
      </c>
      <c r="BD19" s="14">
        <v>-1.09E-2</v>
      </c>
      <c r="BE19">
        <v>-25878</v>
      </c>
      <c r="BF19" s="14">
        <v>-1.47E-2</v>
      </c>
      <c r="BG19">
        <v>-26851</v>
      </c>
      <c r="BH19" s="14">
        <v>-1.52E-2</v>
      </c>
      <c r="BI19">
        <v>-29687</v>
      </c>
      <c r="BJ19" s="14">
        <v>-1.67E-2</v>
      </c>
      <c r="BK19">
        <v>-34657</v>
      </c>
      <c r="BL19" s="14">
        <v>-1.9300000000000001E-2</v>
      </c>
      <c r="BM19">
        <v>-37822</v>
      </c>
      <c r="BN19" s="14">
        <v>-2.0799999999999999E-2</v>
      </c>
      <c r="BO19">
        <v>-35361</v>
      </c>
      <c r="BP19" s="14">
        <v>-1.9199999999999998E-2</v>
      </c>
    </row>
    <row r="20" spans="1:141" ht="15.75" customHeight="1" x14ac:dyDescent="0.25">
      <c r="B20" s="9"/>
      <c r="C20" s="8"/>
      <c r="D20" s="3" t="s">
        <v>172</v>
      </c>
      <c r="E20" s="4">
        <v>43.073099999999997</v>
      </c>
      <c r="F20" s="4">
        <v>89.401200000000003</v>
      </c>
      <c r="G20" s="8"/>
      <c r="H20" s="8"/>
      <c r="J20" s="8"/>
      <c r="K20" s="8"/>
      <c r="AM20" s="1">
        <v>59944</v>
      </c>
      <c r="AN20" s="1">
        <v>60670</v>
      </c>
      <c r="AO20" s="1">
        <v>61734</v>
      </c>
      <c r="AP20" s="1">
        <v>62776</v>
      </c>
      <c r="AQ20" s="1">
        <v>64061</v>
      </c>
      <c r="AR20" s="1">
        <v>65727</v>
      </c>
      <c r="AS20" s="1"/>
    </row>
    <row r="21" spans="1:141" ht="15.75" customHeight="1" x14ac:dyDescent="0.25">
      <c r="B21" s="9"/>
      <c r="C21" s="8"/>
      <c r="D21" s="3" t="s">
        <v>173</v>
      </c>
      <c r="E21" s="4">
        <v>39.165300000000002</v>
      </c>
      <c r="F21" s="4">
        <v>86.526399999999995</v>
      </c>
      <c r="G21" s="8"/>
      <c r="H21" s="8"/>
      <c r="J21" s="8"/>
      <c r="K21" s="8"/>
      <c r="AM21" s="1">
        <v>81115</v>
      </c>
      <c r="AN21" s="1">
        <v>81963</v>
      </c>
      <c r="AO21" s="1">
        <v>82813</v>
      </c>
      <c r="AP21" s="1">
        <v>83093</v>
      </c>
      <c r="AQ21" s="1">
        <v>83636</v>
      </c>
      <c r="AR21" s="1">
        <v>84058</v>
      </c>
      <c r="AS21" s="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</row>
    <row r="22" spans="1:141" ht="15.75" customHeight="1" x14ac:dyDescent="0.25">
      <c r="B22" s="9"/>
      <c r="C22" s="8"/>
      <c r="D22" s="3" t="s">
        <v>174</v>
      </c>
      <c r="E22" s="4">
        <v>40.015000000000001</v>
      </c>
      <c r="F22" s="4">
        <v>105.2705</v>
      </c>
      <c r="G22" s="8"/>
      <c r="H22" s="8"/>
      <c r="J22" s="8"/>
      <c r="K22" s="8"/>
      <c r="AM22" s="1">
        <v>100363</v>
      </c>
      <c r="AN22" s="1">
        <v>102002</v>
      </c>
      <c r="AO22" s="1">
        <v>103919</v>
      </c>
      <c r="AP22" s="1">
        <v>105420</v>
      </c>
      <c r="AQ22" s="1">
        <v>106271</v>
      </c>
      <c r="AR22" s="1">
        <v>107360</v>
      </c>
      <c r="AS22" s="1"/>
      <c r="BC22" s="3"/>
      <c r="BF22" s="14"/>
      <c r="BH22" s="14"/>
      <c r="BJ22" s="14"/>
      <c r="BL22" s="14"/>
      <c r="BN22" s="14"/>
      <c r="BP22" s="14"/>
    </row>
    <row r="23" spans="1:141" ht="15.75" customHeight="1" x14ac:dyDescent="0.25">
      <c r="B23" s="9"/>
      <c r="C23" s="8"/>
      <c r="D23" s="3" t="s">
        <v>175</v>
      </c>
      <c r="E23" s="4">
        <v>42.280799999999999</v>
      </c>
      <c r="F23" s="4">
        <v>83.742999999999995</v>
      </c>
      <c r="G23" s="8"/>
      <c r="H23" s="8"/>
      <c r="J23" s="8"/>
      <c r="K23" s="8"/>
      <c r="AM23" s="1">
        <v>115331</v>
      </c>
      <c r="AN23" s="1">
        <v>115985</v>
      </c>
      <c r="AO23" s="1">
        <v>116194</v>
      </c>
      <c r="AP23" s="1">
        <v>118087</v>
      </c>
      <c r="AQ23" s="1">
        <v>119303</v>
      </c>
      <c r="AR23" s="1">
        <v>120641</v>
      </c>
      <c r="AS23" s="1"/>
      <c r="AY23" s="11"/>
      <c r="AZ23" s="11"/>
      <c r="BC23" s="3"/>
      <c r="BF23" s="14"/>
      <c r="BH23" s="14"/>
      <c r="BJ23" s="14"/>
      <c r="BL23" s="14"/>
      <c r="BN23" s="14"/>
      <c r="BP23" s="14"/>
    </row>
    <row r="24" spans="1:141" ht="15.75" customHeight="1" x14ac:dyDescent="0.25">
      <c r="B24" s="9"/>
      <c r="C24" s="8"/>
      <c r="D24" s="3" t="s">
        <v>176</v>
      </c>
      <c r="E24" s="4">
        <v>37.871600000000001</v>
      </c>
      <c r="F24" s="4">
        <v>122.2727</v>
      </c>
      <c r="G24" s="8"/>
      <c r="H24" s="8"/>
      <c r="J24" s="8"/>
      <c r="K24" s="8"/>
      <c r="AM24" s="1">
        <v>114037</v>
      </c>
      <c r="AN24" s="1">
        <v>115688</v>
      </c>
      <c r="AO24" s="1">
        <v>117384</v>
      </c>
      <c r="AP24" s="1">
        <v>118585</v>
      </c>
      <c r="AQ24" s="1">
        <v>120179</v>
      </c>
      <c r="AR24" s="1">
        <v>120926</v>
      </c>
      <c r="AS24" s="1"/>
      <c r="AY24" s="13"/>
      <c r="AZ24" s="12"/>
      <c r="BC24" s="3"/>
      <c r="BF24" s="14"/>
      <c r="BH24" s="14"/>
      <c r="BJ24" s="14"/>
      <c r="BL24" s="14"/>
      <c r="BN24" s="14"/>
      <c r="BP24" s="14"/>
    </row>
    <row r="25" spans="1:141" ht="15.75" customHeight="1" x14ac:dyDescent="0.25">
      <c r="B25" s="9"/>
      <c r="C25" s="8"/>
      <c r="D25" s="3" t="s">
        <v>177</v>
      </c>
      <c r="E25" s="10">
        <v>42.9634</v>
      </c>
      <c r="F25" s="10">
        <v>85.668099999999995</v>
      </c>
      <c r="G25" s="8"/>
      <c r="H25" s="8"/>
      <c r="J25" s="8"/>
      <c r="K25" s="8"/>
      <c r="AM25" s="1">
        <v>189735</v>
      </c>
      <c r="AN25" s="1">
        <v>190739</v>
      </c>
      <c r="AO25" s="1">
        <v>192416</v>
      </c>
      <c r="AP25" s="1">
        <v>193887</v>
      </c>
      <c r="AQ25" s="1">
        <v>195355</v>
      </c>
      <c r="AR25" s="1">
        <v>197081</v>
      </c>
      <c r="AS25" s="1"/>
      <c r="AY25" s="11"/>
      <c r="AZ25" s="12"/>
      <c r="BC25" s="3"/>
      <c r="BF25" s="14"/>
      <c r="BH25" s="14"/>
      <c r="BJ25" s="14"/>
      <c r="BL25" s="14"/>
      <c r="BN25" s="14"/>
      <c r="BP25" s="14"/>
    </row>
    <row r="26" spans="1:141" ht="15.75" customHeight="1" x14ac:dyDescent="0.25">
      <c r="B26" s="9"/>
      <c r="C26" s="8"/>
      <c r="D26" s="3" t="s">
        <v>178</v>
      </c>
      <c r="E26" s="4">
        <v>43.073099999999997</v>
      </c>
      <c r="F26" s="4">
        <v>89.401200000000003</v>
      </c>
      <c r="G26" s="8"/>
      <c r="H26" s="8"/>
      <c r="J26" s="8"/>
      <c r="K26" s="8"/>
      <c r="AM26" s="1">
        <v>237395</v>
      </c>
      <c r="AN26" s="1">
        <v>239848</v>
      </c>
      <c r="AO26" s="1">
        <v>243122</v>
      </c>
      <c r="AP26" s="1">
        <v>246034</v>
      </c>
      <c r="AQ26" s="1">
        <v>248856</v>
      </c>
      <c r="AR26" s="1">
        <v>252086</v>
      </c>
      <c r="AS26" s="1"/>
      <c r="AY26" s="11"/>
      <c r="AZ26" s="12"/>
      <c r="BC26" s="3"/>
      <c r="BF26" s="14"/>
      <c r="BH26" s="14"/>
      <c r="BJ26" s="14"/>
      <c r="BL26" s="14"/>
      <c r="BN26" s="14"/>
      <c r="BP26" s="14"/>
    </row>
    <row r="27" spans="1:141" ht="15.75" customHeight="1" x14ac:dyDescent="0.25">
      <c r="B27" s="9"/>
      <c r="C27" s="8"/>
      <c r="D27" s="3" t="s">
        <v>179</v>
      </c>
      <c r="E27" s="4">
        <v>40.440600000000003</v>
      </c>
      <c r="F27" s="4">
        <v>79.995900000000006</v>
      </c>
      <c r="G27" s="8"/>
      <c r="H27" s="8"/>
      <c r="J27" s="8"/>
      <c r="K27" s="8"/>
      <c r="AM27" s="1">
        <v>306062</v>
      </c>
      <c r="AN27" s="1">
        <v>306045</v>
      </c>
      <c r="AO27" s="1">
        <v>305928</v>
      </c>
      <c r="AP27" s="1">
        <v>305305</v>
      </c>
      <c r="AQ27" s="1">
        <v>305012</v>
      </c>
      <c r="AR27" s="1">
        <v>303587</v>
      </c>
      <c r="AS27" s="1"/>
      <c r="AY27" s="11"/>
      <c r="AZ27" s="12"/>
      <c r="BC27" s="3"/>
      <c r="BF27" s="14"/>
      <c r="BH27" s="14"/>
      <c r="BJ27" s="14"/>
      <c r="BL27" s="14"/>
      <c r="BN27" s="14"/>
      <c r="BP27" s="14"/>
    </row>
    <row r="28" spans="1:141" ht="15.75" customHeight="1" x14ac:dyDescent="0.25">
      <c r="B28" s="9"/>
      <c r="C28" s="8"/>
      <c r="D28" s="3" t="s">
        <v>180</v>
      </c>
      <c r="E28" s="4">
        <v>44.977800000000002</v>
      </c>
      <c r="F28" s="4">
        <v>93.265000000000001</v>
      </c>
      <c r="G28" s="8"/>
      <c r="H28" s="8"/>
      <c r="J28" s="8"/>
      <c r="K28" s="8"/>
      <c r="AM28" s="1">
        <v>389112</v>
      </c>
      <c r="AN28" s="1">
        <v>394424</v>
      </c>
      <c r="AO28" s="1">
        <v>399950</v>
      </c>
      <c r="AP28" s="1">
        <v>404670</v>
      </c>
      <c r="AQ28" s="1">
        <v>411452</v>
      </c>
      <c r="AR28" s="1">
        <v>416021</v>
      </c>
      <c r="AS28" s="1"/>
      <c r="AY28" s="11"/>
      <c r="AZ28" s="12"/>
      <c r="BC28" s="3"/>
      <c r="BF28" s="14"/>
      <c r="BH28" s="14"/>
      <c r="BJ28" s="14"/>
      <c r="BL28" s="14"/>
      <c r="BN28" s="14"/>
      <c r="BP28" s="14"/>
    </row>
    <row r="29" spans="1:141" ht="15.75" customHeight="1" x14ac:dyDescent="0.25">
      <c r="B29" s="9"/>
      <c r="C29" s="8"/>
      <c r="D29" s="3" t="s">
        <v>181</v>
      </c>
      <c r="E29" s="4">
        <v>35.779600000000002</v>
      </c>
      <c r="F29" s="4">
        <v>78.638199999999998</v>
      </c>
      <c r="G29" s="8"/>
      <c r="H29" s="8"/>
      <c r="J29" s="8"/>
      <c r="K29" s="8"/>
      <c r="AM29" s="1">
        <v>414530</v>
      </c>
      <c r="AN29" s="1">
        <v>423287</v>
      </c>
      <c r="AO29" s="1">
        <v>432520</v>
      </c>
      <c r="AP29" s="1">
        <v>441326</v>
      </c>
      <c r="AQ29" s="1">
        <v>449477</v>
      </c>
      <c r="AR29" s="1">
        <v>457159</v>
      </c>
      <c r="AS29" s="1"/>
      <c r="AY29" s="11"/>
      <c r="AZ29" s="12"/>
      <c r="BC29" s="3"/>
      <c r="BF29" s="14"/>
      <c r="BH29" s="14"/>
      <c r="BJ29" s="14"/>
      <c r="BL29" s="14"/>
      <c r="BN29" s="14"/>
      <c r="BP29" s="14"/>
    </row>
    <row r="30" spans="1:141" ht="15.75" customHeight="1" x14ac:dyDescent="0.25">
      <c r="B30" s="9"/>
      <c r="C30" s="8"/>
      <c r="D30" s="3" t="s">
        <v>182</v>
      </c>
      <c r="E30" s="4">
        <v>45.523099999999999</v>
      </c>
      <c r="F30" s="4">
        <v>122.6765</v>
      </c>
      <c r="G30" s="8"/>
      <c r="H30" s="8"/>
      <c r="J30" s="8"/>
      <c r="K30" s="8"/>
      <c r="AM30" s="1">
        <v>594687</v>
      </c>
      <c r="AN30" s="1">
        <v>602568</v>
      </c>
      <c r="AO30" s="1">
        <v>612206</v>
      </c>
      <c r="AP30" s="1">
        <v>620589</v>
      </c>
      <c r="AQ30" s="1">
        <v>630331</v>
      </c>
      <c r="AR30" s="1">
        <v>639387</v>
      </c>
      <c r="AS30" s="1"/>
      <c r="AY30" s="11"/>
      <c r="AZ30" s="12"/>
      <c r="BC30" s="3"/>
      <c r="BF30" s="14"/>
      <c r="BH30" s="14"/>
      <c r="BJ30" s="14"/>
      <c r="BL30" s="14"/>
      <c r="BN30" s="14"/>
      <c r="BP30" s="14"/>
    </row>
    <row r="31" spans="1:141" ht="15.75" customHeight="1" x14ac:dyDescent="0.25">
      <c r="B31" s="9"/>
      <c r="C31" s="8"/>
      <c r="D31" s="3" t="s">
        <v>183</v>
      </c>
      <c r="E31" s="10">
        <v>42.331400000000002</v>
      </c>
      <c r="F31" s="10">
        <v>83.0458</v>
      </c>
      <c r="G31" s="8"/>
      <c r="H31" s="8"/>
      <c r="J31" s="8"/>
      <c r="K31" s="8"/>
      <c r="AM31" s="1">
        <v>706663</v>
      </c>
      <c r="AN31" s="1">
        <v>695437</v>
      </c>
      <c r="AO31" s="1">
        <v>690074</v>
      </c>
      <c r="AP31" s="1">
        <v>683443</v>
      </c>
      <c r="AQ31" s="1">
        <v>679865</v>
      </c>
      <c r="AR31" s="1">
        <v>677155</v>
      </c>
      <c r="AS31" s="1"/>
      <c r="AY31" s="11"/>
      <c r="AZ31" s="12"/>
      <c r="BC31" s="3"/>
    </row>
    <row r="32" spans="1:141" ht="15.75" customHeight="1" x14ac:dyDescent="0.25">
      <c r="B32" s="9"/>
      <c r="C32" s="8"/>
      <c r="D32" s="3" t="s">
        <v>184</v>
      </c>
      <c r="E32" s="4">
        <v>30.267199999999999</v>
      </c>
      <c r="F32" s="4">
        <v>97.743099999999998</v>
      </c>
      <c r="G32" s="8"/>
      <c r="H32" s="8"/>
      <c r="J32" s="8"/>
      <c r="K32" s="8"/>
      <c r="AM32" s="1">
        <v>836800</v>
      </c>
      <c r="AN32" s="1">
        <v>864218</v>
      </c>
      <c r="AO32" s="1">
        <v>887061</v>
      </c>
      <c r="AP32" s="1">
        <v>907779</v>
      </c>
      <c r="AQ32" s="1">
        <v>916906</v>
      </c>
      <c r="AR32" s="1">
        <v>935755</v>
      </c>
      <c r="AS32" s="1"/>
      <c r="AY32" s="11"/>
      <c r="AZ32" s="12"/>
      <c r="BC32" s="3"/>
      <c r="BF32" s="14"/>
      <c r="BH32" s="14"/>
      <c r="BJ32" s="14"/>
      <c r="BL32" s="14"/>
      <c r="BN32" s="14"/>
      <c r="BP32" s="14"/>
    </row>
    <row r="33" spans="39:68" ht="15.75" customHeight="1" x14ac:dyDescent="0.25">
      <c r="AM33" s="1"/>
      <c r="AN33" s="1"/>
      <c r="AO33" s="1"/>
      <c r="AP33" s="1"/>
      <c r="AQ33" s="1"/>
      <c r="AR33" s="1"/>
      <c r="AS33" s="1"/>
      <c r="AY33" s="11"/>
      <c r="AZ33" s="12"/>
      <c r="BC33" s="3"/>
      <c r="BF33" s="14"/>
      <c r="BH33" s="14"/>
      <c r="BJ33" s="14"/>
      <c r="BL33" s="14"/>
      <c r="BN33" s="14"/>
      <c r="BP33" s="14"/>
    </row>
    <row r="34" spans="39:68" ht="15.75" customHeight="1" x14ac:dyDescent="0.25">
      <c r="AM34" s="1"/>
      <c r="AN34" s="1"/>
      <c r="AO34" s="1"/>
      <c r="AP34" s="1"/>
      <c r="AQ34" s="1"/>
      <c r="AR34" s="1"/>
      <c r="AS34" s="1"/>
      <c r="AY34" s="11"/>
      <c r="AZ34" s="12"/>
      <c r="BC34" s="3"/>
      <c r="BF34" s="14"/>
      <c r="BH34" s="14"/>
      <c r="BJ34" s="14"/>
      <c r="BL34" s="14"/>
      <c r="BN34" s="14"/>
      <c r="BP34" s="14"/>
    </row>
    <row r="35" spans="39:68" ht="15.75" customHeight="1" x14ac:dyDescent="0.25">
      <c r="AM35" s="1"/>
      <c r="AN35" s="1"/>
      <c r="AO35" s="1"/>
      <c r="AP35" s="1"/>
      <c r="AQ35" s="1"/>
      <c r="AR35" s="1"/>
      <c r="AS35" s="1"/>
      <c r="AY35" s="11"/>
      <c r="AZ35" s="12"/>
      <c r="BC35" s="3"/>
      <c r="BF35" s="14"/>
      <c r="BH35" s="14"/>
      <c r="BJ35" s="14"/>
      <c r="BL35" s="14"/>
      <c r="BN35" s="14"/>
      <c r="BP35" s="14"/>
    </row>
    <row r="36" spans="39:68" ht="15.75" customHeight="1" x14ac:dyDescent="0.25">
      <c r="AY36" s="11"/>
      <c r="AZ36" s="12"/>
      <c r="BC36" s="3"/>
    </row>
    <row r="37" spans="39:68" ht="15.75" customHeight="1" x14ac:dyDescent="0.25">
      <c r="AY37" s="11"/>
      <c r="AZ37" s="12"/>
      <c r="BC37" s="3"/>
      <c r="BF37" s="14"/>
      <c r="BH37" s="14"/>
      <c r="BJ37" s="14"/>
      <c r="BL37" s="14"/>
      <c r="BN37" s="14"/>
      <c r="BP37" s="14"/>
    </row>
    <row r="38" spans="39:68" ht="15.75" customHeight="1" x14ac:dyDescent="0.25">
      <c r="AY38" s="11"/>
      <c r="AZ38" s="12"/>
      <c r="BC38" s="3"/>
      <c r="BF38" s="14"/>
      <c r="BH38" s="14"/>
      <c r="BJ38" s="14"/>
      <c r="BL38" s="14"/>
      <c r="BN38" s="14"/>
      <c r="BP38" s="14"/>
    </row>
    <row r="39" spans="39:68" ht="15.75" customHeight="1" x14ac:dyDescent="0.25">
      <c r="AY39" s="11"/>
      <c r="AZ39" s="12"/>
      <c r="BC39" s="3"/>
      <c r="BF39" s="14"/>
      <c r="BH39" s="14"/>
      <c r="BJ39" s="14"/>
      <c r="BL39" s="14"/>
      <c r="BN39" s="14"/>
      <c r="BP39" s="14"/>
    </row>
    <row r="40" spans="39:68" ht="15.75" customHeight="1" x14ac:dyDescent="0.2"/>
    <row r="41" spans="39:68" ht="15.75" customHeight="1" x14ac:dyDescent="0.2"/>
    <row r="42" spans="39:68" ht="15.75" customHeight="1" x14ac:dyDescent="0.2"/>
    <row r="43" spans="39:68" ht="15.75" customHeight="1" x14ac:dyDescent="0.2"/>
    <row r="44" spans="39:68" ht="15.75" customHeight="1" x14ac:dyDescent="0.2"/>
    <row r="45" spans="39:68" ht="15.75" customHeight="1" x14ac:dyDescent="0.2"/>
    <row r="46" spans="39:68" ht="15.75" customHeight="1" x14ac:dyDescent="0.2"/>
    <row r="47" spans="39:68" ht="15.75" customHeight="1" x14ac:dyDescent="0.2"/>
    <row r="48" spans="39:6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keywords>CTPClassification=CTP_NT</cp:keywords>
  <cp:lastModifiedBy>Chandrasekaran, Avinash</cp:lastModifiedBy>
  <dcterms:created xsi:type="dcterms:W3CDTF">2017-01-12T19:04:42Z</dcterms:created>
  <dcterms:modified xsi:type="dcterms:W3CDTF">2020-07-13T05:31:05Z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47f5fbff-0434-4455-a67b-aa34f9ee7e5d</vt:lpwstr>
  </property>
  <property fmtid="{D5CDD505-2E9C-101B-9397-08002B2CF9AE}" pid="3" name="CTP_TimeStamp">
    <vt:lpwstr>2020-07-13 05:31:05Z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