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Definitions + Sev, Occ, Det" sheetId="2" r:id="rId5"/>
    <sheet state="visible" name="FMEA" sheetId="3" r:id="rId6"/>
    <sheet state="hidden" name="Events" sheetId="4" r:id="rId7"/>
  </sheets>
  <definedNames/>
  <calcPr/>
  <extLst>
    <ext uri="GoogleSheetsCustomDataVersion1">
      <go:sheetsCustomData xmlns:go="http://customooxmlschemas.google.com/" r:id="rId8" roundtripDataSignature="AMtx7mgIAAYIKhZECAgdvP5w//rDZJ2ufQ=="/>
    </ext>
  </extLst>
</workbook>
</file>

<file path=xl/sharedStrings.xml><?xml version="1.0" encoding="utf-8"?>
<sst xmlns="http://schemas.openxmlformats.org/spreadsheetml/2006/main" count="1873" uniqueCount="1170">
  <si>
    <t>Event Name</t>
  </si>
  <si>
    <t>Formula Bharat 2021</t>
  </si>
  <si>
    <t>Car Number</t>
  </si>
  <si>
    <t>13</t>
  </si>
  <si>
    <t>Team Name</t>
  </si>
  <si>
    <t>Pravega Racing</t>
  </si>
  <si>
    <t>University</t>
  </si>
  <si>
    <t>Vellore Institute of Technology, Vellore</t>
  </si>
  <si>
    <t>Contact Emails</t>
  </si>
  <si>
    <t>pravegaracing@vit.ac.in</t>
  </si>
  <si>
    <t>FMEA definitions of column headers and Key for Severity, Occurance and Detection ratings</t>
  </si>
  <si>
    <t>Rating</t>
  </si>
  <si>
    <t>Severity (Sev)</t>
  </si>
  <si>
    <t>Occurrence (Occ)</t>
  </si>
  <si>
    <t>Detection (Det)</t>
  </si>
  <si>
    <t>No injuries may be caused, but general safety is affected by this failure</t>
  </si>
  <si>
    <t>Failure occurrence is very unlikely</t>
  </si>
  <si>
    <t>Certain detection of the failure</t>
  </si>
  <si>
    <t>Light injuries may be caused by this failure</t>
  </si>
  <si>
    <t>Relatively few failure occurrence</t>
  </si>
  <si>
    <t>High chance of detecting this failure</t>
  </si>
  <si>
    <t>Medium injuries may be caused by this failure</t>
  </si>
  <si>
    <t>Occasional failure occurrence</t>
  </si>
  <si>
    <t>Medium chance of detecting this failure</t>
  </si>
  <si>
    <t>Heavy injuries may be caused by this failure</t>
  </si>
  <si>
    <t>Frequent failure occurrence</t>
  </si>
  <si>
    <t>Low chance of detecting this failure</t>
  </si>
  <si>
    <t>Fatal injuries may be caused by this failure</t>
  </si>
  <si>
    <t>Persistent failure occurrence</t>
  </si>
  <si>
    <t>Failure cannot be detected</t>
  </si>
  <si>
    <t>Component/Item</t>
  </si>
  <si>
    <t>The system or component that is affected</t>
  </si>
  <si>
    <t>Function</t>
  </si>
  <si>
    <t>What the system or component does</t>
  </si>
  <si>
    <t>Failure Mode</t>
  </si>
  <si>
    <t>The method by which the component fails</t>
  </si>
  <si>
    <t>Failure Cause</t>
  </si>
  <si>
    <t>The root cause of the failure</t>
  </si>
  <si>
    <t>Failure Effect Local</t>
  </si>
  <si>
    <t>What happens locally to the component as a consequence of the failure</t>
  </si>
  <si>
    <t>Failure Effect Global</t>
  </si>
  <si>
    <t>What happens to other systems or the rest of the vehicle as a consequence of the failure</t>
  </si>
  <si>
    <t>Sev</t>
  </si>
  <si>
    <t>The severity rating - see table above</t>
  </si>
  <si>
    <t>Severity Reasoning</t>
  </si>
  <si>
    <t>Your reasoning for the severity rating that is given</t>
  </si>
  <si>
    <t>Occ</t>
  </si>
  <si>
    <t>The likelihood of the occurrence - see table above</t>
  </si>
  <si>
    <t>Occurrence Reasoning</t>
  </si>
  <si>
    <t>Your reasoning for the occurance rating that is given</t>
  </si>
  <si>
    <t>Failure Detection</t>
  </si>
  <si>
    <t>How will the failure be detected - what are the systems on the car that detect this</t>
  </si>
  <si>
    <t>Det</t>
  </si>
  <si>
    <t>The rating for failure detection - see table</t>
  </si>
  <si>
    <t>Detection Reasoning</t>
  </si>
  <si>
    <t>Your reasoning for the failure detection rating</t>
  </si>
  <si>
    <t>Risk</t>
  </si>
  <si>
    <t>Calculated automatically from Sev, Occ and Det</t>
  </si>
  <si>
    <t>Failure Handling - Vehicle</t>
  </si>
  <si>
    <t>Once a failure has been detected, what is the immediate reaction of the ECU / BMS and the driver to mitigate the risk</t>
  </si>
  <si>
    <t>Failure Handling - Team</t>
  </si>
  <si>
    <t>How do you determine what has failed and what type of action is taken to remedy this?  What precautions do you take whilst doing this?</t>
  </si>
  <si>
    <t>FB 2020 FMEA</t>
  </si>
  <si>
    <t>Car No.:</t>
  </si>
  <si>
    <t>Team Name:</t>
  </si>
  <si>
    <t xml:space="preserve">Contact: </t>
  </si>
  <si>
    <t>University:</t>
  </si>
  <si>
    <t>FMEA No.:</t>
  </si>
  <si>
    <t>Failure Effect</t>
  </si>
  <si>
    <t>Local</t>
  </si>
  <si>
    <t>Global</t>
  </si>
  <si>
    <t>Inertia Switch</t>
  </si>
  <si>
    <t>Opens the shut down circuit in case of a crash</t>
  </si>
  <si>
    <t>Electrical connection to shut-down circuit broken</t>
  </si>
  <si>
    <t>1. Mechanical harness failure
2. Overcurrent or overvoltage event damages connection</t>
  </si>
  <si>
    <t>Inertia Switch doesn't have control in the SDC.</t>
  </si>
  <si>
    <t>LVS system is disabled.</t>
  </si>
  <si>
    <t>general safety is compromised; no major injuries caused</t>
  </si>
  <si>
    <t>Occurrence is fairly limited since electrical connections are usually correct and properly insulated</t>
  </si>
  <si>
    <t>SDC opens.</t>
  </si>
  <si>
    <t>Regular Checkups are done using multimeter for continuity</t>
  </si>
  <si>
    <t>Fix harnessing issue. Increase wiring protection or route in a more protected area.</t>
  </si>
  <si>
    <t>Appropriate procedure to be executed once the car back in the PIT to restore the isolation.  Fault to be identified and rectified before enabling the AIRs.  Insulating gloves to be used</t>
  </si>
  <si>
    <t>Switch broken / does not switch</t>
  </si>
  <si>
    <t>1. Switch was not mechanically protected
2. Switch installed in the wrong direction</t>
  </si>
  <si>
    <t>Inertia Switch stuck ON:
HV remains active even after a crash.
If the switch is stuck OFF:
LVS system is disabled.</t>
  </si>
  <si>
    <t>fatal burns by electrical wires, chances of getting electrocuted</t>
  </si>
  <si>
    <t>Occurrence is fairly limited</t>
  </si>
  <si>
    <t>Inertia Switch stuck ON:
Vehicle can't handle incase of crash.
Inertia Switch stuck OFF:
SDC opens.</t>
  </si>
  <si>
    <t>This failure is easily detectable since switch is easily visible</t>
  </si>
  <si>
    <t>Replace Inertia Switch. Get a higher quality switch. Improve mechanical protection around switch.</t>
  </si>
  <si>
    <t>Inertia Switch not installed</t>
  </si>
  <si>
    <t>1. Lack of proper procedure for assembling and testing the vehicle.</t>
  </si>
  <si>
    <t xml:space="preserve">general safety is compromised; no major injuries caused </t>
  </si>
  <si>
    <t>Proper procedure is followed therefore this is fairly limited</t>
  </si>
  <si>
    <t>This Failure is usually detected.</t>
  </si>
  <si>
    <t>Install Inertia Switch. Review assembly checklist.</t>
  </si>
  <si>
    <t>Brake-Over-Travel-Switch</t>
  </si>
  <si>
    <t>Detecting an over-travelling brake pedal</t>
  </si>
  <si>
    <t>BOTS doesn't have control in the SDC.</t>
  </si>
  <si>
    <t>LVS system is disabled since BOTS is series element.</t>
  </si>
  <si>
    <t>SDC Opens.</t>
  </si>
  <si>
    <t>1. Switch was not mechanically protected
2. Switch was not installed at the correct angle</t>
  </si>
  <si>
    <t xml:space="preserve">BOTS stuck ON: Car will not stop if the brake pedal breaks or is being pressed.
BOTS stuck OFF: LVS System will be disabled.
</t>
  </si>
  <si>
    <t>increased chances of fatal accidents causing tragic injuries to the driver</t>
  </si>
  <si>
    <t>BOTS Stuck ON:
Vehicle can't handle incase of brake failure.
BOTS Stuck OFF:
SDC Open.</t>
  </si>
  <si>
    <t>This failure is usually detected.</t>
  </si>
  <si>
    <t>Replace the switch and correctly install. Add mechanical protection.</t>
  </si>
  <si>
    <t>Shutdown Button</t>
  </si>
  <si>
    <t>Opening the shutdown circuit, when pushed</t>
  </si>
  <si>
    <t>Shutdown Button doesn't have control in the SDC.</t>
  </si>
  <si>
    <t>Button broken / does not switch</t>
  </si>
  <si>
    <t>1. Button was not mechanically protected
2. Button is physically blocked from closing</t>
  </si>
  <si>
    <t>Shutdown Button stuck ON:
Person(s) around the vehicle won't be able to deactivate the LVS system if they see a hazardous condition.
Shutdown Button stuck OFF:
LVS system is disabled.</t>
  </si>
  <si>
    <t xml:space="preserve">An electrical spark can cause horrific fire in the car </t>
  </si>
  <si>
    <t>Regular checks are usually followed so these are fairly limited</t>
  </si>
  <si>
    <t>Shutdown Button stuck ON: Vehicle can't handle.
Shutdown Button stuck OFF: SDC Open.</t>
  </si>
  <si>
    <t>This failure is easily detectable since button is easily visible</t>
  </si>
  <si>
    <t>Replace faulty button. Get a higher quality button. Improve mechanical protection around button.</t>
  </si>
  <si>
    <t>Cockpit-mounted Shutdown Button</t>
  </si>
  <si>
    <t>Cockpit-mounted Shutdown Button doesn't have control in the SDC.</t>
  </si>
  <si>
    <t>1. Button was not mechanically protected.
2. Button is physically blocked from closing.</t>
  </si>
  <si>
    <t>Cockpit-Mounted Shutdown Button stuck ON:
Person(s) around the vehicle won't be able to deactivate the LVS system if they see a hazardous condition.
Cockpit-Mounted Shutdown Button is stuck OFF:
LVS system is disabled.</t>
  </si>
  <si>
    <t>Can cause major injuries and burns to the driver and surrounding people</t>
  </si>
  <si>
    <t>Cockpit-mounted Shutdown Button stuck ON:                Vehicle can't handle.
Cockpit-mounted Shutdown Button stuck OFF:                   SDC opens.</t>
  </si>
  <si>
    <t>Low-Voltage Master Switch</t>
  </si>
  <si>
    <t>Disables power from low voltage battery and alternator to LVS</t>
  </si>
  <si>
    <t>Electrical Connection to shut-down circuit broken</t>
  </si>
  <si>
    <t>Low-voltage master switch doesn't have control in the SDC</t>
  </si>
  <si>
    <t>Low Voltage Master Switch</t>
  </si>
  <si>
    <t>Low Voltage Master Switch stuck ON:
Person(s) around the vehicle won't be able to deactivate the LVS system if they see a hazardous condition.
Low Voltage Master Switch stuck OFF:
LVS system is disabled.</t>
  </si>
  <si>
    <t>These are generally replaced quite frequently so are fairly limited</t>
  </si>
  <si>
    <t>Low Voltage Master Switch stuck ON:                                Vehicle can't handle.
Low Voltage Master Switch stuck OFF:                                  SDC opens.</t>
  </si>
  <si>
    <t>This failure is easily detected since buttons are easily visible.</t>
  </si>
  <si>
    <t>Replace LVMS. Get a higher quality switch. Improve mechanical protection around switch.</t>
  </si>
  <si>
    <t>Brake System Plausibility Device</t>
  </si>
  <si>
    <t>Checking for implausibility between brake pressure sensor and throttle position sensor.</t>
  </si>
  <si>
    <t>Brake Pressure Sensor broken</t>
  </si>
  <si>
    <t>Brake pressure sensor fails due to vibration, internal short, external damage, or pressure port disconnection.</t>
  </si>
  <si>
    <t>ECU and brake plausibility circuit will not receive signal of brake actuation</t>
  </si>
  <si>
    <t>Driver will not be able to stop malfunctioning engine by pressing brake pedal to trip shutdown circuit.</t>
  </si>
  <si>
    <t>can cause minor injuries and burns to the driver and surrounding p[people</t>
  </si>
  <si>
    <t>SDCopens and all power supplied to engine  is stopped.</t>
  </si>
  <si>
    <t>This failure is rarely detected.</t>
  </si>
  <si>
    <t>Team will inspect sensor and replace if it is broken.</t>
  </si>
  <si>
    <t>Signal connection (analog or digital) to Brake Pressure Sensor broken</t>
  </si>
  <si>
    <t>can cause minor injuries and burns to the driver and surrounding people</t>
  </si>
  <si>
    <t>Team will inspect wiring harness to determine which wires are damaged and replace them.</t>
  </si>
  <si>
    <t>Throttle Position Sensor broken</t>
  </si>
  <si>
    <t>Throttle position sensor fails due to vibration, internal short, external damage or broken connection</t>
  </si>
  <si>
    <t>Brake plausibility circuit will not measure correct throttle position for tripping brake implausibility and ECU will not be able to control the engine.</t>
  </si>
  <si>
    <t>Can cause minor injuries and burns to the driver and surrounding people</t>
  </si>
  <si>
    <t>this failure is usually not detected</t>
  </si>
  <si>
    <t>Team will inspect and test throttle position sensor and replace if it is broken</t>
  </si>
  <si>
    <t>Signal connection (analog or digital) to Throttle Position Sensor broken</t>
  </si>
  <si>
    <t>Throttle position sensor shorts or connection becomes broken</t>
  </si>
  <si>
    <t>This failure is usually not detected.</t>
  </si>
  <si>
    <t xml:space="preserve">Throttle position sensor, wiring, and connectors will be checked to verify that signal is reaching ECU and will be repaired as needed.
</t>
  </si>
  <si>
    <t>Brake system plausibility device lost power supply</t>
  </si>
  <si>
    <t>Power or ground leads to plausibility circuit fail or DC-DC converter does not deliver correct voltage</t>
  </si>
  <si>
    <t xml:space="preserve">Brake plausibility circuit will be unable to trip the shutdown circuit
</t>
  </si>
  <si>
    <t>Team will inspect brake plausibility circuit wires and determine repairs to  make.</t>
  </si>
  <si>
    <t>Powerstage (relay/transistor) to open the shutdown circuit is broken</t>
  </si>
  <si>
    <t>1. Closing Contactor into a short circuit causing large inrush current. 
2. Unstable control signal can cause rapid closing and opening causing bouncing of contacts which can lead to welding.
3. Coil current is not quickly brought to zero creating a "soft" opening
4. Improperly rated (amperage) relay
5. Relay reached maximum cycles
6. Relay was not mechanical protected</t>
  </si>
  <si>
    <t>The BSPD no longer has control of the shutdown circuit.</t>
  </si>
  <si>
    <t>1. If the powerstage is stuck on and a BSPD fault occurs (driver is braking at the same time as throttle is being pressed by the driver), the BSPD can't shut off the car.
2. If the relay is stuck off: LV connection to the LVS system can't be made i.e LVS system is disabled.</t>
  </si>
  <si>
    <t>Checkups are done regularly for such kind of problems</t>
  </si>
  <si>
    <t>Powerstage stuck closed: BSPD cannot can't shut off the car even if implausibility is detected.
Powerstage stuck open:   SDC will remain open.</t>
  </si>
  <si>
    <t>Checkups are done regularly for these kinds of problems</t>
  </si>
  <si>
    <t xml:space="preserve">Replace powerstage. Increase rating of the powerstage. </t>
  </si>
  <si>
    <t>Connection to powerstage to open the shutdown circuit is broken</t>
  </si>
  <si>
    <t>Fix connection.</t>
  </si>
  <si>
    <t>Brake system plausibility device not installed</t>
  </si>
  <si>
    <t>Lack of proper procedure for assembling and testing the vehicle.</t>
  </si>
  <si>
    <t>The BSPD's relay in the shutdown circuit would not have a control signal.</t>
  </si>
  <si>
    <t>Install BPD.</t>
  </si>
  <si>
    <t>LV System Supply</t>
  </si>
  <si>
    <t>Supplies the LVS with energy</t>
  </si>
  <si>
    <t>LV System Supply voltage critically low</t>
  </si>
  <si>
    <t>1. Discharged low voltage battery
2. Different ageing effects cause discharged battery state.</t>
  </si>
  <si>
    <t>LV Battery can become over-discharged.</t>
  </si>
  <si>
    <t>Car won't be able to start normally as enough cranking power isn't available.Sensor measurements  may be erroneous.LV systems may not be able to function normally.</t>
  </si>
  <si>
    <t>Can cause minor burns and injuries</t>
  </si>
  <si>
    <t>Connections are check regularly</t>
  </si>
  <si>
    <t>Car won't be able to start normally.</t>
  </si>
  <si>
    <t>Batteries are often checked and charged regularly</t>
  </si>
  <si>
    <t>1. Change LV Battery
2. Charge LV battery.</t>
  </si>
  <si>
    <t>Alternator</t>
  </si>
  <si>
    <t>Charges the LV battery and powers the LVS system while engine is running</t>
  </si>
  <si>
    <t>Electrical connection to alternator broken or loose</t>
  </si>
  <si>
    <t>Alternator won't be able to charge LV battery.</t>
  </si>
  <si>
    <t>LV battery drains faster which would result in discharged condition of LV battery.Henceforth, car won't be able to start normally.</t>
  </si>
  <si>
    <t>Car won't be able to start normally due to discharged state of battery.</t>
  </si>
  <si>
    <t>Fix harnessing issue. Replace with better connector. Increase wiring protection or route in a more protected area.</t>
  </si>
  <si>
    <t xml:space="preserve">Alternator broken or damaged internally </t>
  </si>
  <si>
    <t>1. Alternator was not installed properly.             2. Internal circuitry damaged due to wear and tear.</t>
  </si>
  <si>
    <t>Alternator is checked using multimeter for proper functioning</t>
  </si>
  <si>
    <t>1. Install alternator properly.             2. Replace with new alternator.</t>
  </si>
  <si>
    <t>Rectifier</t>
  </si>
  <si>
    <t>Converts alternator AC to rectified DC which charges LV battery and powers LVS system</t>
  </si>
  <si>
    <t>Electrical connections to rectifier broken or loose</t>
  </si>
  <si>
    <t>Rectifier won't be able to charge LV battery and power LVS system.</t>
  </si>
  <si>
    <t>Rectifier broken or circuit damaged internally.</t>
  </si>
  <si>
    <t>1. Bad diodes part of rectifier.                                                    2. Internal circuitry damaged due to wear and tear.                                                                                                                                  3. Overcurrent or overvoltage event damages connection</t>
  </si>
  <si>
    <t>Good Quality components are always used are are checked before they get installed</t>
  </si>
  <si>
    <t>Replace rectifier. Get a higher quality rectifier.</t>
  </si>
  <si>
    <t>Starter Relay</t>
  </si>
  <si>
    <t>Connects starter motor with LV battery</t>
  </si>
  <si>
    <t>Electrical connections to starter relay broken or loose</t>
  </si>
  <si>
    <t>Starter relay won't be able to actuate starter motor.</t>
  </si>
  <si>
    <t>Car won't be able to start normally as starter motor isn't able to crank engine.</t>
  </si>
  <si>
    <t>Can cause minor burns</t>
  </si>
  <si>
    <t>Car won't be able to start.</t>
  </si>
  <si>
    <t>Starter relay broken or circuit damaged internally.</t>
  </si>
  <si>
    <t>1. Internal circuitry damaged due to wear and tear.                                                              2. Overcurrent or overvoltage event damages internal circuitry</t>
  </si>
  <si>
    <t>Engine is heavily loaded</t>
  </si>
  <si>
    <t>very less chances of damage in the internal circuitry</t>
  </si>
  <si>
    <t>can be detected after monitoring the relay</t>
  </si>
  <si>
    <t>Replace starter relay.</t>
  </si>
  <si>
    <t>Insulation on starter relay between its terminals broken</t>
  </si>
  <si>
    <t>1. Wear and tear causes loosening or breakage of insulation                                     2.External damage on insulation</t>
  </si>
  <si>
    <t xml:space="preserve">Starter relay short circuits causing repeated actuation of starter relay. </t>
  </si>
  <si>
    <t>Starter motor doesn't disengage causing damage to both engine and starter motor.</t>
  </si>
  <si>
    <t>extremely less chances of loosening or breakage of insulation</t>
  </si>
  <si>
    <t>Car won't be able to start properly.</t>
  </si>
  <si>
    <t xml:space="preserve">Can be detected after keeping an eye on the starter motor </t>
  </si>
  <si>
    <t>Improve insulation around the area. If not possible, replace starter relay.</t>
  </si>
  <si>
    <t>Power MOSFET</t>
  </si>
  <si>
    <t xml:space="preserve">Primary switching component </t>
  </si>
  <si>
    <t>MOSFET overheats</t>
  </si>
  <si>
    <t>1. Overcurrent event
2. Internal failure
3. Input voltage higher than rated</t>
  </si>
  <si>
    <t>MOSFET overheats or burn up and short circuits.</t>
  </si>
  <si>
    <t>1.MOSFET no longer has control of various components.                 2.Subsequent subsystem will remain always on.</t>
  </si>
  <si>
    <t xml:space="preserve">the PCB may burn and the vehicle becomes prone to accidents </t>
  </si>
  <si>
    <t>relatively less chances of internal failure and overcurrent</t>
  </si>
  <si>
    <t xml:space="preserve">Subsequent component will have no effect of control signal and will remain always on. </t>
  </si>
  <si>
    <t>easily detectable as we have done thermal analysis</t>
  </si>
  <si>
    <t>Identify why MOSFET drew too much current and resolve that. Replace MOSFET with higher quality MOSFET.</t>
  </si>
  <si>
    <t>LV-DC/DC Converter</t>
  </si>
  <si>
    <t>Converts LV 12V to 5V</t>
  </si>
  <si>
    <t>DC/DC draws to much current</t>
  </si>
  <si>
    <t>1. Internal failure
2. Operation outside manufacturer requirements</t>
  </si>
  <si>
    <t>DC/DC may overheat and shutdown.</t>
  </si>
  <si>
    <t>1.LV system cannot power sensors.                                         2.LV system can't power microcontrollers.</t>
  </si>
  <si>
    <t xml:space="preserve">the vehicle becomes prone to catch fire </t>
  </si>
  <si>
    <t>very less chances of LV systems not powering  sensors and microcontrollers</t>
  </si>
  <si>
    <t>DC/DC will disable itself if it is damaged and shorts connected systems to ground.</t>
  </si>
  <si>
    <t>Easily detectable as optimum quality Relays and MOSFETs are used</t>
  </si>
  <si>
    <t>Identify why DC/DC drew too much current and resolve that, replace DC/DC if needed.</t>
  </si>
  <si>
    <t xml:space="preserve">DC/DC drains the LV-battery </t>
  </si>
  <si>
    <t>1. LV system left active for extended period of time</t>
  </si>
  <si>
    <t>Easily detectable since optimum quality Relays &amp; MOSFETs used</t>
  </si>
  <si>
    <t>Replace DC/DC if needed, ensure vehicle systems are turned off after use next time.</t>
  </si>
  <si>
    <t>DC/DC overheats</t>
  </si>
  <si>
    <t>DC/DC shuts down or burns up.</t>
  </si>
  <si>
    <t xml:space="preserve">sensors stop working which becomes cause for injuries to the driver </t>
  </si>
  <si>
    <t>Identify why DC/DC overheated and resolve that, replace DC/DC if needed.</t>
  </si>
  <si>
    <t>DC/DC short circuit</t>
  </si>
  <si>
    <t>1. Mechanical harness failure exposing wire
2. Internal short in electronics</t>
  </si>
  <si>
    <t>Replace wires/connectors causing the short circuit.</t>
  </si>
  <si>
    <t>Fuel Pump</t>
  </si>
  <si>
    <t>Pumps fuel from fuel tank to fuel injectors</t>
  </si>
  <si>
    <t>1. Electrical connection to fuel pump broken or loose                             2. Fuel pump not insulated properly</t>
  </si>
  <si>
    <t xml:space="preserve">1. Mechanical harness failure
2. Improper insulation around connector </t>
  </si>
  <si>
    <t>1. Fuel pump will not be able to supply pressurized fuel to fuel injectors                                                 2. Incase of short circuit, LV-DC/DC converter damages.</t>
  </si>
  <si>
    <t>Engine won't work normally since pressurized fuel doesn't reach fuel injectors.</t>
  </si>
  <si>
    <t>No ignition in vehicle can be fatal for driver</t>
  </si>
  <si>
    <t xml:space="preserve">relatively less chances of improper insulation around connectors </t>
  </si>
  <si>
    <t>Improper combustion takes place resulting to stoppage of car.</t>
  </si>
  <si>
    <t>easy to detect as we can see if the connections are loose</t>
  </si>
  <si>
    <t>Fuel pump broken or circuit damaged internally.</t>
  </si>
  <si>
    <t>1. Internal circuitry damaged due to wear and tear                                                                                                                                    2. Fuel filter choked with debris                                              3. Fuel pump actuated without fuel line</t>
  </si>
  <si>
    <t>Fuel pump will not be able to supply pressurized fuel to fuel injectors.</t>
  </si>
  <si>
    <t xml:space="preserve">almost no chance of fuel filter being choked </t>
  </si>
  <si>
    <t>easy to detect as we have an ECU monitor</t>
  </si>
  <si>
    <t>Replace fuel pump or change fuel filter.</t>
  </si>
  <si>
    <t>1.LV system can't power sensors.                                         2.LV system can't power microcontrollers.</t>
  </si>
  <si>
    <t>1. ECU damaged                                              2. ECU settings improper</t>
  </si>
  <si>
    <t xml:space="preserve">very less chance of ECU being damaged </t>
  </si>
  <si>
    <t>Change ECU settings or replace ECU if needed.</t>
  </si>
  <si>
    <t>Fuel Injectors</t>
  </si>
  <si>
    <t>Squirts pressurized fuel to runners of intake</t>
  </si>
  <si>
    <t xml:space="preserve">Electrical connection to fuel injectors broken or loose </t>
  </si>
  <si>
    <t>Fuel injectors unable to squirt fuel to runners of intake.</t>
  </si>
  <si>
    <t>Engine won't work normally since fuel injection is improper.</t>
  </si>
  <si>
    <t>Fuel injectors broken or circuit damaged internally.</t>
  </si>
  <si>
    <t xml:space="preserve">1. Internal circuitry damaged due to wear and tear                                                                                                                                    2. Fuel filter nozzle choked with debris                  </t>
  </si>
  <si>
    <t>Replace fuel injector or change fuel injector filter.</t>
  </si>
  <si>
    <t>ECU does not give signal for actuation of fuel injectors.</t>
  </si>
  <si>
    <t>1. ECU damaged                                                                                                2. ECU settings improper</t>
  </si>
  <si>
    <t>extremely less chances of ECU not giving signal</t>
  </si>
  <si>
    <t>Ignition Coils</t>
  </si>
  <si>
    <t>Creates electric spark to ignite air-fuel mixture</t>
  </si>
  <si>
    <t xml:space="preserve">Electrical connection to ignition coils broken or loose </t>
  </si>
  <si>
    <t>Ignition coils unable to ignite air-fuel mixture.</t>
  </si>
  <si>
    <t>Engine won't work normally since ignition of fuel is improper.</t>
  </si>
  <si>
    <t xml:space="preserve">less chances as we have good quality of ignition coils </t>
  </si>
  <si>
    <t>Ignition coils broken or circuit damaged internally.</t>
  </si>
  <si>
    <t xml:space="preserve">1. Internal circuitry damaged due to wear and tear                                                               2. Deposits on spark plug               </t>
  </si>
  <si>
    <t>less chances as we have good quality of ignition coils</t>
  </si>
  <si>
    <t>Clean deposits on spark plug or replace ignition coil</t>
  </si>
  <si>
    <t>ECU does not give signal for actuation of ignition coil.</t>
  </si>
  <si>
    <t>very easy to detect as we have an ECU monitor</t>
  </si>
  <si>
    <t>Brakelight</t>
  </si>
  <si>
    <t>Indicates if brakes are pressed</t>
  </si>
  <si>
    <t xml:space="preserve">Electrical connection to brakelight broken or loose </t>
  </si>
  <si>
    <t>Brakelight not able to glow.</t>
  </si>
  <si>
    <t>Indication of brakes applied can't be seen to behind vehicle.</t>
  </si>
  <si>
    <t xml:space="preserve">less chances of LED being damaged </t>
  </si>
  <si>
    <t>Brakelight won't glow which could result in damage incase of accident.</t>
  </si>
  <si>
    <t>easily detectable since brake lights issue is visible.</t>
  </si>
  <si>
    <t>Brakelight broken or circuit damaged internally.</t>
  </si>
  <si>
    <t>1. LEDs damaged due to overcurrent or overvoltage conditions.                                                                     2. Wear and tear resulting in only some LEDs working</t>
  </si>
  <si>
    <t>Replace brakelight.</t>
  </si>
  <si>
    <t>ECU does not give signal for glow of brakelight.</t>
  </si>
  <si>
    <t>1. ECU damaged                                                                                               2. ECU settings improper for sensing of brake pressure sensor</t>
  </si>
  <si>
    <t xml:space="preserve">less chances of ECU being damaged </t>
  </si>
  <si>
    <t>CAN Bus</t>
  </si>
  <si>
    <t>Communication between Microcontroller, ECU and Data Logger</t>
  </si>
  <si>
    <t xml:space="preserve">CAN Bus IC overheats and short circuits </t>
  </si>
  <si>
    <t>1. Overcurrent event
2. Overvoltage event</t>
  </si>
  <si>
    <t>CAN Bus IC short circuits causing data corruption.</t>
  </si>
  <si>
    <t>1.LV-DC/DC Converter gets damaged.                                        2.Data communication corrupts.</t>
  </si>
  <si>
    <t>no information to the ECU and data logger, hence, no ignition in vehicle</t>
  </si>
  <si>
    <t>No communication channels, data transfer between different devices and microcontrollers on car.</t>
  </si>
  <si>
    <t xml:space="preserve">easy to detect because of good quality of ECU and data logger </t>
  </si>
  <si>
    <t>Identify reason of short circuit. Replace IC.</t>
  </si>
  <si>
    <t>Electrical connections to CAN bus IC broken or loose</t>
  </si>
  <si>
    <t>1. Mechanical harness failure
2. Overcurrent or overvoltage event damages connection of wiring</t>
  </si>
  <si>
    <t xml:space="preserve">Sensor data corruption and retrieval issues. </t>
  </si>
  <si>
    <t>Data communication and transfer of data corrupts.</t>
  </si>
  <si>
    <t xml:space="preserve"> very easy to detect because of good quality of ECU and data logger </t>
  </si>
  <si>
    <t>Pneumatic Valve Solenoid</t>
  </si>
  <si>
    <t>Actuate pneumatic valve</t>
  </si>
  <si>
    <t xml:space="preserve">Electrical connection to solenoid broken or loose </t>
  </si>
  <si>
    <t>Pneumatic valves can't be actuated.</t>
  </si>
  <si>
    <t>Gear shifting not possible.</t>
  </si>
  <si>
    <t>excessive load on the engine and vehicle will vibrate vigorously and the vehicle will stall</t>
  </si>
  <si>
    <t xml:space="preserve">heavy vibrations in the vehicle </t>
  </si>
  <si>
    <t>Gear shifting mechanism of engine won't work.</t>
  </si>
  <si>
    <t xml:space="preserve">very easy to detect as driver will know if pneumatics are actuating or not </t>
  </si>
  <si>
    <t>Solenoid broken or circuit damaged internally.</t>
  </si>
  <si>
    <t>1. Solenoid damaged due to wear and tear        2. Short circuit</t>
  </si>
  <si>
    <t>Replace solenoid.</t>
  </si>
  <si>
    <t>Pneumatic Shifter Buttons</t>
  </si>
  <si>
    <t>Actuate pneumatic valve's solenoid</t>
  </si>
  <si>
    <t xml:space="preserve">Electrical connection to buttons broken or loose </t>
  </si>
  <si>
    <t>Pneumatic valve's solenoid can't be actuated.</t>
  </si>
  <si>
    <t>Buttons  broken or damaged internally.</t>
  </si>
  <si>
    <t>1. Button was not mechanically protected
2. Button installed at wrong angle.</t>
  </si>
  <si>
    <t>can be damaged due to vibrations in the vehicle</t>
  </si>
  <si>
    <t xml:space="preserve">very easy to detect because pneumatic valves won't actuate </t>
  </si>
  <si>
    <t>Spring &amp; damper assembly</t>
  </si>
  <si>
    <t>To  provide force path to spring and dampers using pushrods and bell cranks</t>
  </si>
  <si>
    <t>Not in pushrod plane</t>
  </si>
  <si>
    <t>Not mounted properly in plane</t>
  </si>
  <si>
    <t xml:space="preserve">will cause bending of
damper </t>
  </si>
  <si>
    <t>ride and roll performance will be affected</t>
  </si>
  <si>
    <t>It is not that dangerous</t>
  </si>
  <si>
    <t>unwanted forces are generated on suspension system</t>
  </si>
  <si>
    <t>visual Inspection</t>
  </si>
  <si>
    <t>we used vernier calliper…...</t>
  </si>
  <si>
    <t>use proper dimension of
spacers</t>
  </si>
  <si>
    <t>using high precision measurement instrument to measure spacer length</t>
  </si>
  <si>
    <t>leak in damper</t>
  </si>
  <si>
    <t>damper seal not inserted properly</t>
  </si>
  <si>
    <t>will cause change in
damping coefficient and
if used in such
condition then can
cause permanent
damage to damper</t>
  </si>
  <si>
    <t>Can cause permanent damage to dampers</t>
  </si>
  <si>
    <t>Highly unlikely</t>
  </si>
  <si>
    <t>checking leak during
check list of each
testing</t>
  </si>
  <si>
    <t>checking leak during
check list of each testing</t>
  </si>
  <si>
    <t>Appropriate procedures should be carried out once the car is taken to the pit.</t>
  </si>
  <si>
    <t>worn out springs</t>
  </si>
  <si>
    <t xml:space="preserve">springs are old and lost
their designed stiffness </t>
  </si>
  <si>
    <t>springs reached their
endurance limit and
their stiffness is no
longer same as initially
designed</t>
  </si>
  <si>
    <t>It only affects the dynamic performance of the car</t>
  </si>
  <si>
    <t>performing spring test</t>
  </si>
  <si>
    <t xml:space="preserve">performing spring test at
regular interval </t>
  </si>
  <si>
    <t>performing spring test at
regular interval</t>
  </si>
  <si>
    <t>Bell Crank</t>
  </si>
  <si>
    <t>To  provide force path to spring and dampers using pushrods</t>
  </si>
  <si>
    <t>motion ratio not linear</t>
  </si>
  <si>
    <t>critical points of
pushrod not remain on
designed point</t>
  </si>
  <si>
    <t>driver not able to judge
traction loss and
unable to push car</t>
  </si>
  <si>
    <t>will affect the handling of the car</t>
  </si>
  <si>
    <t>only handling will be affected</t>
  </si>
  <si>
    <t>Since the wheel and damper are not connected in straight line, the rate of displacement is not same</t>
  </si>
  <si>
    <t>by vernier calliper</t>
  </si>
  <si>
    <t xml:space="preserve">doing analysis and
finding torque </t>
  </si>
  <si>
    <t>Take the car to the pit and perform the appropriate procedure</t>
  </si>
  <si>
    <t>bending after certain
period of testing</t>
  </si>
  <si>
    <t xml:space="preserve">unbalanced forces from the ground </t>
  </si>
  <si>
    <t>motion ratio do not
remain as designed</t>
  </si>
  <si>
    <t>affects driver feedback and handling</t>
  </si>
  <si>
    <t>huge effect on handling and risk of breaking</t>
  </si>
  <si>
    <t>Mostly all the forces are considered while analysing</t>
  </si>
  <si>
    <t>visual inspection</t>
  </si>
  <si>
    <t>finding exact values of
forces</t>
  </si>
  <si>
    <t>Performing appropriate procedure</t>
  </si>
  <si>
    <t>mounting breaks</t>
  </si>
  <si>
    <t>excess tightening
during assembly</t>
  </si>
  <si>
    <t>bellcrank can break</t>
  </si>
  <si>
    <t>damage to suspension system</t>
  </si>
  <si>
    <t>car will become immobile</t>
  </si>
  <si>
    <t>doing analysis and
finding torque</t>
  </si>
  <si>
    <t>Replacing the affected part</t>
  </si>
  <si>
    <t>Hub upright assembly</t>
  </si>
  <si>
    <t>To connect the wheel assembly</t>
  </si>
  <si>
    <t>assembly comes in
contact with other parts
that is clearance are
wrong</t>
  </si>
  <si>
    <t>clearances not checked</t>
  </si>
  <si>
    <t>can cause assembly
parts to break and can
cause damage to parts
coming in contact</t>
  </si>
  <si>
    <t>can damage the braking system and also affects the mobility</t>
  </si>
  <si>
    <t>It can affect different suspension linkages and can cause permanent damage</t>
  </si>
  <si>
    <t>Clearances was taken into account</t>
  </si>
  <si>
    <t>visual Inspection and vernier calliper</t>
  </si>
  <si>
    <t>checking clearance
before part
manufacturing</t>
  </si>
  <si>
    <t>Immediately stop the car and perform appropriate procedure</t>
  </si>
  <si>
    <t>hub upright not fitted
properly</t>
  </si>
  <si>
    <t>wheel will wobble
causing undesired
forces which are not
analysed earlier</t>
  </si>
  <si>
    <t>hub upright can break</t>
  </si>
  <si>
    <t>wheel assembly will be permanently damaged</t>
  </si>
  <si>
    <t>It can put driver at risk</t>
  </si>
  <si>
    <t>Before testing all the assemblies are monitored</t>
  </si>
  <si>
    <t>giving proper pressfit
tolerance</t>
  </si>
  <si>
    <t>Anti Roll Bar</t>
  </si>
  <si>
    <t>Provide desired ride stiffness</t>
  </si>
  <si>
    <t>Failure of mounting</t>
  </si>
  <si>
    <t>The point on bell crank for ARB mounting is different from the one in the design</t>
  </si>
  <si>
    <t>ARB does not provide the desired stiffness</t>
  </si>
  <si>
    <t>affects the cornering performance of the car</t>
  </si>
  <si>
    <t xml:space="preserve">No effect on vehicle safety apart from cornering performance </t>
  </si>
  <si>
    <t xml:space="preserve">designs are checked </t>
  </si>
  <si>
    <t>Measure distance using a vernier caliper</t>
  </si>
  <si>
    <t>Visual Inspection as ARB is a simplified mechanism</t>
  </si>
  <si>
    <t>Manufacture bell crank again</t>
  </si>
  <si>
    <t>Jam nut in rod-end loosens</t>
  </si>
  <si>
    <t>disconnection of arb</t>
  </si>
  <si>
    <t>before testing all jam nuts are checked</t>
  </si>
  <si>
    <t>Visual Inspection</t>
  </si>
  <si>
    <t>can be detected easily</t>
  </si>
  <si>
    <t>Bring vehicle to a controlled stop and make repairs</t>
  </si>
  <si>
    <t>Check before every testing</t>
  </si>
  <si>
    <t>The drop links are not vertical</t>
  </si>
  <si>
    <t>only affects the dynamics of the car</t>
  </si>
  <si>
    <t>improper mounting</t>
  </si>
  <si>
    <t>Angle is measured using an anglometer</t>
  </si>
  <si>
    <t>anglometer is used</t>
  </si>
  <si>
    <t>The bolt connecting the moment arm and the bell crank bends and breaks</t>
  </si>
  <si>
    <t>Mounting breaks</t>
  </si>
  <si>
    <t>arb disconnects</t>
  </si>
  <si>
    <t>highly unlikely</t>
  </si>
  <si>
    <t>visually detected easily</t>
  </si>
  <si>
    <t>Change the bolt regularly</t>
  </si>
  <si>
    <t>Failure of moment arm</t>
  </si>
  <si>
    <t>Moment arm goes in bending if not mounted in a vertical plane</t>
  </si>
  <si>
    <t>creates unwanted force</t>
  </si>
  <si>
    <t>would always go in bending but no deflection will occur</t>
  </si>
  <si>
    <t>can be rectified with the help of anglometer</t>
  </si>
  <si>
    <t>Change the mounting so that it is in a vertical plane</t>
  </si>
  <si>
    <t>Play appears in the rod-ends</t>
  </si>
  <si>
    <t>effects the stiffness of arb</t>
  </si>
  <si>
    <t>all rod ends are checked before testing</t>
  </si>
  <si>
    <t>easily identified</t>
  </si>
  <si>
    <t>Change rod-ends at regular intervals</t>
  </si>
  <si>
    <t>designed considering the bending forces</t>
  </si>
  <si>
    <t>Failure of bearing</t>
  </si>
  <si>
    <t>Improper press fit due to incorrect tolerances</t>
  </si>
  <si>
    <t>ARB becomes inoperable</t>
  </si>
  <si>
    <t>only affects the working of arb</t>
  </si>
  <si>
    <t>occurs after a long time of use</t>
  </si>
  <si>
    <t>have to disassemble the arb</t>
  </si>
  <si>
    <t>Provide proper
tolerances</t>
  </si>
  <si>
    <t>Ball bearings damaged</t>
  </si>
  <si>
    <t>Disassemble and check</t>
  </si>
  <si>
    <t>Replace bearing at regular intervals</t>
  </si>
  <si>
    <t>Steering Shaft</t>
  </si>
  <si>
    <t>Connect steering wheel with the bevel gear</t>
  </si>
  <si>
    <t>Pressfit loose due to
surface layer
removal over a
period of time</t>
  </si>
  <si>
    <t xml:space="preserve">Manufacturing Error : Incorrect tolerance value machined </t>
  </si>
  <si>
    <t>Failure of shaft might take place or else steering system will be inoperable condition</t>
  </si>
  <si>
    <t>Car wont respond properly to driver's input</t>
  </si>
  <si>
    <t>Usually proper tolerance value is given and good quality material is used</t>
  </si>
  <si>
    <t>At the time of static testing</t>
  </si>
  <si>
    <t xml:space="preserve">We'll get driver's feedback immediately </t>
  </si>
  <si>
    <t>Tolerance is checked after manufacturing</t>
  </si>
  <si>
    <t>Using go gauge and no go gauge for checking tolerances</t>
  </si>
  <si>
    <t>Shaft and bevel bolts loosen up</t>
  </si>
  <si>
    <t>Bolts are damaged with time.</t>
  </si>
  <si>
    <t>Introduces free play in steering</t>
  </si>
  <si>
    <t>Car will lag on driver's input</t>
  </si>
  <si>
    <t xml:space="preserve">Can be noticed during testing and good quality jam nuts are used </t>
  </si>
  <si>
    <t>By rotating steering wheel statically</t>
  </si>
  <si>
    <t>Can be easily figured</t>
  </si>
  <si>
    <t>Positively locking mechanism is used</t>
  </si>
  <si>
    <t>Testing checklist is followed</t>
  </si>
  <si>
    <t>Bevel gear</t>
  </si>
  <si>
    <t>To transmit horizontal rotation to vertical rotation</t>
  </si>
  <si>
    <t>Wear and tear of bevel gear over a period of time</t>
  </si>
  <si>
    <t>Material gets weared with harsh usage and if hardening is not done properly</t>
  </si>
  <si>
    <t>Introduces free play in steering system</t>
  </si>
  <si>
    <t xml:space="preserve">Hardening is tested </t>
  </si>
  <si>
    <t>Bevel gears are regularly changed after  a period of time</t>
  </si>
  <si>
    <t>Maintenance check at regular intervals</t>
  </si>
  <si>
    <t>Free play is
introduced in
system</t>
  </si>
  <si>
    <t>Lower tolerance
values for pressfit
are given</t>
  </si>
  <si>
    <t>Using go gauge and
no go gauge for
checking tolerances</t>
  </si>
  <si>
    <t>Bevel casing
mounts</t>
  </si>
  <si>
    <t xml:space="preserve"> For
mounting bevel
casing</t>
  </si>
  <si>
    <t>Pre-loaded stress
are induced</t>
  </si>
  <si>
    <t>Human error(during
manufacturing or
mounting )</t>
  </si>
  <si>
    <t>Steering system failure</t>
  </si>
  <si>
    <t>Increases steering effort</t>
  </si>
  <si>
    <t>Steering system is greatly affected</t>
  </si>
  <si>
    <t>All the forces are balanced while designing mounts</t>
  </si>
  <si>
    <t>Maintenance done at regular interval</t>
  </si>
  <si>
    <t>Checking the mounting</t>
  </si>
  <si>
    <t xml:space="preserve">Using mounting
setup for accurate
mounting </t>
  </si>
  <si>
    <t xml:space="preserve">Checking all
dimensions after
manufacturing </t>
  </si>
  <si>
    <t>Steering column</t>
  </si>
  <si>
    <t>Transmits steering
torque to pinion in
steering rack</t>
  </si>
  <si>
    <t>Dimensional and human errors</t>
  </si>
  <si>
    <t>Failure of steering column</t>
  </si>
  <si>
    <t>Chances of breakage</t>
  </si>
  <si>
    <t xml:space="preserve"> By Checking the
Steering assembly</t>
  </si>
  <si>
    <t>Checking the
mounting</t>
  </si>
  <si>
    <t xml:space="preserve"> Using mounting
setup for accurate
rack positioning</t>
  </si>
  <si>
    <t>Mounting procedure
are followed</t>
  </si>
  <si>
    <t>Rack stops</t>
  </si>
  <si>
    <t>To restrict the steering angle to avoid wheel lockup during steering due to A arms ,tie rod or rim in contact</t>
  </si>
  <si>
    <t xml:space="preserve">The suspension
links will be in
bending </t>
  </si>
  <si>
    <t>Designing error</t>
  </si>
  <si>
    <t>Failure of wheel
assembly</t>
  </si>
  <si>
    <t>Problems while cornering</t>
  </si>
  <si>
    <t>Can be easily tackled</t>
  </si>
  <si>
    <t>It can be easily noticed during checklist</t>
  </si>
  <si>
    <t>Accurate rack stop
length are measured</t>
  </si>
  <si>
    <t xml:space="preserve">Testing checklist
followed </t>
  </si>
  <si>
    <t>Radiator</t>
  </si>
  <si>
    <t>heat transfer</t>
  </si>
  <si>
    <t>Leakage</t>
  </si>
  <si>
    <t xml:space="preserve">Porous welds or loose
clamps
</t>
  </si>
  <si>
    <t>dec in temp drop</t>
  </si>
  <si>
    <t>Engine Overheating</t>
  </si>
  <si>
    <t>Over-heating</t>
  </si>
  <si>
    <t>Defective welds</t>
  </si>
  <si>
    <t>over-heating</t>
  </si>
  <si>
    <t>CTS</t>
  </si>
  <si>
    <t>Check welds and clamps</t>
  </si>
  <si>
    <t>Check welds and clamps before installation</t>
  </si>
  <si>
    <t>Physical damage</t>
  </si>
  <si>
    <t>Impact from debris</t>
  </si>
  <si>
    <t>Obstruction in air flow</t>
  </si>
  <si>
    <t>Coolant leakage</t>
  </si>
  <si>
    <t>May result in leakage</t>
  </si>
  <si>
    <t>debris</t>
  </si>
  <si>
    <t>Visible damage</t>
  </si>
  <si>
    <t>Visible Damage</t>
  </si>
  <si>
    <t>-</t>
  </si>
  <si>
    <t>Mesh</t>
  </si>
  <si>
    <t>Flow block</t>
  </si>
  <si>
    <t>Anything stuck in tube</t>
  </si>
  <si>
    <t>Decrease in mass flow rate of water</t>
  </si>
  <si>
    <t>Power Decrease due to flow block</t>
  </si>
  <si>
    <t>Anything stuck in the tube</t>
  </si>
  <si>
    <t>Sensor alert</t>
  </si>
  <si>
    <t>Radiator flush</t>
  </si>
  <si>
    <t>Fouling</t>
  </si>
  <si>
    <t>Use of hard water</t>
  </si>
  <si>
    <t>Decrease in heat transfer</t>
  </si>
  <si>
    <t>Corrosion may lead to leakage</t>
  </si>
  <si>
    <t>Hard water usage</t>
  </si>
  <si>
    <t>Service check</t>
  </si>
  <si>
    <t>No hard water usage</t>
  </si>
  <si>
    <t>Pump</t>
  </si>
  <si>
    <t>Mass flow rate</t>
  </si>
  <si>
    <t>Structure failure</t>
  </si>
  <si>
    <t>Improper Service</t>
  </si>
  <si>
    <t>Mass flow rate decreased</t>
  </si>
  <si>
    <t>Improper coolant supply</t>
  </si>
  <si>
    <t>Improper cooling of engine</t>
  </si>
  <si>
    <t>Vibrational Stress</t>
  </si>
  <si>
    <t>MAP sensor detection</t>
  </si>
  <si>
    <t>MAP sensor</t>
  </si>
  <si>
    <t>Periodic check</t>
  </si>
  <si>
    <t>Pumping efficiency</t>
  </si>
  <si>
    <t>Engine power not fully used</t>
  </si>
  <si>
    <t>Effectiveness decreases</t>
  </si>
  <si>
    <t>Coolant flow bench</t>
  </si>
  <si>
    <t>Driven source (belt)</t>
  </si>
  <si>
    <t>Cooling effectiveness decreases</t>
  </si>
  <si>
    <t>Wearing of pulley</t>
  </si>
  <si>
    <t>Pipe</t>
  </si>
  <si>
    <t>Mass flow rate and min power loss</t>
  </si>
  <si>
    <t>External Impact</t>
  </si>
  <si>
    <t>Mass flow rate dec</t>
  </si>
  <si>
    <t xml:space="preserve">Stress from impact </t>
  </si>
  <si>
    <t>Maintain caution</t>
  </si>
  <si>
    <t>Temp drop decrease</t>
  </si>
  <si>
    <t>Structure failure(Leakage)</t>
  </si>
  <si>
    <t>fouling</t>
  </si>
  <si>
    <t>Effectiveness dec</t>
  </si>
  <si>
    <t>Hard water use</t>
  </si>
  <si>
    <t>Scale formation power decrease</t>
  </si>
  <si>
    <t>Heat Transfer decreases</t>
  </si>
  <si>
    <t>Scaling and fouling</t>
  </si>
  <si>
    <t>Scaling seen inside pipes</t>
  </si>
  <si>
    <t>Insufficient flow of liquid</t>
  </si>
  <si>
    <t>No hard water use</t>
  </si>
  <si>
    <t>Fan</t>
  </si>
  <si>
    <t xml:space="preserve">
Maintain
Air flow rate
</t>
  </si>
  <si>
    <t>Fan Stops</t>
  </si>
  <si>
    <t>Electric Failure</t>
  </si>
  <si>
    <t xml:space="preserve">Heat transfer rate dec </t>
  </si>
  <si>
    <t>Improper cooling of vehicle engine</t>
  </si>
  <si>
    <t>Short Circuit</t>
  </si>
  <si>
    <t>Visible malfunction</t>
  </si>
  <si>
    <t>Vehicle stops and indicates problem with flow in the pipes</t>
  </si>
  <si>
    <t>Service</t>
  </si>
  <si>
    <t>Fuel Tank</t>
  </si>
  <si>
    <t>Stores the fuel required</t>
  </si>
  <si>
    <t>Porous weld beads</t>
  </si>
  <si>
    <t>Sloshing of Fuel while cornering</t>
  </si>
  <si>
    <t>Fuel Leak/ Fire</t>
  </si>
  <si>
    <t>Might burn up and start a fire</t>
  </si>
  <si>
    <t>Porous welds fuel leakage</t>
  </si>
  <si>
    <t>Vehicle indicates leak due to rapid draining fuel</t>
  </si>
  <si>
    <t>Checking for Fuel leaks before mounting on car</t>
  </si>
  <si>
    <t>Pumps the fuel throughout the system</t>
  </si>
  <si>
    <t>Does not pump pressurized fuel in the system</t>
  </si>
  <si>
    <t>Contaminated Fuel</t>
  </si>
  <si>
    <t>Power Breakdown</t>
  </si>
  <si>
    <t>Discontinuous mass flow rate of fuel</t>
  </si>
  <si>
    <t>External substance in fuel</t>
  </si>
  <si>
    <t>Low power experience</t>
  </si>
  <si>
    <t>Fuel pump sensor indication</t>
  </si>
  <si>
    <t>Filtered Fuel</t>
  </si>
  <si>
    <t>Fail operation</t>
  </si>
  <si>
    <t>Wire Shot/ broken</t>
  </si>
  <si>
    <t>Engine Stops</t>
  </si>
  <si>
    <t>No fuel supply</t>
  </si>
  <si>
    <t xml:space="preserve">Broken wire </t>
  </si>
  <si>
    <t>Properly Crimp wires</t>
  </si>
  <si>
    <t>Fuel lines</t>
  </si>
  <si>
    <t>To carry the fuel in the system</t>
  </si>
  <si>
    <t>Fuel lines cut</t>
  </si>
  <si>
    <t>High pressure in lines causes wear</t>
  </si>
  <si>
    <t>Fuel Leak</t>
  </si>
  <si>
    <t>Fuel leakage</t>
  </si>
  <si>
    <t>Stress from pressure</t>
  </si>
  <si>
    <t>Using Certified fuel lines and chamfered hose clamps</t>
  </si>
  <si>
    <t>Injector</t>
  </si>
  <si>
    <t>To spray fuel into the cylinders</t>
  </si>
  <si>
    <t>Injector failure</t>
  </si>
  <si>
    <t>Dirty Fuel/ Clogging of fuel injector</t>
  </si>
  <si>
    <t>Lower fuel delivery</t>
  </si>
  <si>
    <t>Power loss</t>
  </si>
  <si>
    <t>Improper combustion</t>
  </si>
  <si>
    <t>External Debris in fuel</t>
  </si>
  <si>
    <t>Fuel flow bench</t>
  </si>
  <si>
    <t>Maintenance by manufacturer</t>
  </si>
  <si>
    <t>Intake Manifold</t>
  </si>
  <si>
    <t>System which supplies the air fuel mixture to the cylindre</t>
  </si>
  <si>
    <t xml:space="preserve">Unknown load distribution </t>
  </si>
  <si>
    <t>Stress due to pressure differences</t>
  </si>
  <si>
    <t>Breaking of intake manifold</t>
  </si>
  <si>
    <t>Improper distribution of air</t>
  </si>
  <si>
    <t>Unaccounted force on shell</t>
  </si>
  <si>
    <t>Additional supports provided at deflection points</t>
  </si>
  <si>
    <t>Inter-manifold leaks</t>
  </si>
  <si>
    <t>Sealant not applied and cured for adequate time and technique</t>
  </si>
  <si>
    <t>Engine power decrease</t>
  </si>
  <si>
    <t>Unavailability of air for combustion</t>
  </si>
  <si>
    <t>Hunting meaker</t>
  </si>
  <si>
    <t>Sealant application defect</t>
  </si>
  <si>
    <t>Improper pressure recorded by MAP sensor</t>
  </si>
  <si>
    <t>Fail-safe sealing</t>
  </si>
  <si>
    <t>Double protection of sealant</t>
  </si>
  <si>
    <t>System which supplies the air fuel mixture to the cylinder</t>
  </si>
  <si>
    <t>Injector seat wear</t>
  </si>
  <si>
    <t>Stress and movement due to high fuel pressure and removal of injector</t>
  </si>
  <si>
    <t>Leaks of fuel from manifold injector seat</t>
  </si>
  <si>
    <t>Additional O-ring application</t>
  </si>
  <si>
    <t>Throttle body not supported properly</t>
  </si>
  <si>
    <t>Bending stress due to cantilever support</t>
  </si>
  <si>
    <t>Stress on manifold</t>
  </si>
  <si>
    <t>Choking of mass flow rate</t>
  </si>
  <si>
    <t>Additional supports provided at intake opening</t>
  </si>
  <si>
    <t>MAP seat leak</t>
  </si>
  <si>
    <t>Sealant not applied and cured for adequate time and wearing of seat</t>
  </si>
  <si>
    <t>Inaccurate air/fuel information going to ECU</t>
  </si>
  <si>
    <t>ECU damage</t>
  </si>
  <si>
    <t>Leakage of air, improper air/fuel ratio combination</t>
  </si>
  <si>
    <t>Improper power recorded</t>
  </si>
  <si>
    <t>Sealing</t>
  </si>
  <si>
    <t>Boring</t>
  </si>
  <si>
    <t>Enlarging a hole that has already been drilled</t>
  </si>
  <si>
    <t>Cylinder damage due to excessive force due to combustion</t>
  </si>
  <si>
    <t>Impulsive force during combustion</t>
  </si>
  <si>
    <t>Structurally weakens the cylinder</t>
  </si>
  <si>
    <t>Blowby</t>
  </si>
  <si>
    <t>Impulsive force due to combustion experienced</t>
  </si>
  <si>
    <t>Sprocket</t>
  </si>
  <si>
    <t>To transfer the radial
 motion of the chain
 to rotational motion</t>
  </si>
  <si>
    <t>Wear and tear of sprocket
 teeth.</t>
  </si>
  <si>
    <t>Due to improper chain
 tension.</t>
  </si>
  <si>
    <t>Leads to loss of power transmission</t>
  </si>
  <si>
    <t>Overall failure of Driveline</t>
  </si>
  <si>
    <t>The dropped chain can cause damage</t>
  </si>
  <si>
    <t>Decrease in fatigue life of part with time</t>
  </si>
  <si>
    <t>Analysis and Dynamic Testing</t>
  </si>
  <si>
    <t>The chain dropping makes it easy to detect</t>
  </si>
  <si>
    <t>The part needs to be replaced</t>
  </si>
  <si>
    <t>Ensure the chain is
 not under very high
 tension.</t>
  </si>
  <si>
    <t>Spool</t>
  </si>
  <si>
    <t>To provide 100% of the available torque to the wheels</t>
  </si>
  <si>
    <t>Failure of the spool due to stresses imparted on the driveline.</t>
  </si>
  <si>
    <t>Torsional shear due to excessive torque imparted by the engine</t>
  </si>
  <si>
    <t>Leads to no
 transmission of motion to the wheels.</t>
  </si>
  <si>
    <t>Damages the mounts</t>
  </si>
  <si>
    <t>Regular inspection
 and replacement of
 the part if worn out.</t>
  </si>
  <si>
    <t>Half -shaft</t>
  </si>
  <si>
    <t>To transfer motion from the differential to the wheels.</t>
  </si>
  <si>
    <t>Failure of the shaft due to stresses imparted on the driveline.</t>
  </si>
  <si>
    <t>Torsional shear due to excessive torque imparted on the part</t>
  </si>
  <si>
    <t>Breaking of the shaft
 under high loads</t>
  </si>
  <si>
    <t>Can damage wheel assembly especially the hubs</t>
  </si>
  <si>
    <t>Occurs after prolonged use under excessive stress</t>
  </si>
  <si>
    <t>Heat treatment done to
 improve material
 properties</t>
  </si>
  <si>
    <t>Steering Wheel</t>
  </si>
  <si>
    <t>To help the driver to maneuver the car</t>
  </si>
  <si>
    <t>Shearing of bolt holes attaching quick release to steering wheel</t>
  </si>
  <si>
    <t>Improper driver feedback</t>
  </si>
  <si>
    <t>Car is not in driver control</t>
  </si>
  <si>
    <t>Mishandling of the car can lead to crashes causing fatal injuries</t>
  </si>
  <si>
    <t>Regular inspection and Servicing is ensured for the part minimises the chance of failure</t>
  </si>
  <si>
    <t>Vibration in the part will alert the driver</t>
  </si>
  <si>
    <t>Driver response is compared with the car feedback</t>
  </si>
  <si>
    <t>The car is brought to halt as soon as possible</t>
  </si>
  <si>
    <t>The thickness has been decided after testing on different thickness of steering wheel plate</t>
  </si>
  <si>
    <t>Clutch Button / clutch button mounting failure</t>
  </si>
  <si>
    <t>Fault in electrical connection</t>
  </si>
  <si>
    <t>Unable to actuate clutch</t>
  </si>
  <si>
    <t>Gear shifting won't take place</t>
  </si>
  <si>
    <t>Incapability to control the speed may lead to rash driving or cause the car to stall</t>
  </si>
  <si>
    <t>Lack of clutch actuation</t>
  </si>
  <si>
    <t>Easier to detect the failure as  the response of the clutch is not noticed easily</t>
  </si>
  <si>
    <t>Regular checkup and replacement of clutch button</t>
  </si>
  <si>
    <t>Failure of grips glued to steering wheel plate</t>
  </si>
  <si>
    <t>Forces due to driver's hands</t>
  </si>
  <si>
    <t>Improper gripping area for the driver</t>
  </si>
  <si>
    <t>Driver inputs will not be accurately translated</t>
  </si>
  <si>
    <t>Can lead to mishandling of the car but not to a server extent as driver control is not completely lost</t>
  </si>
  <si>
    <t>Loose grips will alert the driver</t>
  </si>
  <si>
    <t>The car is taken back to the pits for servicing</t>
  </si>
  <si>
    <t>Use of proper adhesive to glue the grips</t>
  </si>
  <si>
    <t>Display/ Shifter lights stop working</t>
  </si>
  <si>
    <t>Driver cannot view data which will assist him in driving</t>
  </si>
  <si>
    <t>Driver inputs will not be as accurate as before</t>
  </si>
  <si>
    <t>Inaccurate shifting can lead to dangerous under/oversteer</t>
  </si>
  <si>
    <t>Display will turn off</t>
  </si>
  <si>
    <t>Absence of a visual indication makes it extremely easy to detect</t>
  </si>
  <si>
    <t>Depending on the driver, he can either continue or return to the pits for servicing</t>
  </si>
  <si>
    <t>Grips 3-D printed using TPU which has minute flexibility with high stiffness and polyurethane grips have been rolled over to provide them extra support</t>
  </si>
  <si>
    <t>Paddle Shifters</t>
  </si>
  <si>
    <t>For upshifting and downshifting of gears</t>
  </si>
  <si>
    <t>Improper selection of magnets</t>
  </si>
  <si>
    <t>Magnetic range not analysed properly</t>
  </si>
  <si>
    <t>Improper retracting mechanism</t>
  </si>
  <si>
    <t>Delayed of inaccurate actuation</t>
  </si>
  <si>
    <t>Proper analysing the magnetic range. Finding the range upto which magnetic effect can be sensed.</t>
  </si>
  <si>
    <t>Improper bolting points</t>
  </si>
  <si>
    <t>Location of bolting points for stress distribution not analysed properly</t>
  </si>
  <si>
    <t>Lifting up of housing while actuating</t>
  </si>
  <si>
    <t xml:space="preserve">Lack of driver comfort may not allow the driver to shift accurately </t>
  </si>
  <si>
    <t>Driver feedback will detect the issue</t>
  </si>
  <si>
    <t>Diagonalising the bolting results in proper stress distribution</t>
  </si>
  <si>
    <t>Seat</t>
  </si>
  <si>
    <t>To support the driver and provide safety</t>
  </si>
  <si>
    <t>Frame failure of seat</t>
  </si>
  <si>
    <t>Excessive loads</t>
  </si>
  <si>
    <t>Driver safety compromised</t>
  </si>
  <si>
    <t>The car will no longer be drivable</t>
  </si>
  <si>
    <t>Driver safety is completely compromised</t>
  </si>
  <si>
    <t>Adequate analysis is done to ensure this does not occur</t>
  </si>
  <si>
    <t>Visual indication after Driver feedback</t>
  </si>
  <si>
    <t>Due to the engine vibrations, the vibration caused by failure is subdued</t>
  </si>
  <si>
    <t>The car s brought to a safe stop</t>
  </si>
  <si>
    <t>Selection of proper material with required critical bearing stress</t>
  </si>
  <si>
    <t>Misalignment and fitting problems in the chassis</t>
  </si>
  <si>
    <t>Wrong dimensions or improper layup tolerances</t>
  </si>
  <si>
    <t>Driver comfort compromised</t>
  </si>
  <si>
    <t>Interference with adjacent parts like the electrical wiring or the fuel tank</t>
  </si>
  <si>
    <t>Only reduces the driver comfort which is manageable</t>
  </si>
  <si>
    <t>Human error during manufacturing of the component</t>
  </si>
  <si>
    <t>Driver feedback</t>
  </si>
  <si>
    <t>Lack of driver comfort</t>
  </si>
  <si>
    <t>Performing CMM of seat and seat inserts</t>
  </si>
  <si>
    <t>Driver doesn't properly fit in the seat</t>
  </si>
  <si>
    <t>Taking reference of one of the drivers while designing the seat</t>
  </si>
  <si>
    <t>Ergonomically poor</t>
  </si>
  <si>
    <t>Compromises the drivability of the car</t>
  </si>
  <si>
    <t>Change of car seat/driver</t>
  </si>
  <si>
    <t>Making seat with respect to tallest driver and making seat inserts for the rest of the drivers</t>
  </si>
  <si>
    <t>Driver visibility not proper and changing</t>
  </si>
  <si>
    <t>Seat not mounted properly or mounts got sheared</t>
  </si>
  <si>
    <t>Mounts not manufactured properly due to human error</t>
  </si>
  <si>
    <t>Proper rigid mounting of seat</t>
  </si>
  <si>
    <t>Chassis</t>
  </si>
  <si>
    <t>To mount the components on vehicle and support the loads in different conditions</t>
  </si>
  <si>
    <t>Linkages are 
not welded properly</t>
  </si>
  <si>
    <t>When proper welding 
type is not studied or 
welding not done properly</t>
  </si>
  <si>
    <t>Leads to excess 
vibrations which may 
lead to breakage of 
members</t>
  </si>
  <si>
    <t xml:space="preserve">Many systems will 
no longer be supported, causing their failure
</t>
  </si>
  <si>
    <t>Affects Driver safety,
as the structure might  collapse</t>
  </si>
  <si>
    <t>Due to manual
error while welding
is performed</t>
  </si>
  <si>
    <t>Non-Destructive Test
(Liquid Penetrant Test)</t>
  </si>
  <si>
    <t>Very accurate
and reliable test
methodology</t>
  </si>
  <si>
    <t>Driver comes to an 
immediate stop</t>
  </si>
  <si>
    <t>Various welding techniques were studied 
and TIG welding was chosen</t>
  </si>
  <si>
    <t>Improper choice of 
material type</t>
  </si>
  <si>
    <t>Improper material 
analysis in FEA 
software</t>
  </si>
  <si>
    <t>Leads to undue 
flexing and deflection</t>
  </si>
  <si>
    <t>Parts attached to the the chassis will  have 
minimal support causing the system to fail</t>
  </si>
  <si>
    <t xml:space="preserve">
An impact might occur due to lesser drivability </t>
  </si>
  <si>
    <t>Extensive research is done
before finalizing material</t>
  </si>
  <si>
    <t>Physical Property
 testing</t>
  </si>
  <si>
    <t>Destructive Testing is done 
prior to manufacturing</t>
  </si>
  <si>
    <t>Driver slows down the vehicle 
to prevent further damage</t>
  </si>
  <si>
    <t>Material chosen after performing different 
physical test and comparing with baseline steel</t>
  </si>
  <si>
    <t>Structure not properly 
triangulated</t>
  </si>
  <si>
    <t>Chassis designing not done properly</t>
  </si>
  <si>
    <t>Improper load transfer 
may lead to the high 
stress concentration 
in some regions</t>
  </si>
  <si>
    <t>Suspension system will
 improperly function, 
breakage of parts</t>
  </si>
  <si>
    <t>Due to improper load distribution, parts might break and affect the driver.</t>
  </si>
  <si>
    <t>Iterations are designed to have
maximum triangulation</t>
  </si>
  <si>
    <t>Multiple Iterations are
made before
finalizing 
design</t>
  </si>
  <si>
    <t>Torsional Testing is performed
to show proper load transfer</t>
  </si>
  <si>
    <t>Driver slows down the vehicle 
to not further increase loads on the chassis</t>
  </si>
  <si>
    <t>Best possible triangulated
sections were considered 
after performing multiple iterations</t>
  </si>
  <si>
    <t>Breakage of Engine 
mounting members</t>
  </si>
  <si>
    <t>Resonant vibrations
 arise between chassis 
and engine</t>
  </si>
  <si>
    <t>Excessive vibration of engine 
mounting support 
tubes</t>
  </si>
  <si>
    <t>Will lead to breakage 
of powertrain and 
drivetrain system, 
may cause impact.</t>
  </si>
  <si>
    <t xml:space="preserve">Engine explosion, which is highly harmful to the driver and spectators
</t>
  </si>
  <si>
    <t>Unexpected behaviour of
powertrain system</t>
  </si>
  <si>
    <t>Sound of unexpected vibrations
near engine mounts</t>
  </si>
  <si>
    <t>Modal analysis is performed.</t>
  </si>
  <si>
    <t>Driver comes to an 
immediate stop and exits the vehicle</t>
  </si>
  <si>
    <t>PU Bushings have been 
installed to absorb vibrations</t>
  </si>
  <si>
    <t>Bending of chassis 
members</t>
  </si>
  <si>
    <t>Critical members not 
properly triangulated</t>
  </si>
  <si>
    <t>Improper driver 
response while driving 
and may even lead to
breakage of the member</t>
  </si>
  <si>
    <t xml:space="preserve">Some systems may fail
or break depending 
on location of bending. 
</t>
  </si>
  <si>
    <t xml:space="preserve">Drivability is affected, 
increasing chance of collision 
</t>
  </si>
  <si>
    <t>Iterations are designed to have
maximum 
load distribution</t>
  </si>
  <si>
    <t>Flexing of chassis</t>
  </si>
  <si>
    <t>General iterative design process 
was performed to get an optimized design</t>
  </si>
  <si>
    <t>Shearing of 
suspension mounting 
tabs</t>
  </si>
  <si>
    <t>Tabs are not along 
the same axis as the 
linkages</t>
  </si>
  <si>
    <t xml:space="preserve">Control arms may 
leave contact with 
chassis , </t>
  </si>
  <si>
    <t xml:space="preserve">Suspension and steering 
system fails
</t>
  </si>
  <si>
    <t>May lead to impact 
of the vehicle</t>
  </si>
  <si>
    <t>Harsh vehicle driving
conditions</t>
  </si>
  <si>
    <t>Decreased Drivability and
 increased instability</t>
  </si>
  <si>
    <t>Inspection is done prior to
tuning of vehicle</t>
  </si>
  <si>
    <t>Proper fixtures were manufactured for welding of 
suspension tab to get the precise location and axis</t>
  </si>
  <si>
    <t>Brake pedal</t>
  </si>
  <si>
    <t>to transfer force to master cylinder</t>
  </si>
  <si>
    <t>failure of pedal due to excessive bending</t>
  </si>
  <si>
    <t>due to fatigue or crack propagation at edges can lead to failure</t>
  </si>
  <si>
    <t>malfunction of pedal</t>
  </si>
  <si>
    <t>overall braking is compromised</t>
  </si>
  <si>
    <t>loss of braking might lead to serious accidents</t>
  </si>
  <si>
    <t>Since the pedal is designed to withstand 2kN it's unlikely that the part will fail</t>
  </si>
  <si>
    <t>pedal feel</t>
  </si>
  <si>
    <t>Can be easily detected visually, with driver's feedback</t>
  </si>
  <si>
    <t>The part needs to be re-designed and replaced</t>
  </si>
  <si>
    <t>Driver's feedback. Visual observation, regular maintenance and servicing is done to check the damage on the parts. The part is replaced</t>
  </si>
  <si>
    <t>failure due to torsional force on pedal</t>
  </si>
  <si>
    <t>due to play, or misalignment of pedal</t>
  </si>
  <si>
    <t>It can reduce the effect of pedal ratio may damage the master cylinder</t>
  </si>
  <si>
    <t>It can result in poor feedback of the braking system to driver</t>
  </si>
  <si>
    <t>as pedal starts to deform pedal peel would indicate that there is some issue</t>
  </si>
  <si>
    <t>redesigning by taking failure causes in consideration</t>
  </si>
  <si>
    <t>Pedal rail</t>
  </si>
  <si>
    <t>to withstand and distribute the force force pedals to the chassis</t>
  </si>
  <si>
    <t>failure due to excessive bending</t>
  </si>
  <si>
    <t>due to improper thickness or edges which results in stress concentration points can cause it to break</t>
  </si>
  <si>
    <t>pressure from the pedal could not transmitted further to the caliper</t>
  </si>
  <si>
    <t>The pedal rail is also simulated before manufacturing leaving lower chances of it to fail</t>
  </si>
  <si>
    <t>failure due to torsional force</t>
  </si>
  <si>
    <t>due to misalignment or excessive play in the rail</t>
  </si>
  <si>
    <t>shear force may cause failure of rail or damage master cylinder</t>
  </si>
  <si>
    <t>too much movement when applying any of the pedals</t>
  </si>
  <si>
    <t>compensating by washers to align the rail</t>
  </si>
  <si>
    <t>Brake caliper</t>
  </si>
  <si>
    <t>to produce clamping force on the disc for braking</t>
  </si>
  <si>
    <t xml:space="preserve">failure at bridge </t>
  </si>
  <si>
    <t>bending at bridge as tensile and compressive stresses act at bottom and top of the bridge</t>
  </si>
  <si>
    <t>malfunctioning of caliper</t>
  </si>
  <si>
    <t>Might result in complete loss of braking</t>
  </si>
  <si>
    <t>The calipers are designed with these constraints so they do not fail in these situations</t>
  </si>
  <si>
    <t>flexing of caliper would indicate any issue</t>
  </si>
  <si>
    <t>Needs careful observation while maintenance/servicing.</t>
  </si>
  <si>
    <t>redesigning by taking taking failure causes in consideration</t>
  </si>
  <si>
    <t>failure of o rings causing leaks</t>
  </si>
  <si>
    <t>improper alignment or rupture of o ring at its position</t>
  </si>
  <si>
    <t>pressure could not be developed at the pistons of the caliper</t>
  </si>
  <si>
    <t>Causes loss of pressure ,but the rakes can still function for a while</t>
  </si>
  <si>
    <t>Constant use and external factors like dirt might lead to failure of O-rings</t>
  </si>
  <si>
    <t>Leaks from caliper</t>
  </si>
  <si>
    <t>Generally gets overlooked if no paid close attention to.</t>
  </si>
  <si>
    <t>machining the o ring groove or by applying sealant around the o ring to hold in its position</t>
  </si>
  <si>
    <t>Visual observation Regular maintenance and servicing is done to check the damage on the parts. O-rings are replaced.</t>
  </si>
  <si>
    <t>improper retraction of caliper piston</t>
  </si>
  <si>
    <t>too much depth of groove or not seated properly in its position</t>
  </si>
  <si>
    <t>unwanted wear of pads and chances of air entering the caliper</t>
  </si>
  <si>
    <t>Might lead to excessive wear of brake pads</t>
  </si>
  <si>
    <t>Occurs due to machining defects</t>
  </si>
  <si>
    <t>Needs careful observation to identify.</t>
  </si>
  <si>
    <t>changing the dimension according to the groove or using sealant to fix it in its position</t>
  </si>
  <si>
    <t>Regular maintenance and servicing is done to check the damage on the parts.
The part is replaced.</t>
  </si>
  <si>
    <t>failure of walls and internal routing</t>
  </si>
  <si>
    <t>due fluid pressure walls may deform or develop cracks over a period of time</t>
  </si>
  <si>
    <t>loss of brake pressure as caliper stops working</t>
  </si>
  <si>
    <t>Loss in pressure build does not allow application of brakes</t>
  </si>
  <si>
    <t>Is easily identified due to no pressure build up</t>
  </si>
  <si>
    <t>brake disc</t>
  </si>
  <si>
    <t>to withstand the clamping force to provide brake torque to slow down the wheels</t>
  </si>
  <si>
    <t>coning</t>
  </si>
  <si>
    <t>too much of coning may damage the caliper as the brake disc can hit the caliper or some amount of coning can increase piston travel at one side giving rise to uneven wear of brake pads</t>
  </si>
  <si>
    <t>Might cause damage to other parts</t>
  </si>
  <si>
    <t>Occurs only after a very long time of continuous use</t>
  </si>
  <si>
    <t>manually checking for float</t>
  </si>
  <si>
    <t xml:space="preserve">It gets identified easily in routine maintenance </t>
  </si>
  <si>
    <t>Replace the Disc</t>
  </si>
  <si>
    <t>Float of the disc is checked.
Service the disc by sending them to flattening by Hydraulic press.</t>
  </si>
  <si>
    <t>deformation of walls</t>
  </si>
  <si>
    <t>can affect the structural integrity of the disc</t>
  </si>
  <si>
    <t>Disc might fail leading to loss of braking</t>
  </si>
  <si>
    <t>Occurs only when designed improperly.</t>
  </si>
  <si>
    <t>while installing the disc it can be notice</t>
  </si>
  <si>
    <t>Might get overlooked thus needs a closer inspection</t>
  </si>
  <si>
    <t>adding washers at the mounting point of caliper to align the disk or giving more float by redesigning bobbins</t>
  </si>
  <si>
    <t>Visual Inspection,
The part is replaced</t>
  </si>
  <si>
    <t>throttle pedal</t>
  </si>
  <si>
    <t>to actuate the throttle via throttle cable</t>
  </si>
  <si>
    <t>failure due to improper retraction.</t>
  </si>
  <si>
    <t>Retraction springs may be damaged</t>
  </si>
  <si>
    <t>throttle could not be controlled</t>
  </si>
  <si>
    <t>Driver loses control of the throttle</t>
  </si>
  <si>
    <t xml:space="preserve">Occurs when </t>
  </si>
  <si>
    <t>Gets easily detected in maintenance.</t>
  </si>
  <si>
    <t>ensuring springs are mounted properly</t>
  </si>
  <si>
    <t>Driver’s feedback,Visual observation Regular maintenance and servicing is done to check the damage on the parts. The part is replaced.</t>
  </si>
  <si>
    <t>Control Arms</t>
  </si>
  <si>
    <t>To attach the suspension
members to the chassis and
manage the motion of the
wheels so that it synchronizes
with that of the body of the car</t>
  </si>
  <si>
    <t>Breaking of bond between
tube and Control arm plate</t>
  </si>
  <si>
    <t>Manufacturing defect during
machining and adhesive
bonding, Undesirable loads
on the bond and plate interface</t>
  </si>
  <si>
    <t>Partial loss in
driveability if one bond
fails, full loss of
driveability if both
bonds on the plate fail</t>
  </si>
  <si>
    <t>failure in suspension linkages and suspension system</t>
  </si>
  <si>
    <t>Probable injuries caused if the vehicle crashes and the severity is dependant on nature of the crash</t>
  </si>
  <si>
    <t>The bonding adhesive chosen provides a desired strength at the maximum loading conditions</t>
  </si>
  <si>
    <t>Debonding occurs at micro scale, hence it becomes difficult to detect</t>
  </si>
  <si>
    <t>Driver must take evasive actions to tackle incoming obstacles(if any) or, to avoid crash and come to a safe and immediate stop</t>
  </si>
  <si>
    <t xml:space="preserve">appropriate procedure to be executed to send the car back in the pit, knowing that the bond between the tube and plate is broken, the possible remedies would be to ensure a circumferential bond gap of predetermined thickness during manufacturing, and to ensure that the worst case loads are being better analysed via simulation,, </t>
  </si>
  <si>
    <t>To attach the suspension members to the chassis and manage the motion of the wheels so that it synchronizes with that of the body of the car</t>
  </si>
  <si>
    <t>Breaking of bond between
tube and inserts</t>
  </si>
  <si>
    <t>Failure due to manufacturing
defects, Improper alignment
during bonding</t>
  </si>
  <si>
    <t>Chassis might fall on
the ground and loss in
driveability</t>
  </si>
  <si>
    <t xml:space="preserve">cause damage to suspension system ans chassis </t>
  </si>
  <si>
    <t>Bruises and fractures caused by crash</t>
  </si>
  <si>
    <t>Driver must take evasive actions to tackle incoming obstacles(if any) or to avoid crash, to avoid crash and come to a safe and immediate stop</t>
  </si>
  <si>
    <t>appropriate procedure to be executed to send the car back in the pit, knowing that the bond between the tube and plate is broken, the possible remedies would be to ensure a circumferential bond gap of predetermined thickness during manufacturing, and to ensure that the worst case loads are being better analysed via simulation</t>
  </si>
  <si>
    <t xml:space="preserve">Crippling of CFRP tubes </t>
  </si>
  <si>
    <t>Impact related failure, and
undesirable loads</t>
  </si>
  <si>
    <t>Loss in driveability</t>
  </si>
  <si>
    <t>The tubes are purchased based on the desired properties and are confirmed from the manufacturers data sheet</t>
  </si>
  <si>
    <t>The stretching of fibers due to cyclic loading cannot be easily visually detected</t>
  </si>
  <si>
    <t>Driver has to come to an safe and immediate stop</t>
  </si>
  <si>
    <t>appropriate procedure to be executed to send the car back in the pit, Better analysis due to detection of undesirable loads</t>
  </si>
  <si>
    <t>Control arm plate structural failure</t>
  </si>
  <si>
    <t>Load consideration not fully
accurate</t>
  </si>
  <si>
    <t>No loads transfer
possible to the chassis
hence loss in
driveability</t>
  </si>
  <si>
    <t>The plates are analysed for worst case loading and are precisely machined industrially</t>
  </si>
  <si>
    <t xml:space="preserve">The plate is cleaned and examined </t>
  </si>
  <si>
    <t>appropriate procedure to be executed to send the car back in the pit, Removing points of high load
concentration by providing necessary fillets in required regions during design</t>
  </si>
  <si>
    <t>Spherical bearing degradation</t>
  </si>
  <si>
    <t>Improper lubrication and wear</t>
  </si>
  <si>
    <t>Squeaky noises and
vibrations from the part,
frictional losses</t>
  </si>
  <si>
    <t>can cause issue in dynamic performance</t>
  </si>
  <si>
    <t>Probable injuries caused if the vehicle crashes</t>
  </si>
  <si>
    <t>the bearings are selected on the basis of loads acting on it</t>
  </si>
  <si>
    <t xml:space="preserve">bearing is cleaned and examined </t>
  </si>
  <si>
    <t>Driver must take evasive actions</t>
  </si>
  <si>
    <t>appropriate procedure to be executed to send the car back in the pit, Better lubrication to improve
rotational DoF, replacing the bearing</t>
  </si>
  <si>
    <t>Bearing press fit failure in Control arm plate</t>
  </si>
  <si>
    <t>Tolerance issues during
machining and impact related loads</t>
  </si>
  <si>
    <t>improper movement of suspension linkages</t>
  </si>
  <si>
    <t>Full loss in driveability</t>
  </si>
  <si>
    <t xml:space="preserve">after pressfit a positive locking mechanism is applied </t>
  </si>
  <si>
    <t xml:space="preserve">easily detected </t>
  </si>
  <si>
    <t>Driver must take evasive actions and come to a safe and immediate stop</t>
  </si>
  <si>
    <t>appropriate procedure to be executed to send the car back in the pit, Reduced distance between
top of the bearing plane and
the circlip groove</t>
  </si>
  <si>
    <t>Wheel Rims</t>
  </si>
  <si>
    <t>The part of the Rim
that links the Wheels
and the hub</t>
  </si>
  <si>
    <t>Failure of the Matrix
phase of the
component</t>
  </si>
  <si>
    <t>tensile matrix failure</t>
  </si>
  <si>
    <t>A combination of
compressive and
shearing loads
(fasteners)</t>
  </si>
  <si>
    <t>change in the loads distribution which in turn affects the structure of the rim.</t>
  </si>
  <si>
    <t xml:space="preserve">Due to improper curing increases the length of the crack path </t>
  </si>
  <si>
    <t>microstructral failure in the laminate.</t>
  </si>
  <si>
    <t>Calculated torque
values for the
fasteners</t>
  </si>
  <si>
    <t>Appropriate procedure to be executed once the car back in the PIT to change the part</t>
  </si>
  <si>
    <t>Inter-laminar
delamination</t>
  </si>
  <si>
    <t xml:space="preserve">high interlaminar stresses </t>
  </si>
  <si>
    <t>Air pockets in
between layers</t>
  </si>
  <si>
    <t xml:space="preserve">Due to improper curing matrix failure results in significant deformation of the rim </t>
  </si>
  <si>
    <t>Properly monitored
layup and good
equipment put to use</t>
  </si>
  <si>
    <t>Fiber pull out</t>
  </si>
  <si>
    <t xml:space="preserve">weak bonding </t>
  </si>
  <si>
    <t>Extending the
intended running life</t>
  </si>
  <si>
    <t>Injuries caused by crash</t>
  </si>
  <si>
    <t xml:space="preserve">Due to improper curing results in  fiber debond displacement </t>
  </si>
  <si>
    <t>Aluminium sleeves
are to be bonded to
the bolt holes</t>
  </si>
  <si>
    <t>Front Wing, Rear Wing, Undertray and Diffuser</t>
  </si>
  <si>
    <t>2-D Analysis</t>
  </si>
  <si>
    <t>Inaccurate results because of 2-D Domain, unconverged residuals</t>
  </si>
  <si>
    <t>Not using the right physics models, small tunnel size, wrong turbulence model, wrong mesh settings, wrong desired y+ value</t>
  </si>
  <si>
    <t>Inaccurate Results</t>
  </si>
  <si>
    <t>Changes in center of pressure, Flow separation during cornering leading to loss of control of vehicle</t>
  </si>
  <si>
    <t>Affects on design flow and wastage of computational performance</t>
  </si>
  <si>
    <t>occurs during sim setup and parameters need to be changed for accurate results</t>
  </si>
  <si>
    <t>Fluctuating and non convergence of residuals</t>
  </si>
  <si>
    <t>Can be detected using the residuals plot, Wall Y+ Scalar scene</t>
  </si>
  <si>
    <t>Problem solved before manufacturing.</t>
  </si>
  <si>
    <t>Use the right y+ value, decide the tunnel dimensions according to the wing dimensions</t>
  </si>
  <si>
    <t>3-D Analysis</t>
  </si>
  <si>
    <t>Inaccurate results and unconverged residuals</t>
  </si>
  <si>
    <t>Highly coarse mesh, lack of wake refinement mechanisms, Improper prism layer settings( Breaking off of prism layer), Rotation of wheels not considered, Radiator fan rotation not considered</t>
  </si>
  <si>
    <t>Fine mesh with right blockage ratio for the tunnel, prism layer formation thoroughly checked using section planes, incorporation of wheels and radiator in simulation</t>
  </si>
  <si>
    <t>Slat</t>
  </si>
  <si>
    <t xml:space="preserve">Allowing higher attack angle for rear wing main element </t>
  </si>
  <si>
    <t>Poor performance by the rear wing</t>
  </si>
  <si>
    <t>Higher angle of attack on the main element and slat can lead to flow separation.</t>
  </si>
  <si>
    <t>Flow separation and inaccurate results</t>
  </si>
  <si>
    <t>Car becomes prone to oversteer due to loss in downforce generated by rear wing</t>
  </si>
  <si>
    <t>Rear wing being one of the main downforce generating elements can cause huge impact on the aero package</t>
  </si>
  <si>
    <t>Introduction of slat without any optimization always leads to occurrence of flow separation till it's properly optimized.</t>
  </si>
  <si>
    <t>Can be detected using Wall shear and Downforce report</t>
  </si>
  <si>
    <t>Multiple iterations to properly optimize slat angle and position to make sure optimum performance of rear wing</t>
  </si>
  <si>
    <t>Diffuser</t>
  </si>
  <si>
    <t>Vortices generated by Vortex generator</t>
  </si>
  <si>
    <t>Weakening of the main vortices formed in diffuser</t>
  </si>
  <si>
    <t xml:space="preserve">the direction of airflow during during yaw and roll across the vortex generators changes </t>
  </si>
  <si>
    <t>Weakened diffuser performance</t>
  </si>
  <si>
    <t>Car becomes prone to oversteer due to loss in downforce generated by diffuser</t>
  </si>
  <si>
    <t>Failure of Vortex generators severely affects the diffuser performance and poor optimization can make it useless</t>
  </si>
  <si>
    <t>Introduction of Vortex Generators without any optimization always leads to occurrence of flow separation till it's properly optimized.</t>
  </si>
  <si>
    <t>Can be detected using Scalar scene and streamline function</t>
  </si>
  <si>
    <t>Iterating different aerofoil sections with varying chord length and width to ensure optimum performance during varying conditions.</t>
  </si>
  <si>
    <t>Aeromapping</t>
  </si>
  <si>
    <t>No data for combination of roll pitch and yaw</t>
  </si>
  <si>
    <t>Lack of data and understanding of yaw, pitch and roll characteristics of the car, not enough computational power to carry out such simulations</t>
  </si>
  <si>
    <t>Unpredictable performance under roll pitch and yaw</t>
  </si>
  <si>
    <t>Not enough data to predict performance under braking, acceleration and cornering</t>
  </si>
  <si>
    <t>better understanding of the aero package is important to ensure maximum performance across varying conditions</t>
  </si>
  <si>
    <t>Aero package works under variety of different yaw roll and pitching conditions and understanding is important for all of these conditions</t>
  </si>
  <si>
    <t>Unpredictable performance under braking and acceleration</t>
  </si>
  <si>
    <t>Lack of data makes it hard to detect</t>
  </si>
  <si>
    <t>Understand the yaw, pitch and roll characteristics of the car, carry out transient simulation using high end systems</t>
  </si>
  <si>
    <t>Bench Testing</t>
  </si>
  <si>
    <t>Stress evaluation of components and the strength testing of parts of systems.Durability testing of  components.</t>
  </si>
  <si>
    <t>Lack of proper validation</t>
  </si>
  <si>
    <t>Inaccuracies in Oscilloscope</t>
  </si>
  <si>
    <t>Non calibrated values</t>
  </si>
  <si>
    <t>low reliability on data obtained</t>
  </si>
  <si>
    <t>Due to the uncertainties in finding the reliability of data and inaccuracies in data</t>
  </si>
  <si>
    <t>Due to human errors and unpredictable environmental changes</t>
  </si>
  <si>
    <t>Output of physically impossible values</t>
  </si>
  <si>
    <t>Benchtesting and calibration are thorough and connections are robust</t>
  </si>
  <si>
    <t>Problem solved before testing</t>
  </si>
  <si>
    <t>Bench testing twice every season</t>
  </si>
  <si>
    <t>Sensor Mounting</t>
  </si>
  <si>
    <t>Improved environment perception</t>
  </si>
  <si>
    <t>Excessive distance between sprocket and sensor</t>
  </si>
  <si>
    <t>Human / Manufacturing error</t>
  </si>
  <si>
    <t>Inaccurate data obtained from sensors</t>
  </si>
  <si>
    <t>Data loss</t>
  </si>
  <si>
    <t>Loss of important data</t>
  </si>
  <si>
    <t>Due to uncontrolled vibration in dynamic condition and human error</t>
  </si>
  <si>
    <t>Visual inspection</t>
  </si>
  <si>
    <t>By using checklist before testing</t>
  </si>
  <si>
    <t>Driver must drive into workshop/pit</t>
  </si>
  <si>
    <t>Include adjustability and in design</t>
  </si>
  <si>
    <t>Connector Attachment</t>
  </si>
  <si>
    <t>Join sensors and circuits together. Quickly and easily disconnect or interrupt a circuit path.</t>
  </si>
  <si>
    <t>Wrongly attached / Loosening due to vibration</t>
  </si>
  <si>
    <t>Human error</t>
  </si>
  <si>
    <t>disconnection of circuit path</t>
  </si>
  <si>
    <t>Loss of important data and disconnection between essential powertrain sensor and ECU which may result in failure of firing of the engine</t>
  </si>
  <si>
    <t>Due to uncontrolled vibration in dynamic condition and human error and defects in connector</t>
  </si>
  <si>
    <t>Driver come to an immediate and safe stop</t>
  </si>
  <si>
    <t>Use more rugged and universal connectors</t>
  </si>
  <si>
    <t>Connector Wiring</t>
  </si>
  <si>
    <t>Transfer Data to the Data logger.</t>
  </si>
  <si>
    <t>Loose / taped wires</t>
  </si>
  <si>
    <t>Due to uncontrolled vibration in dynamic condition and human error and lose connections</t>
  </si>
  <si>
    <t>Continuity check</t>
  </si>
  <si>
    <t>Driver must come to an immediate and safe stop</t>
  </si>
  <si>
    <t>Extra attention while wiring / avoiding taping</t>
  </si>
  <si>
    <t>CAN Mapping</t>
  </si>
  <si>
    <t>Microcontrollers, devices and linking all of the electronic systems to communicate with each other's applications</t>
  </si>
  <si>
    <t>Incorrect logging frequency</t>
  </si>
  <si>
    <t>Lack of knowledge / experience</t>
  </si>
  <si>
    <t>sensor data on the particular bus won't be logged</t>
  </si>
  <si>
    <t>Important data events missed / High memory usage</t>
  </si>
  <si>
    <t>If this data is not logged accurately then the essential systems of the vehicle won't be functioning and data won't be useful if the logging frequency is not optimal</t>
  </si>
  <si>
    <t>The set value for CAN mapping are not changed at all once set</t>
  </si>
  <si>
    <t>Data check</t>
  </si>
  <si>
    <t>Low chance of going in the CAN mapping section in the data logger software</t>
  </si>
  <si>
    <t>Driver must come to an safe an immediate stop</t>
  </si>
  <si>
    <t>Optimum sampling frequency determination [Nyquist Shanon theorem]</t>
  </si>
  <si>
    <t>Hardware Filtering</t>
  </si>
  <si>
    <t>Filters Lambda Data</t>
  </si>
  <si>
    <t>Absent [Present only for Lambda sensor]</t>
  </si>
  <si>
    <t>Inaccuracies in filter design</t>
  </si>
  <si>
    <t>Lambda Input to ECU disbarred</t>
  </si>
  <si>
    <t>Optimum functioning of the engine</t>
  </si>
  <si>
    <t>It will only affect performance of vehicle</t>
  </si>
  <si>
    <t>Unlikely inaccuracies in filter</t>
  </si>
  <si>
    <t>By checking engine data or fuel map</t>
  </si>
  <si>
    <t>Cell by cell fuel map checking in not done frequently</t>
  </si>
  <si>
    <t>Implementation by next season</t>
  </si>
  <si>
    <t>Data Transfer</t>
  </si>
  <si>
    <t>Filtered Lambda Data transferred to Software filters</t>
  </si>
  <si>
    <t>Data loss in file format conversion</t>
  </si>
  <si>
    <t>Poor GPS connectivity</t>
  </si>
  <si>
    <t>Essential and important data loss</t>
  </si>
  <si>
    <t>Due to human errors in transferring data</t>
  </si>
  <si>
    <t>Negative time values in CSV format</t>
  </si>
  <si>
    <t>Daily data is checked and monitored</t>
  </si>
  <si>
    <t>Software compatibility of logger</t>
  </si>
  <si>
    <t>Software Filtering</t>
  </si>
  <si>
    <t>Outlier detection and Removal</t>
  </si>
  <si>
    <t>Use of incorrect filter / Incorrect filtering frequency/inappropriate window size</t>
  </si>
  <si>
    <t>Lack of knowledge</t>
  </si>
  <si>
    <t>Extreme/Peak data values included</t>
  </si>
  <si>
    <t>Analysis would be based on outlier data points. Ineffective/Inefficient analysis</t>
  </si>
  <si>
    <t>due to loss of important and interesting data event</t>
  </si>
  <si>
    <t>Incorrect setting of window size and frequency</t>
  </si>
  <si>
    <t>keeping raw data as reference</t>
  </si>
  <si>
    <t>As we overlay raw data and filtered data</t>
  </si>
  <si>
    <t>Driver must driver into workshop/pit</t>
  </si>
  <si>
    <t>Research</t>
  </si>
  <si>
    <t>Analysis Calculations</t>
  </si>
  <si>
    <t>Analysis of filtered data</t>
  </si>
  <si>
    <t>Additive data loss with every calculation step</t>
  </si>
  <si>
    <t>None [Inevitable]</t>
  </si>
  <si>
    <t>Important data events missed</t>
  </si>
  <si>
    <t>Inferences sento to other departments not accurate</t>
  </si>
  <si>
    <t>Incorrect values due to calculation error</t>
  </si>
  <si>
    <t>lack of knowledge and human error</t>
  </si>
  <si>
    <t>Observation &amp; experience</t>
  </si>
  <si>
    <t>Rechecking the values after calculation</t>
  </si>
  <si>
    <t>Driver should control the car based on his experiences</t>
  </si>
  <si>
    <t>Minimization whenever possible</t>
  </si>
  <si>
    <t>Events Listing</t>
  </si>
  <si>
    <t>Formula Bharat 2020</t>
  </si>
  <si>
    <t>FSEV 03</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</si>
</sst>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6.0"/>
      <color theme="1"/>
      <name val="Arial"/>
    </font>
    <font/>
    <font>
      <sz val="10.0"/>
      <color rgb="FFFF0000"/>
      <name val="Arial"/>
    </font>
    <font>
      <u/>
      <sz val="10.0"/>
      <color theme="10"/>
      <name val="Arial"/>
    </font>
    <font>
      <sz val="12.0"/>
      <color theme="1"/>
      <name val="Arial"/>
    </font>
    <font>
      <sz val="12.0"/>
      <color rgb="FF000000"/>
      <name val="Arial"/>
    </font>
    <font>
      <b/>
      <sz val="12.0"/>
      <color rgb="FF000000"/>
      <name val="Arial"/>
    </font>
    <font>
      <b/>
      <sz val="20.0"/>
      <color rgb="FF000000"/>
      <name val="Arial"/>
    </font>
    <font>
      <b/>
      <sz val="10.0"/>
      <color theme="1"/>
      <name val="Arial"/>
    </font>
    <font>
      <sz val="10.0"/>
      <color theme="1"/>
      <name val="Arial"/>
    </font>
    <font>
      <b/>
      <sz val="8.0"/>
      <color rgb="FF000000"/>
      <name val="Arial"/>
    </font>
    <font>
      <sz val="15.0"/>
      <color theme="1"/>
      <name val="Arial"/>
    </font>
    <font>
      <sz val="16.0"/>
      <color theme="1"/>
      <name val="Arial"/>
    </font>
    <font>
      <u/>
      <sz val="12.0"/>
      <color rgb="FF0000FF"/>
      <name val="Arial"/>
    </font>
    <font>
      <sz val="8.0"/>
      <color rgb="FF000000"/>
      <name val="Times"/>
    </font>
    <font>
      <sz val="8.0"/>
      <color rgb="FF000000"/>
      <name val="Arial"/>
    </font>
    <font>
      <sz val="8.0"/>
      <color theme="1"/>
      <name val="Arial"/>
    </font>
    <font>
      <color theme="1"/>
      <name val="Calibri"/>
    </font>
  </fonts>
  <fills count="4">
    <fill>
      <patternFill patternType="none"/>
    </fill>
    <fill>
      <patternFill patternType="lightGray"/>
    </fill>
    <fill>
      <patternFill patternType="solid">
        <fgColor rgb="FFF2F2F2"/>
        <bgColor rgb="FFF2F2F2"/>
      </patternFill>
    </fill>
    <fill>
      <patternFill patternType="solid">
        <fgColor theme="0"/>
        <bgColor theme="0"/>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left/>
      <right/>
      <top/>
    </border>
    <border>
      <left/>
      <top/>
      <bottom style="thin">
        <color rgb="FF000000"/>
      </bottom>
    </border>
    <border>
      <right/>
      <top/>
      <bottom style="thin">
        <color rgb="FF000000"/>
      </bottom>
    </border>
    <border>
      <left/>
      <top/>
    </border>
    <border>
      <top/>
    </border>
    <border>
      <right/>
      <top/>
    </border>
    <border>
      <bottom style="thin">
        <color rgb="FF000000"/>
      </bottom>
    </border>
    <border>
      <left/>
      <right/>
      <bottom style="thin">
        <color rgb="FF000000"/>
      </bottom>
    </border>
    <border>
      <left/>
      <bottom style="thin">
        <color rgb="FF000000"/>
      </bottom>
    </border>
    <border>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1" numFmtId="49" xfId="0" applyAlignment="1" applyBorder="1" applyFont="1" applyNumberFormat="1">
      <alignment horizontal="left" shrinkToFit="0" vertical="center" wrapText="1"/>
    </xf>
    <xf borderId="3" fillId="0" fontId="2" numFmtId="0" xfId="0" applyBorder="1" applyFont="1"/>
    <xf borderId="0" fillId="0" fontId="3" numFmtId="0" xfId="0" applyAlignment="1" applyFont="1">
      <alignment shrinkToFit="0" vertical="center" wrapText="0"/>
    </xf>
    <xf borderId="2" fillId="0" fontId="1" numFmtId="0" xfId="0" applyAlignment="1" applyBorder="1" applyFont="1">
      <alignment horizontal="left" shrinkToFit="0" vertical="center" wrapText="0"/>
    </xf>
    <xf borderId="2" fillId="0" fontId="4" numFmtId="0" xfId="0" applyAlignment="1" applyBorder="1" applyFont="1">
      <alignment horizontal="left" shrinkToFit="0" vertical="center" wrapText="0"/>
    </xf>
    <xf borderId="0" fillId="0" fontId="5" numFmtId="0" xfId="0" applyAlignment="1" applyFont="1">
      <alignment horizontal="left" shrinkToFit="0" vertical="top" wrapText="1"/>
    </xf>
    <xf borderId="0" fillId="0" fontId="6" numFmtId="0" xfId="0" applyAlignment="1" applyFont="1">
      <alignment shrinkToFit="0" vertical="top" wrapText="1"/>
    </xf>
    <xf borderId="0" fillId="0" fontId="7" numFmtId="0" xfId="0" applyAlignment="1" applyFont="1">
      <alignment horizontal="left" shrinkToFit="0" vertical="top" wrapText="1"/>
    </xf>
    <xf borderId="0" fillId="0" fontId="6"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shrinkToFit="0" vertical="bottom" wrapText="0"/>
    </xf>
    <xf borderId="1" fillId="0" fontId="10" numFmtId="0" xfId="0" applyAlignment="1" applyBorder="1" applyFont="1">
      <alignment horizontal="center" shrinkToFit="0" vertical="bottom" wrapText="0"/>
    </xf>
    <xf borderId="1" fillId="0" fontId="10" numFmtId="0" xfId="0" applyAlignment="1" applyBorder="1" applyFont="1">
      <alignment horizontal="center" shrinkToFit="0" vertical="top" wrapText="0"/>
    </xf>
    <xf borderId="1" fillId="0" fontId="10" numFmtId="0" xfId="0" applyAlignment="1" applyBorder="1" applyFont="1">
      <alignment shrinkToFit="0" vertical="top" wrapText="1"/>
    </xf>
    <xf borderId="0" fillId="0" fontId="10" numFmtId="0" xfId="0" applyAlignment="1" applyFont="1">
      <alignment shrinkToFit="0" vertical="bottom" wrapText="0"/>
    </xf>
    <xf borderId="2" fillId="0" fontId="11" numFmtId="0" xfId="0" applyAlignment="1" applyBorder="1" applyFont="1">
      <alignment horizontal="left" shrinkToFit="0" vertical="bottom" wrapText="0"/>
    </xf>
    <xf borderId="2" fillId="0" fontId="10" numFmtId="0" xfId="0" applyAlignment="1" applyBorder="1" applyFont="1">
      <alignment horizontal="left" shrinkToFit="0" vertical="top" wrapText="0"/>
    </xf>
    <xf borderId="4" fillId="0" fontId="2" numFmtId="0" xfId="0" applyBorder="1" applyFont="1"/>
    <xf borderId="2" fillId="0" fontId="10" numFmtId="0" xfId="0" applyAlignment="1" applyBorder="1" applyFont="1">
      <alignment horizontal="left" shrinkToFit="0" vertical="bottom" wrapText="0"/>
    </xf>
    <xf borderId="5" fillId="0" fontId="11" numFmtId="0" xfId="0" applyAlignment="1" applyBorder="1" applyFont="1">
      <alignment horizontal="left" shrinkToFit="0" vertical="bottom" wrapText="0"/>
    </xf>
    <xf borderId="0" fillId="0" fontId="10" numFmtId="0" xfId="0" applyAlignment="1" applyFont="1">
      <alignment horizontal="center" shrinkToFit="0" vertical="bottom" wrapText="0"/>
    </xf>
    <xf borderId="0" fillId="0" fontId="12" numFmtId="0" xfId="0" applyAlignment="1" applyFont="1">
      <alignment horizontal="center" shrinkToFit="0" vertical="bottom" wrapText="0"/>
    </xf>
    <xf borderId="0" fillId="0" fontId="6" numFmtId="0" xfId="0" applyAlignment="1" applyFont="1">
      <alignment horizontal="right" shrinkToFit="0" vertical="bottom" wrapText="0"/>
    </xf>
    <xf borderId="6" fillId="2" fontId="13" numFmtId="49" xfId="0" applyAlignment="1" applyBorder="1" applyFont="1" applyNumberFormat="1">
      <alignment horizontal="left" shrinkToFit="0" vertical="bottom" wrapText="0"/>
    </xf>
    <xf borderId="0" fillId="0" fontId="5" numFmtId="0" xfId="0" applyAlignment="1" applyFont="1">
      <alignment horizontal="right" shrinkToFit="0" vertical="bottom" wrapText="0"/>
    </xf>
    <xf borderId="7" fillId="2" fontId="5" numFmtId="49" xfId="0" applyAlignment="1" applyBorder="1" applyFont="1" applyNumberFormat="1">
      <alignment horizontal="left" shrinkToFit="0" vertical="bottom" wrapText="0"/>
    </xf>
    <xf borderId="8" fillId="0" fontId="2" numFmtId="0" xfId="0" applyBorder="1" applyFont="1"/>
    <xf borderId="9" fillId="2" fontId="14" numFmtId="0" xfId="0" applyAlignment="1" applyBorder="1" applyFont="1">
      <alignment horizontal="left" shrinkToFit="0" vertical="bottom" wrapText="0"/>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7" fillId="2" fontId="5" numFmtId="0" xfId="0" applyAlignment="1" applyBorder="1" applyFont="1">
      <alignment horizontal="left" shrinkToFit="0" vertical="bottom" wrapText="0"/>
    </xf>
    <xf borderId="14" fillId="0" fontId="2" numFmtId="0" xfId="0" applyBorder="1" applyFont="1"/>
    <xf borderId="15" fillId="0" fontId="2" numFmtId="0" xfId="0" applyBorder="1" applyFont="1"/>
    <xf borderId="1" fillId="0" fontId="11" numFmtId="0" xfId="0" applyAlignment="1" applyBorder="1" applyFont="1">
      <alignment horizontal="center" shrinkToFit="0" vertical="bottom" wrapText="1"/>
    </xf>
    <xf borderId="2" fillId="0" fontId="11" numFmtId="0" xfId="0" applyAlignment="1" applyBorder="1" applyFont="1">
      <alignment horizontal="center" shrinkToFit="0" vertical="bottom" wrapText="1"/>
    </xf>
    <xf borderId="0" fillId="0" fontId="10" numFmtId="0" xfId="0" applyAlignment="1" applyFont="1">
      <alignment shrinkToFit="0" vertical="bottom" wrapText="1"/>
    </xf>
    <xf borderId="1" fillId="0" fontId="11" numFmtId="0" xfId="0" applyAlignment="1" applyBorder="1" applyFont="1">
      <alignment horizontal="center" shrinkToFit="0" vertical="bottom" wrapText="0"/>
    </xf>
    <xf borderId="0" fillId="0" fontId="11" numFmtId="0" xfId="0" applyAlignment="1" applyFont="1">
      <alignment horizontal="center" shrinkToFit="0" vertical="bottom" wrapText="0"/>
    </xf>
    <xf borderId="16" fillId="0" fontId="15" numFmtId="0" xfId="0" applyAlignment="1" applyBorder="1" applyFont="1">
      <alignment horizontal="center" shrinkToFit="0" vertical="bottom" wrapText="0"/>
    </xf>
    <xf borderId="0" fillId="0" fontId="15" numFmtId="0" xfId="0" applyAlignment="1" applyFont="1">
      <alignment horizontal="center" shrinkToFit="0" vertical="bottom" wrapText="0"/>
    </xf>
    <xf borderId="1" fillId="0" fontId="16" numFmtId="0" xfId="0" applyAlignment="1" applyBorder="1" applyFont="1">
      <alignment horizontal="center" shrinkToFit="0" vertical="top" wrapText="1"/>
    </xf>
    <xf borderId="1" fillId="0" fontId="16" numFmtId="0" xfId="0" applyAlignment="1" applyBorder="1" applyFont="1">
      <alignment horizontal="left" shrinkToFit="0" vertical="top" wrapText="1"/>
    </xf>
    <xf borderId="1" fillId="0" fontId="16" numFmtId="0" xfId="0" applyAlignment="1" applyBorder="1" applyFont="1">
      <alignment horizontal="left" readingOrder="0" shrinkToFit="0" vertical="top" wrapText="1"/>
    </xf>
    <xf borderId="1" fillId="3" fontId="16" numFmtId="0" xfId="0" applyAlignment="1" applyBorder="1" applyFill="1" applyFont="1">
      <alignment horizontal="center" shrinkToFit="0" vertical="top" wrapText="1"/>
    </xf>
    <xf borderId="0" fillId="0" fontId="17" numFmtId="0" xfId="0" applyFont="1"/>
    <xf borderId="0" fillId="0" fontId="17" numFmtId="0" xfId="0" applyAlignment="1" applyFont="1">
      <alignment shrinkToFit="0" vertical="bottom" wrapText="0"/>
    </xf>
    <xf borderId="1" fillId="0" fontId="16" numFmtId="0" xfId="0" applyAlignment="1" applyBorder="1" applyFont="1">
      <alignment horizontal="center" readingOrder="0" shrinkToFit="0" vertical="top" wrapText="1"/>
    </xf>
    <xf borderId="1" fillId="0" fontId="17" numFmtId="0" xfId="0" applyAlignment="1" applyBorder="1" applyFont="1">
      <alignment horizontal="left" shrinkToFit="0" vertical="top" wrapText="1"/>
    </xf>
    <xf borderId="1" fillId="0" fontId="17" numFmtId="0" xfId="0" applyAlignment="1" applyBorder="1" applyFont="1">
      <alignment horizontal="center" shrinkToFit="0" vertical="top" wrapText="1"/>
    </xf>
    <xf borderId="1" fillId="0" fontId="17" numFmtId="0" xfId="0" applyAlignment="1" applyBorder="1" applyFont="1">
      <alignment horizontal="left" readingOrder="0" shrinkToFit="0" vertical="top" wrapText="1"/>
    </xf>
    <xf borderId="1" fillId="0" fontId="17" numFmtId="0" xfId="0" applyAlignment="1" applyBorder="1" applyFont="1">
      <alignment horizontal="left" readingOrder="1" shrinkToFit="0" vertical="top" wrapText="1"/>
    </xf>
    <xf borderId="1" fillId="3" fontId="16" numFmtId="0" xfId="0" applyAlignment="1" applyBorder="1" applyFont="1">
      <alignment horizontal="left" shrinkToFit="0" vertical="top" wrapText="1"/>
    </xf>
    <xf borderId="1" fillId="0" fontId="16" numFmtId="0" xfId="0" applyAlignment="1" applyBorder="1" applyFont="1">
      <alignment readingOrder="0" shrinkToFit="0" vertical="top" wrapText="1"/>
    </xf>
    <xf borderId="1" fillId="0" fontId="16" numFmtId="0" xfId="0" applyAlignment="1" applyBorder="1" applyFont="1">
      <alignment horizontal="center" readingOrder="0" shrinkToFit="0" vertical="top" wrapText="1"/>
    </xf>
    <xf borderId="1" fillId="0" fontId="16" numFmtId="0" xfId="0" applyAlignment="1" applyBorder="1" applyFont="1">
      <alignment horizontal="left" readingOrder="0" shrinkToFit="0" vertical="top" wrapText="1"/>
    </xf>
    <xf borderId="0" fillId="0" fontId="17" numFmtId="0" xfId="0" applyAlignment="1" applyFont="1">
      <alignment shrinkToFit="0" wrapText="1"/>
    </xf>
    <xf borderId="0" fillId="0" fontId="17" numFmtId="0" xfId="0" applyAlignment="1" applyFont="1">
      <alignment shrinkToFit="0" vertical="bottom" wrapText="1"/>
    </xf>
    <xf borderId="0" fillId="0" fontId="17" numFmtId="0" xfId="0" applyAlignment="1" applyFont="1">
      <alignment horizontal="center" shrinkToFit="0" vertical="bottom" wrapText="1"/>
    </xf>
    <xf borderId="0" fillId="0" fontId="10" numFmtId="0" xfId="0" applyAlignment="1" applyFont="1">
      <alignment horizontal="center" shrinkToFit="0" vertical="bottom" wrapText="1"/>
    </xf>
    <xf borderId="0" fillId="0" fontId="18" numFmtId="0" xfId="0" applyAlignment="1" applyFont="1">
      <alignment shrinkToFit="0" wrapText="1"/>
    </xf>
    <xf borderId="0" fillId="0"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ravegaracing@vit.ac.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86"/>
    <col customWidth="1" min="2" max="2" width="15.43"/>
    <col customWidth="1" min="3" max="3" width="76.43"/>
    <col customWidth="1" min="4" max="5" width="2.14"/>
    <col customWidth="1" min="6" max="7" width="11.43"/>
    <col customWidth="1" min="8" max="26" width="8.0"/>
  </cols>
  <sheetData>
    <row r="1" ht="36.0" customHeight="1">
      <c r="A1" s="1" t="s">
        <v>0</v>
      </c>
      <c r="B1" s="2" t="s">
        <v>1</v>
      </c>
      <c r="C1" s="3"/>
      <c r="E1" s="4"/>
      <c r="F1" s="4"/>
    </row>
    <row r="2" ht="33.75" customHeight="1">
      <c r="A2" s="1" t="s">
        <v>2</v>
      </c>
      <c r="B2" s="2" t="s">
        <v>3</v>
      </c>
      <c r="C2" s="3"/>
      <c r="E2" s="4"/>
      <c r="F2" s="4"/>
    </row>
    <row r="3" ht="33.75" customHeight="1">
      <c r="A3" s="1" t="s">
        <v>4</v>
      </c>
      <c r="B3" s="2" t="s">
        <v>5</v>
      </c>
      <c r="C3" s="3"/>
      <c r="E3" s="4"/>
      <c r="F3" s="4"/>
    </row>
    <row r="4" ht="33.75" customHeight="1">
      <c r="A4" s="1" t="s">
        <v>6</v>
      </c>
      <c r="B4" s="5" t="s">
        <v>7</v>
      </c>
      <c r="C4" s="3"/>
      <c r="E4" s="4"/>
      <c r="F4" s="4"/>
    </row>
    <row r="5" ht="33.75" customHeight="1">
      <c r="A5" s="1" t="s">
        <v>8</v>
      </c>
      <c r="B5" s="6" t="s">
        <v>9</v>
      </c>
      <c r="C5" s="3"/>
      <c r="E5" s="4"/>
      <c r="F5" s="4"/>
    </row>
    <row r="6" ht="20.25" customHeight="1"/>
    <row r="7" ht="12.75" customHeight="1"/>
    <row r="8" ht="12.75" customHeight="1"/>
    <row r="9" ht="67.5" customHeight="1">
      <c r="A9" s="7"/>
      <c r="D9" s="8"/>
      <c r="E9" s="8"/>
      <c r="F9" s="8"/>
      <c r="G9" s="8"/>
    </row>
    <row r="10" ht="80.25" customHeight="1">
      <c r="A10" s="7"/>
      <c r="D10" s="8"/>
      <c r="E10" s="8"/>
      <c r="F10" s="8"/>
      <c r="G10" s="8"/>
    </row>
    <row r="11" ht="15.0" customHeight="1">
      <c r="A11" s="9"/>
    </row>
    <row r="12" ht="54.75" customHeight="1">
      <c r="A12" s="10"/>
    </row>
    <row r="13" ht="26.25" customHeight="1">
      <c r="A13" s="11"/>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11:C11"/>
    <mergeCell ref="A12:C12"/>
    <mergeCell ref="A13:C13"/>
    <mergeCell ref="B1:C1"/>
    <mergeCell ref="B2:C2"/>
    <mergeCell ref="B3:C3"/>
    <mergeCell ref="B4:C4"/>
    <mergeCell ref="B5:C5"/>
    <mergeCell ref="A9:C9"/>
    <mergeCell ref="A10:C10"/>
  </mergeCells>
  <hyperlinks>
    <hyperlink r:id="rId1" ref="B5"/>
  </hyperlinks>
  <printOptions/>
  <pageMargins bottom="0.75" footer="0.0" header="0.0" left="0.7" right="0.7" top="0.75"/>
  <pageSetup orientation="landscape"/>
  <headerFooter>
    <oddHeader>&amp;Cformula student electric</oddHeader>
    <oddFooter>&amp;CSeite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86"/>
    <col customWidth="1" min="2" max="2" width="21.29"/>
    <col customWidth="1" min="3" max="3" width="17.14"/>
    <col customWidth="1" min="4" max="4" width="18.86"/>
    <col customWidth="1" min="5" max="10" width="11.43"/>
    <col customWidth="1" min="11" max="26" width="8.0"/>
  </cols>
  <sheetData>
    <row r="1" ht="12.75" customHeight="1">
      <c r="A1" s="12" t="s">
        <v>10</v>
      </c>
    </row>
    <row r="2" ht="12.75" customHeight="1"/>
    <row r="3" ht="12.75" customHeight="1">
      <c r="A3" s="13" t="s">
        <v>11</v>
      </c>
      <c r="B3" s="13" t="s">
        <v>12</v>
      </c>
      <c r="C3" s="13" t="s">
        <v>13</v>
      </c>
      <c r="D3" s="13" t="s">
        <v>14</v>
      </c>
    </row>
    <row r="4" ht="51.0" customHeight="1">
      <c r="A4" s="14">
        <v>1.0</v>
      </c>
      <c r="B4" s="15" t="s">
        <v>15</v>
      </c>
      <c r="C4" s="15" t="s">
        <v>16</v>
      </c>
      <c r="D4" s="15" t="s">
        <v>17</v>
      </c>
    </row>
    <row r="5" ht="25.5" customHeight="1">
      <c r="A5" s="14">
        <v>2.0</v>
      </c>
      <c r="B5" s="15" t="s">
        <v>18</v>
      </c>
      <c r="C5" s="15" t="s">
        <v>19</v>
      </c>
      <c r="D5" s="15" t="s">
        <v>20</v>
      </c>
    </row>
    <row r="6" ht="28.5" customHeight="1">
      <c r="A6" s="14">
        <v>3.0</v>
      </c>
      <c r="B6" s="15" t="s">
        <v>21</v>
      </c>
      <c r="C6" s="15" t="s">
        <v>22</v>
      </c>
      <c r="D6" s="15" t="s">
        <v>23</v>
      </c>
    </row>
    <row r="7" ht="25.5" customHeight="1">
      <c r="A7" s="14">
        <v>4.0</v>
      </c>
      <c r="B7" s="15" t="s">
        <v>24</v>
      </c>
      <c r="C7" s="15" t="s">
        <v>25</v>
      </c>
      <c r="D7" s="15" t="s">
        <v>26</v>
      </c>
    </row>
    <row r="8" ht="25.5" customHeight="1">
      <c r="A8" s="14">
        <v>5.0</v>
      </c>
      <c r="B8" s="15" t="s">
        <v>27</v>
      </c>
      <c r="C8" s="15" t="s">
        <v>28</v>
      </c>
      <c r="D8" s="15" t="s">
        <v>29</v>
      </c>
    </row>
    <row r="9" ht="12.75" customHeight="1">
      <c r="A9" s="16"/>
      <c r="B9" s="16"/>
      <c r="C9" s="16"/>
      <c r="D9" s="16"/>
    </row>
    <row r="10" ht="12.75" customHeight="1">
      <c r="A10" s="16"/>
      <c r="B10" s="16"/>
      <c r="C10" s="16"/>
      <c r="D10" s="16"/>
    </row>
    <row r="11" ht="12.75" customHeight="1">
      <c r="A11" s="16"/>
      <c r="B11" s="16"/>
      <c r="C11" s="16"/>
      <c r="D11" s="16"/>
    </row>
    <row r="12" ht="12.75" customHeight="1">
      <c r="A12" s="17" t="s">
        <v>30</v>
      </c>
      <c r="B12" s="18" t="s">
        <v>31</v>
      </c>
      <c r="C12" s="19"/>
      <c r="D12" s="19"/>
      <c r="E12" s="19"/>
      <c r="F12" s="19"/>
      <c r="G12" s="19"/>
      <c r="H12" s="19"/>
      <c r="I12" s="19"/>
      <c r="J12" s="3"/>
    </row>
    <row r="13" ht="12.75" customHeight="1">
      <c r="A13" s="17" t="s">
        <v>32</v>
      </c>
      <c r="B13" s="20" t="s">
        <v>33</v>
      </c>
      <c r="C13" s="19"/>
      <c r="D13" s="19"/>
      <c r="E13" s="19"/>
      <c r="F13" s="19"/>
      <c r="G13" s="19"/>
      <c r="H13" s="19"/>
      <c r="I13" s="19"/>
      <c r="J13" s="3"/>
    </row>
    <row r="14" ht="12.75" customHeight="1">
      <c r="A14" s="17" t="s">
        <v>34</v>
      </c>
      <c r="B14" s="20" t="s">
        <v>35</v>
      </c>
      <c r="C14" s="19"/>
      <c r="D14" s="19"/>
      <c r="E14" s="19"/>
      <c r="F14" s="19"/>
      <c r="G14" s="19"/>
      <c r="H14" s="19"/>
      <c r="I14" s="19"/>
      <c r="J14" s="3"/>
    </row>
    <row r="15" ht="12.75" customHeight="1">
      <c r="A15" s="17" t="s">
        <v>36</v>
      </c>
      <c r="B15" s="20" t="s">
        <v>37</v>
      </c>
      <c r="C15" s="19"/>
      <c r="D15" s="19"/>
      <c r="E15" s="19"/>
      <c r="F15" s="19"/>
      <c r="G15" s="19"/>
      <c r="H15" s="19"/>
      <c r="I15" s="19"/>
      <c r="J15" s="3"/>
    </row>
    <row r="16" ht="12.75" customHeight="1">
      <c r="A16" s="21" t="s">
        <v>38</v>
      </c>
      <c r="B16" s="20" t="s">
        <v>39</v>
      </c>
      <c r="C16" s="19"/>
      <c r="D16" s="19"/>
      <c r="E16" s="19"/>
      <c r="F16" s="19"/>
      <c r="G16" s="19"/>
      <c r="H16" s="19"/>
      <c r="I16" s="19"/>
      <c r="J16" s="3"/>
    </row>
    <row r="17" ht="12.75" customHeight="1">
      <c r="A17" s="21" t="s">
        <v>40</v>
      </c>
      <c r="B17" s="20" t="s">
        <v>41</v>
      </c>
      <c r="C17" s="19"/>
      <c r="D17" s="19"/>
      <c r="E17" s="19"/>
      <c r="F17" s="19"/>
      <c r="G17" s="19"/>
      <c r="H17" s="19"/>
      <c r="I17" s="19"/>
      <c r="J17" s="3"/>
    </row>
    <row r="18" ht="12.75" customHeight="1">
      <c r="A18" s="17" t="s">
        <v>42</v>
      </c>
      <c r="B18" s="20" t="s">
        <v>43</v>
      </c>
      <c r="C18" s="19"/>
      <c r="D18" s="19"/>
      <c r="E18" s="19"/>
      <c r="F18" s="19"/>
      <c r="G18" s="19"/>
      <c r="H18" s="19"/>
      <c r="I18" s="19"/>
      <c r="J18" s="3"/>
    </row>
    <row r="19" ht="12.75" customHeight="1">
      <c r="A19" s="17" t="s">
        <v>44</v>
      </c>
      <c r="B19" s="20" t="s">
        <v>45</v>
      </c>
      <c r="C19" s="19"/>
      <c r="D19" s="19"/>
      <c r="E19" s="19"/>
      <c r="F19" s="19"/>
      <c r="G19" s="19"/>
      <c r="H19" s="19"/>
      <c r="I19" s="19"/>
      <c r="J19" s="3"/>
    </row>
    <row r="20" ht="12.75" customHeight="1">
      <c r="A20" s="17" t="s">
        <v>46</v>
      </c>
      <c r="B20" s="20" t="s">
        <v>47</v>
      </c>
      <c r="C20" s="19"/>
      <c r="D20" s="19"/>
      <c r="E20" s="19"/>
      <c r="F20" s="19"/>
      <c r="G20" s="19"/>
      <c r="H20" s="19"/>
      <c r="I20" s="19"/>
      <c r="J20" s="3"/>
    </row>
    <row r="21" ht="12.75" customHeight="1">
      <c r="A21" s="17" t="s">
        <v>48</v>
      </c>
      <c r="B21" s="20" t="s">
        <v>49</v>
      </c>
      <c r="C21" s="19"/>
      <c r="D21" s="19"/>
      <c r="E21" s="19"/>
      <c r="F21" s="19"/>
      <c r="G21" s="19"/>
      <c r="H21" s="19"/>
      <c r="I21" s="19"/>
      <c r="J21" s="3"/>
    </row>
    <row r="22" ht="12.75" customHeight="1">
      <c r="A22" s="17" t="s">
        <v>50</v>
      </c>
      <c r="B22" s="20" t="s">
        <v>51</v>
      </c>
      <c r="C22" s="19"/>
      <c r="D22" s="19"/>
      <c r="E22" s="19"/>
      <c r="F22" s="19"/>
      <c r="G22" s="19"/>
      <c r="H22" s="19"/>
      <c r="I22" s="19"/>
      <c r="J22" s="3"/>
    </row>
    <row r="23" ht="12.75" customHeight="1">
      <c r="A23" s="17" t="s">
        <v>52</v>
      </c>
      <c r="B23" s="20" t="s">
        <v>53</v>
      </c>
      <c r="C23" s="19"/>
      <c r="D23" s="19"/>
      <c r="E23" s="19"/>
      <c r="F23" s="19"/>
      <c r="G23" s="19"/>
      <c r="H23" s="19"/>
      <c r="I23" s="19"/>
      <c r="J23" s="3"/>
    </row>
    <row r="24" ht="12.75" customHeight="1">
      <c r="A24" s="17" t="s">
        <v>54</v>
      </c>
      <c r="B24" s="20" t="s">
        <v>55</v>
      </c>
      <c r="C24" s="19"/>
      <c r="D24" s="19"/>
      <c r="E24" s="19"/>
      <c r="F24" s="19"/>
      <c r="G24" s="19"/>
      <c r="H24" s="19"/>
      <c r="I24" s="19"/>
      <c r="J24" s="3"/>
    </row>
    <row r="25" ht="12.75" customHeight="1">
      <c r="A25" s="17" t="s">
        <v>56</v>
      </c>
      <c r="B25" s="20" t="s">
        <v>57</v>
      </c>
      <c r="C25" s="19"/>
      <c r="D25" s="19"/>
      <c r="E25" s="19"/>
      <c r="F25" s="19"/>
      <c r="G25" s="19"/>
      <c r="H25" s="19"/>
      <c r="I25" s="19"/>
      <c r="J25" s="3"/>
    </row>
    <row r="26" ht="12.75" customHeight="1">
      <c r="A26" s="17" t="s">
        <v>58</v>
      </c>
      <c r="B26" s="20" t="s">
        <v>59</v>
      </c>
      <c r="C26" s="19"/>
      <c r="D26" s="19"/>
      <c r="E26" s="19"/>
      <c r="F26" s="19"/>
      <c r="G26" s="19"/>
      <c r="H26" s="19"/>
      <c r="I26" s="19"/>
      <c r="J26" s="3"/>
    </row>
    <row r="27" ht="12.75" customHeight="1">
      <c r="A27" s="17" t="s">
        <v>60</v>
      </c>
      <c r="B27" s="20" t="s">
        <v>61</v>
      </c>
      <c r="C27" s="19"/>
      <c r="D27" s="19"/>
      <c r="E27" s="19"/>
      <c r="F27" s="19"/>
      <c r="G27" s="19"/>
      <c r="H27" s="19"/>
      <c r="I27" s="19"/>
      <c r="J27" s="3"/>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6">
    <mergeCell ref="B12:J12"/>
    <mergeCell ref="B13:J13"/>
    <mergeCell ref="B14:J14"/>
    <mergeCell ref="B15:J15"/>
    <mergeCell ref="B16:J16"/>
    <mergeCell ref="B17:J17"/>
    <mergeCell ref="B18:J18"/>
    <mergeCell ref="B26:J26"/>
    <mergeCell ref="B27:J27"/>
    <mergeCell ref="B19:J19"/>
    <mergeCell ref="B20:J20"/>
    <mergeCell ref="B21:J21"/>
    <mergeCell ref="B22:J22"/>
    <mergeCell ref="B23:J23"/>
    <mergeCell ref="B24:J24"/>
    <mergeCell ref="B25:J2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5.71"/>
    <col customWidth="1" min="2" max="2" width="12.71"/>
    <col customWidth="1" min="3" max="3" width="19.43"/>
    <col customWidth="1" min="4" max="4" width="18.86"/>
    <col customWidth="1" min="5" max="5" width="17.86"/>
    <col customWidth="1" min="6" max="6" width="18.43"/>
    <col customWidth="1" min="7" max="7" width="19.43"/>
    <col customWidth="1" min="8" max="8" width="5.0"/>
    <col customWidth="1" min="9" max="9" width="19.43"/>
    <col customWidth="1" min="10" max="10" width="5.14"/>
    <col customWidth="1" min="11" max="11" width="22.43"/>
    <col customWidth="1" min="12" max="12" width="17.43"/>
    <col customWidth="1" min="13" max="13" width="4.86"/>
    <col customWidth="1" min="14" max="14" width="21.0"/>
    <col customWidth="1" min="15" max="15" width="5.71"/>
    <col customWidth="1" min="16" max="17" width="21.71"/>
    <col customWidth="1" min="18" max="18" width="11.43"/>
    <col customWidth="1" min="19" max="26" width="8.0"/>
  </cols>
  <sheetData>
    <row r="1" ht="18.75" customHeight="1">
      <c r="A1" s="22"/>
      <c r="B1" s="23" t="s">
        <v>62</v>
      </c>
      <c r="S1" s="16"/>
      <c r="T1" s="16"/>
      <c r="U1" s="16"/>
      <c r="V1" s="16"/>
      <c r="W1" s="16"/>
      <c r="X1" s="16"/>
      <c r="Y1" s="16"/>
      <c r="Z1" s="16"/>
    </row>
    <row r="2" ht="18.75" customHeight="1">
      <c r="A2" s="22"/>
      <c r="B2" s="24" t="s">
        <v>63</v>
      </c>
      <c r="C2" s="25" t="str">
        <f>Intro!B2</f>
        <v>13</v>
      </c>
      <c r="D2" s="26" t="s">
        <v>64</v>
      </c>
      <c r="E2" s="27" t="str">
        <f>Intro!B3</f>
        <v>Pravega Racing</v>
      </c>
      <c r="F2" s="28"/>
      <c r="G2" s="26" t="s">
        <v>65</v>
      </c>
      <c r="H2" s="29" t="str">
        <f>Intro!B5</f>
        <v>pravegaracing@vit.ac.in</v>
      </c>
      <c r="I2" s="30"/>
      <c r="J2" s="30"/>
      <c r="K2" s="30"/>
      <c r="L2" s="31"/>
      <c r="M2" s="23"/>
      <c r="N2" s="23"/>
      <c r="O2" s="23"/>
      <c r="P2" s="23"/>
      <c r="Q2" s="23"/>
      <c r="S2" s="16"/>
      <c r="T2" s="16"/>
      <c r="U2" s="16"/>
      <c r="V2" s="16"/>
      <c r="W2" s="16"/>
      <c r="X2" s="16"/>
      <c r="Y2" s="16"/>
      <c r="Z2" s="16"/>
    </row>
    <row r="3" ht="42.0" customHeight="1">
      <c r="A3" s="22"/>
      <c r="B3" s="32"/>
      <c r="C3" s="33"/>
      <c r="D3" s="26" t="s">
        <v>66</v>
      </c>
      <c r="E3" s="34" t="str">
        <f>Intro!B4</f>
        <v>Vellore Institute of Technology, Vellore</v>
      </c>
      <c r="F3" s="28"/>
      <c r="G3" s="32"/>
      <c r="H3" s="35"/>
      <c r="I3" s="32"/>
      <c r="J3" s="32"/>
      <c r="K3" s="32"/>
      <c r="L3" s="36"/>
      <c r="S3" s="16"/>
      <c r="T3" s="16"/>
      <c r="U3" s="16"/>
      <c r="V3" s="16"/>
      <c r="W3" s="16"/>
      <c r="X3" s="16"/>
      <c r="Y3" s="16"/>
      <c r="Z3" s="16"/>
    </row>
    <row r="4" ht="22.5" customHeight="1">
      <c r="A4" s="37" t="s">
        <v>67</v>
      </c>
      <c r="B4" s="37" t="s">
        <v>30</v>
      </c>
      <c r="C4" s="37" t="s">
        <v>32</v>
      </c>
      <c r="D4" s="37" t="s">
        <v>34</v>
      </c>
      <c r="E4" s="37" t="s">
        <v>36</v>
      </c>
      <c r="F4" s="38" t="s">
        <v>68</v>
      </c>
      <c r="G4" s="3"/>
      <c r="H4" s="37" t="s">
        <v>42</v>
      </c>
      <c r="I4" s="37" t="s">
        <v>44</v>
      </c>
      <c r="J4" s="37" t="s">
        <v>46</v>
      </c>
      <c r="K4" s="37" t="s">
        <v>48</v>
      </c>
      <c r="L4" s="37" t="s">
        <v>50</v>
      </c>
      <c r="M4" s="37" t="s">
        <v>52</v>
      </c>
      <c r="N4" s="37" t="s">
        <v>54</v>
      </c>
      <c r="O4" s="37" t="s">
        <v>56</v>
      </c>
      <c r="P4" s="37" t="s">
        <v>58</v>
      </c>
      <c r="Q4" s="37" t="s">
        <v>60</v>
      </c>
      <c r="R4" s="39"/>
      <c r="S4" s="39"/>
      <c r="T4" s="39"/>
      <c r="U4" s="39"/>
      <c r="V4" s="39"/>
      <c r="W4" s="39"/>
      <c r="X4" s="39"/>
      <c r="Y4" s="39"/>
      <c r="Z4" s="39"/>
    </row>
    <row r="5" ht="12.75" customHeight="1">
      <c r="A5" s="22"/>
      <c r="B5" s="12"/>
      <c r="C5" s="12"/>
      <c r="D5" s="12"/>
      <c r="E5" s="12"/>
      <c r="F5" s="40" t="s">
        <v>69</v>
      </c>
      <c r="G5" s="40" t="s">
        <v>70</v>
      </c>
      <c r="H5" s="41"/>
      <c r="I5" s="41"/>
      <c r="J5" s="41"/>
      <c r="K5" s="41"/>
      <c r="L5" s="12"/>
      <c r="M5" s="12"/>
      <c r="N5" s="12"/>
      <c r="O5" s="12"/>
      <c r="P5" s="12"/>
      <c r="Q5" s="12"/>
      <c r="S5" s="16"/>
      <c r="T5" s="16"/>
      <c r="U5" s="16"/>
      <c r="V5" s="16"/>
      <c r="W5" s="16"/>
      <c r="X5" s="16"/>
      <c r="Y5" s="16"/>
      <c r="Z5" s="16"/>
    </row>
    <row r="6" ht="12.75" customHeight="1">
      <c r="A6" s="22"/>
      <c r="F6" s="42"/>
      <c r="G6" s="42"/>
      <c r="H6" s="43"/>
      <c r="I6" s="43"/>
      <c r="J6" s="43"/>
      <c r="K6" s="43"/>
      <c r="S6" s="16"/>
      <c r="T6" s="16"/>
      <c r="U6" s="16"/>
      <c r="V6" s="16"/>
      <c r="W6" s="16"/>
      <c r="X6" s="16"/>
      <c r="Y6" s="16"/>
      <c r="Z6" s="16"/>
    </row>
    <row r="7" ht="78.75" customHeight="1">
      <c r="A7" s="44">
        <v>1.0</v>
      </c>
      <c r="B7" s="45" t="s">
        <v>71</v>
      </c>
      <c r="C7" s="45" t="s">
        <v>72</v>
      </c>
      <c r="D7" s="45" t="s">
        <v>73</v>
      </c>
      <c r="E7" s="45" t="s">
        <v>74</v>
      </c>
      <c r="F7" s="45" t="s">
        <v>75</v>
      </c>
      <c r="G7" s="45" t="s">
        <v>76</v>
      </c>
      <c r="H7" s="44">
        <v>1.0</v>
      </c>
      <c r="I7" s="45" t="s">
        <v>77</v>
      </c>
      <c r="J7" s="44">
        <v>2.0</v>
      </c>
      <c r="K7" s="46" t="s">
        <v>78</v>
      </c>
      <c r="L7" s="45" t="s">
        <v>79</v>
      </c>
      <c r="M7" s="44">
        <v>4.0</v>
      </c>
      <c r="N7" s="45" t="s">
        <v>80</v>
      </c>
      <c r="O7" s="47">
        <f t="shared" ref="O7:O155" si="1">H7*J7*M7</f>
        <v>8</v>
      </c>
      <c r="P7" s="45" t="s">
        <v>81</v>
      </c>
      <c r="Q7" s="45" t="s">
        <v>82</v>
      </c>
      <c r="R7" s="48"/>
      <c r="S7" s="49"/>
      <c r="T7" s="16"/>
      <c r="U7" s="16"/>
      <c r="V7" s="16"/>
      <c r="W7" s="16"/>
      <c r="X7" s="16"/>
      <c r="Y7" s="16"/>
      <c r="Z7" s="16"/>
    </row>
    <row r="8" ht="78.75" customHeight="1">
      <c r="A8" s="50">
        <v>2.0</v>
      </c>
      <c r="B8" s="45" t="s">
        <v>71</v>
      </c>
      <c r="C8" s="45" t="s">
        <v>72</v>
      </c>
      <c r="D8" s="45" t="s">
        <v>83</v>
      </c>
      <c r="E8" s="45" t="s">
        <v>84</v>
      </c>
      <c r="F8" s="45" t="s">
        <v>75</v>
      </c>
      <c r="G8" s="45" t="s">
        <v>85</v>
      </c>
      <c r="H8" s="44">
        <v>5.0</v>
      </c>
      <c r="I8" s="45" t="s">
        <v>86</v>
      </c>
      <c r="J8" s="44">
        <v>2.0</v>
      </c>
      <c r="K8" s="45" t="s">
        <v>87</v>
      </c>
      <c r="L8" s="45" t="s">
        <v>88</v>
      </c>
      <c r="M8" s="44">
        <v>4.0</v>
      </c>
      <c r="N8" s="45" t="s">
        <v>89</v>
      </c>
      <c r="O8" s="47">
        <f t="shared" si="1"/>
        <v>40</v>
      </c>
      <c r="P8" s="45" t="s">
        <v>90</v>
      </c>
      <c r="Q8" s="45" t="s">
        <v>82</v>
      </c>
      <c r="R8" s="48"/>
      <c r="S8" s="49"/>
      <c r="T8" s="16"/>
      <c r="U8" s="16"/>
      <c r="V8" s="16"/>
      <c r="W8" s="16"/>
      <c r="X8" s="16"/>
      <c r="Y8" s="16"/>
      <c r="Z8" s="16"/>
    </row>
    <row r="9" ht="78.75" customHeight="1">
      <c r="A9" s="44">
        <v>3.0</v>
      </c>
      <c r="B9" s="45" t="s">
        <v>71</v>
      </c>
      <c r="C9" s="45" t="s">
        <v>72</v>
      </c>
      <c r="D9" s="45" t="s">
        <v>91</v>
      </c>
      <c r="E9" s="45" t="s">
        <v>92</v>
      </c>
      <c r="F9" s="45" t="s">
        <v>75</v>
      </c>
      <c r="G9" s="45" t="s">
        <v>76</v>
      </c>
      <c r="H9" s="44">
        <v>1.0</v>
      </c>
      <c r="I9" s="45" t="s">
        <v>93</v>
      </c>
      <c r="J9" s="44">
        <v>2.0</v>
      </c>
      <c r="K9" s="45" t="s">
        <v>94</v>
      </c>
      <c r="L9" s="45" t="s">
        <v>79</v>
      </c>
      <c r="M9" s="44">
        <v>2.0</v>
      </c>
      <c r="N9" s="45" t="s">
        <v>95</v>
      </c>
      <c r="O9" s="47">
        <f t="shared" si="1"/>
        <v>4</v>
      </c>
      <c r="P9" s="45" t="s">
        <v>96</v>
      </c>
      <c r="Q9" s="45" t="s">
        <v>82</v>
      </c>
      <c r="R9" s="48"/>
      <c r="S9" s="49"/>
      <c r="T9" s="16"/>
      <c r="U9" s="16"/>
      <c r="V9" s="16"/>
      <c r="W9" s="16"/>
      <c r="X9" s="16"/>
      <c r="Y9" s="16"/>
      <c r="Z9" s="16"/>
    </row>
    <row r="10" ht="78.75" customHeight="1">
      <c r="A10" s="50">
        <v>4.0</v>
      </c>
      <c r="B10" s="45" t="s">
        <v>97</v>
      </c>
      <c r="C10" s="45" t="s">
        <v>98</v>
      </c>
      <c r="D10" s="45" t="s">
        <v>73</v>
      </c>
      <c r="E10" s="45" t="s">
        <v>74</v>
      </c>
      <c r="F10" s="45" t="s">
        <v>99</v>
      </c>
      <c r="G10" s="45" t="s">
        <v>100</v>
      </c>
      <c r="H10" s="44">
        <v>1.0</v>
      </c>
      <c r="I10" s="45" t="s">
        <v>93</v>
      </c>
      <c r="J10" s="44">
        <v>2.0</v>
      </c>
      <c r="K10" s="46" t="s">
        <v>78</v>
      </c>
      <c r="L10" s="45" t="s">
        <v>101</v>
      </c>
      <c r="M10" s="44">
        <v>2.0</v>
      </c>
      <c r="N10" s="45" t="s">
        <v>80</v>
      </c>
      <c r="O10" s="47">
        <f t="shared" si="1"/>
        <v>4</v>
      </c>
      <c r="P10" s="45" t="s">
        <v>81</v>
      </c>
      <c r="Q10" s="45" t="s">
        <v>82</v>
      </c>
      <c r="R10" s="48"/>
      <c r="S10" s="49"/>
      <c r="T10" s="16"/>
      <c r="U10" s="16"/>
      <c r="V10" s="16"/>
      <c r="W10" s="16"/>
      <c r="X10" s="16"/>
      <c r="Y10" s="16"/>
      <c r="Z10" s="16"/>
    </row>
    <row r="11" ht="78.75" customHeight="1">
      <c r="A11" s="44">
        <v>5.0</v>
      </c>
      <c r="B11" s="45" t="s">
        <v>97</v>
      </c>
      <c r="C11" s="45" t="s">
        <v>98</v>
      </c>
      <c r="D11" s="45" t="s">
        <v>83</v>
      </c>
      <c r="E11" s="45" t="s">
        <v>102</v>
      </c>
      <c r="F11" s="45" t="s">
        <v>99</v>
      </c>
      <c r="G11" s="45" t="s">
        <v>103</v>
      </c>
      <c r="H11" s="44">
        <v>5.0</v>
      </c>
      <c r="I11" s="45" t="s">
        <v>104</v>
      </c>
      <c r="J11" s="44">
        <v>2.0</v>
      </c>
      <c r="K11" s="45" t="s">
        <v>94</v>
      </c>
      <c r="L11" s="45" t="s">
        <v>105</v>
      </c>
      <c r="M11" s="44">
        <v>4.0</v>
      </c>
      <c r="N11" s="45" t="s">
        <v>106</v>
      </c>
      <c r="O11" s="47">
        <f t="shared" si="1"/>
        <v>40</v>
      </c>
      <c r="P11" s="45" t="s">
        <v>107</v>
      </c>
      <c r="Q11" s="45" t="s">
        <v>82</v>
      </c>
      <c r="R11" s="48"/>
      <c r="S11" s="49"/>
      <c r="T11" s="16"/>
      <c r="U11" s="16"/>
      <c r="V11" s="16"/>
      <c r="W11" s="16"/>
      <c r="X11" s="16"/>
      <c r="Y11" s="16"/>
      <c r="Z11" s="16"/>
    </row>
    <row r="12" ht="78.75" customHeight="1">
      <c r="A12" s="50">
        <v>6.0</v>
      </c>
      <c r="B12" s="45" t="s">
        <v>108</v>
      </c>
      <c r="C12" s="45" t="s">
        <v>109</v>
      </c>
      <c r="D12" s="45" t="s">
        <v>73</v>
      </c>
      <c r="E12" s="45" t="s">
        <v>74</v>
      </c>
      <c r="F12" s="45" t="s">
        <v>110</v>
      </c>
      <c r="G12" s="45" t="s">
        <v>76</v>
      </c>
      <c r="H12" s="44">
        <v>1.0</v>
      </c>
      <c r="I12" s="45" t="s">
        <v>93</v>
      </c>
      <c r="J12" s="44">
        <v>2.0</v>
      </c>
      <c r="K12" s="46" t="s">
        <v>78</v>
      </c>
      <c r="L12" s="45" t="s">
        <v>101</v>
      </c>
      <c r="M12" s="44">
        <v>4.0</v>
      </c>
      <c r="N12" s="45" t="s">
        <v>80</v>
      </c>
      <c r="O12" s="47">
        <f t="shared" si="1"/>
        <v>8</v>
      </c>
      <c r="P12" s="45" t="s">
        <v>81</v>
      </c>
      <c r="Q12" s="45" t="s">
        <v>82</v>
      </c>
      <c r="R12" s="48"/>
      <c r="S12" s="49"/>
      <c r="T12" s="16"/>
      <c r="U12" s="16"/>
      <c r="V12" s="16"/>
      <c r="W12" s="16"/>
      <c r="X12" s="16"/>
      <c r="Y12" s="16"/>
      <c r="Z12" s="16"/>
    </row>
    <row r="13" ht="112.5" customHeight="1">
      <c r="A13" s="44">
        <v>7.0</v>
      </c>
      <c r="B13" s="45" t="s">
        <v>108</v>
      </c>
      <c r="C13" s="45" t="s">
        <v>109</v>
      </c>
      <c r="D13" s="45" t="s">
        <v>111</v>
      </c>
      <c r="E13" s="45" t="s">
        <v>112</v>
      </c>
      <c r="F13" s="45" t="s">
        <v>110</v>
      </c>
      <c r="G13" s="45" t="s">
        <v>113</v>
      </c>
      <c r="H13" s="44">
        <v>5.0</v>
      </c>
      <c r="I13" s="45" t="s">
        <v>114</v>
      </c>
      <c r="J13" s="44">
        <v>2.0</v>
      </c>
      <c r="K13" s="45" t="s">
        <v>115</v>
      </c>
      <c r="L13" s="45" t="s">
        <v>116</v>
      </c>
      <c r="M13" s="44">
        <v>4.0</v>
      </c>
      <c r="N13" s="45" t="s">
        <v>117</v>
      </c>
      <c r="O13" s="47">
        <f t="shared" si="1"/>
        <v>40</v>
      </c>
      <c r="P13" s="45" t="s">
        <v>118</v>
      </c>
      <c r="Q13" s="45" t="s">
        <v>82</v>
      </c>
      <c r="R13" s="48"/>
      <c r="S13" s="49"/>
      <c r="T13" s="16"/>
      <c r="U13" s="16"/>
      <c r="V13" s="16"/>
      <c r="W13" s="16"/>
      <c r="X13" s="16"/>
      <c r="Y13" s="16"/>
      <c r="Z13" s="16"/>
    </row>
    <row r="14" ht="78.75" customHeight="1">
      <c r="A14" s="50">
        <v>8.0</v>
      </c>
      <c r="B14" s="45" t="s">
        <v>119</v>
      </c>
      <c r="C14" s="45" t="s">
        <v>109</v>
      </c>
      <c r="D14" s="45" t="s">
        <v>73</v>
      </c>
      <c r="E14" s="45" t="s">
        <v>74</v>
      </c>
      <c r="F14" s="45" t="s">
        <v>120</v>
      </c>
      <c r="G14" s="45" t="s">
        <v>76</v>
      </c>
      <c r="H14" s="44">
        <v>1.0</v>
      </c>
      <c r="I14" s="45" t="s">
        <v>93</v>
      </c>
      <c r="J14" s="44">
        <v>2.0</v>
      </c>
      <c r="K14" s="46" t="s">
        <v>78</v>
      </c>
      <c r="L14" s="45" t="s">
        <v>101</v>
      </c>
      <c r="M14" s="44">
        <v>4.0</v>
      </c>
      <c r="N14" s="45" t="s">
        <v>80</v>
      </c>
      <c r="O14" s="47">
        <f t="shared" si="1"/>
        <v>8</v>
      </c>
      <c r="P14" s="45" t="s">
        <v>81</v>
      </c>
      <c r="Q14" s="45" t="s">
        <v>82</v>
      </c>
      <c r="R14" s="48"/>
      <c r="S14" s="49"/>
      <c r="T14" s="16"/>
      <c r="U14" s="16"/>
      <c r="V14" s="16"/>
      <c r="W14" s="16"/>
      <c r="X14" s="16"/>
      <c r="Y14" s="16"/>
      <c r="Z14" s="16"/>
    </row>
    <row r="15" ht="135.0" customHeight="1">
      <c r="A15" s="44">
        <v>9.0</v>
      </c>
      <c r="B15" s="45" t="s">
        <v>119</v>
      </c>
      <c r="C15" s="45" t="s">
        <v>109</v>
      </c>
      <c r="D15" s="45" t="s">
        <v>111</v>
      </c>
      <c r="E15" s="45" t="s">
        <v>121</v>
      </c>
      <c r="F15" s="45" t="s">
        <v>120</v>
      </c>
      <c r="G15" s="45" t="s">
        <v>122</v>
      </c>
      <c r="H15" s="44">
        <v>5.0</v>
      </c>
      <c r="I15" s="45" t="s">
        <v>123</v>
      </c>
      <c r="J15" s="44">
        <v>2.0</v>
      </c>
      <c r="K15" s="45" t="s">
        <v>115</v>
      </c>
      <c r="L15" s="45" t="s">
        <v>124</v>
      </c>
      <c r="M15" s="44">
        <v>4.0</v>
      </c>
      <c r="N15" s="45" t="s">
        <v>117</v>
      </c>
      <c r="O15" s="47">
        <f t="shared" si="1"/>
        <v>40</v>
      </c>
      <c r="P15" s="45" t="s">
        <v>118</v>
      </c>
      <c r="Q15" s="45" t="s">
        <v>82</v>
      </c>
      <c r="R15" s="48"/>
      <c r="S15" s="49"/>
      <c r="T15" s="16"/>
      <c r="U15" s="16"/>
      <c r="V15" s="16"/>
      <c r="W15" s="16"/>
      <c r="X15" s="16"/>
      <c r="Y15" s="16"/>
      <c r="Z15" s="16"/>
    </row>
    <row r="16" ht="78.75" customHeight="1">
      <c r="A16" s="50">
        <v>10.0</v>
      </c>
      <c r="B16" s="45" t="s">
        <v>125</v>
      </c>
      <c r="C16" s="45" t="s">
        <v>126</v>
      </c>
      <c r="D16" s="45" t="s">
        <v>127</v>
      </c>
      <c r="E16" s="45" t="s">
        <v>74</v>
      </c>
      <c r="F16" s="46" t="s">
        <v>128</v>
      </c>
      <c r="G16" s="45" t="s">
        <v>76</v>
      </c>
      <c r="H16" s="44">
        <v>1.0</v>
      </c>
      <c r="I16" s="45" t="s">
        <v>93</v>
      </c>
      <c r="J16" s="44">
        <v>2.0</v>
      </c>
      <c r="K16" s="46" t="s">
        <v>78</v>
      </c>
      <c r="L16" s="45" t="s">
        <v>101</v>
      </c>
      <c r="M16" s="44">
        <v>4.0</v>
      </c>
      <c r="N16" s="45" t="s">
        <v>80</v>
      </c>
      <c r="O16" s="47">
        <f t="shared" si="1"/>
        <v>8</v>
      </c>
      <c r="P16" s="45" t="s">
        <v>81</v>
      </c>
      <c r="Q16" s="45" t="s">
        <v>82</v>
      </c>
      <c r="R16" s="48"/>
      <c r="S16" s="49"/>
      <c r="T16" s="16"/>
      <c r="U16" s="16"/>
      <c r="V16" s="16"/>
      <c r="W16" s="16"/>
      <c r="X16" s="16"/>
      <c r="Y16" s="16"/>
      <c r="Z16" s="16"/>
    </row>
    <row r="17" ht="112.5" customHeight="1">
      <c r="A17" s="44">
        <v>11.0</v>
      </c>
      <c r="B17" s="45" t="s">
        <v>129</v>
      </c>
      <c r="C17" s="45" t="s">
        <v>126</v>
      </c>
      <c r="D17" s="45" t="s">
        <v>111</v>
      </c>
      <c r="E17" s="45" t="s">
        <v>121</v>
      </c>
      <c r="F17" s="46" t="s">
        <v>128</v>
      </c>
      <c r="G17" s="45" t="s">
        <v>130</v>
      </c>
      <c r="H17" s="44">
        <v>5.0</v>
      </c>
      <c r="I17" s="45" t="s">
        <v>123</v>
      </c>
      <c r="J17" s="44">
        <v>2.0</v>
      </c>
      <c r="K17" s="45" t="s">
        <v>131</v>
      </c>
      <c r="L17" s="45" t="s">
        <v>132</v>
      </c>
      <c r="M17" s="44">
        <v>4.0</v>
      </c>
      <c r="N17" s="45" t="s">
        <v>133</v>
      </c>
      <c r="O17" s="47">
        <f t="shared" si="1"/>
        <v>40</v>
      </c>
      <c r="P17" s="45" t="s">
        <v>134</v>
      </c>
      <c r="Q17" s="45" t="s">
        <v>82</v>
      </c>
      <c r="R17" s="48"/>
      <c r="S17" s="49"/>
      <c r="T17" s="16"/>
      <c r="U17" s="16"/>
      <c r="V17" s="16"/>
      <c r="W17" s="16"/>
      <c r="X17" s="16"/>
      <c r="Y17" s="16"/>
      <c r="Z17" s="16"/>
    </row>
    <row r="18" ht="78.75" customHeight="1">
      <c r="A18" s="50">
        <v>12.0</v>
      </c>
      <c r="B18" s="45" t="s">
        <v>135</v>
      </c>
      <c r="C18" s="45" t="s">
        <v>136</v>
      </c>
      <c r="D18" s="45" t="s">
        <v>137</v>
      </c>
      <c r="E18" s="45" t="s">
        <v>138</v>
      </c>
      <c r="F18" s="45" t="s">
        <v>139</v>
      </c>
      <c r="G18" s="45" t="s">
        <v>140</v>
      </c>
      <c r="H18" s="44">
        <v>3.0</v>
      </c>
      <c r="I18" s="45" t="s">
        <v>141</v>
      </c>
      <c r="J18" s="44">
        <v>2.0</v>
      </c>
      <c r="K18" s="45" t="s">
        <v>131</v>
      </c>
      <c r="L18" s="45" t="s">
        <v>142</v>
      </c>
      <c r="M18" s="44">
        <v>1.0</v>
      </c>
      <c r="N18" s="45" t="s">
        <v>143</v>
      </c>
      <c r="O18" s="47">
        <f t="shared" si="1"/>
        <v>6</v>
      </c>
      <c r="P18" s="45" t="s">
        <v>144</v>
      </c>
      <c r="Q18" s="45" t="s">
        <v>82</v>
      </c>
      <c r="R18" s="48"/>
      <c r="S18" s="49"/>
      <c r="T18" s="16"/>
      <c r="U18" s="16"/>
      <c r="V18" s="16"/>
      <c r="W18" s="16"/>
      <c r="X18" s="16"/>
      <c r="Y18" s="16"/>
      <c r="Z18" s="16"/>
    </row>
    <row r="19" ht="78.75" customHeight="1">
      <c r="A19" s="44">
        <v>13.0</v>
      </c>
      <c r="B19" s="45" t="s">
        <v>135</v>
      </c>
      <c r="C19" s="45" t="s">
        <v>136</v>
      </c>
      <c r="D19" s="45" t="s">
        <v>145</v>
      </c>
      <c r="E19" s="45" t="s">
        <v>74</v>
      </c>
      <c r="F19" s="45" t="s">
        <v>139</v>
      </c>
      <c r="G19" s="45" t="s">
        <v>140</v>
      </c>
      <c r="H19" s="44">
        <v>3.0</v>
      </c>
      <c r="I19" s="45" t="s">
        <v>146</v>
      </c>
      <c r="J19" s="44">
        <v>2.0</v>
      </c>
      <c r="K19" s="46" t="s">
        <v>78</v>
      </c>
      <c r="L19" s="45" t="s">
        <v>142</v>
      </c>
      <c r="M19" s="44">
        <v>1.0</v>
      </c>
      <c r="N19" s="45" t="s">
        <v>80</v>
      </c>
      <c r="O19" s="47">
        <f t="shared" si="1"/>
        <v>6</v>
      </c>
      <c r="P19" s="45" t="s">
        <v>147</v>
      </c>
      <c r="Q19" s="45" t="s">
        <v>82</v>
      </c>
      <c r="R19" s="48"/>
      <c r="S19" s="49"/>
      <c r="T19" s="16"/>
      <c r="U19" s="16"/>
      <c r="V19" s="16"/>
      <c r="W19" s="16"/>
      <c r="X19" s="16"/>
      <c r="Y19" s="16"/>
      <c r="Z19" s="16"/>
    </row>
    <row r="20" ht="78.75" customHeight="1">
      <c r="A20" s="50">
        <v>14.0</v>
      </c>
      <c r="B20" s="45" t="s">
        <v>135</v>
      </c>
      <c r="C20" s="45" t="s">
        <v>136</v>
      </c>
      <c r="D20" s="45" t="s">
        <v>148</v>
      </c>
      <c r="E20" s="45" t="s">
        <v>149</v>
      </c>
      <c r="F20" s="45" t="s">
        <v>150</v>
      </c>
      <c r="G20" s="45" t="s">
        <v>140</v>
      </c>
      <c r="H20" s="44">
        <v>3.0</v>
      </c>
      <c r="I20" s="45" t="s">
        <v>151</v>
      </c>
      <c r="J20" s="44">
        <v>1.0</v>
      </c>
      <c r="K20" s="45" t="s">
        <v>131</v>
      </c>
      <c r="L20" s="45" t="s">
        <v>142</v>
      </c>
      <c r="M20" s="44">
        <v>2.0</v>
      </c>
      <c r="N20" s="45" t="s">
        <v>152</v>
      </c>
      <c r="O20" s="47">
        <f t="shared" si="1"/>
        <v>6</v>
      </c>
      <c r="P20" s="45" t="s">
        <v>153</v>
      </c>
      <c r="Q20" s="45" t="s">
        <v>82</v>
      </c>
      <c r="R20" s="48"/>
      <c r="S20" s="49"/>
      <c r="T20" s="16"/>
      <c r="U20" s="16"/>
      <c r="V20" s="16"/>
      <c r="W20" s="16"/>
      <c r="X20" s="16"/>
      <c r="Y20" s="16"/>
      <c r="Z20" s="16"/>
    </row>
    <row r="21" ht="78.75" customHeight="1">
      <c r="A21" s="44">
        <v>15.0</v>
      </c>
      <c r="B21" s="45" t="s">
        <v>135</v>
      </c>
      <c r="C21" s="45" t="s">
        <v>136</v>
      </c>
      <c r="D21" s="45" t="s">
        <v>154</v>
      </c>
      <c r="E21" s="45" t="s">
        <v>155</v>
      </c>
      <c r="F21" s="45" t="s">
        <v>150</v>
      </c>
      <c r="G21" s="45" t="s">
        <v>140</v>
      </c>
      <c r="H21" s="44">
        <v>3.0</v>
      </c>
      <c r="I21" s="45" t="s">
        <v>151</v>
      </c>
      <c r="J21" s="44">
        <v>2.0</v>
      </c>
      <c r="K21" s="46" t="s">
        <v>78</v>
      </c>
      <c r="L21" s="45" t="s">
        <v>142</v>
      </c>
      <c r="M21" s="44">
        <v>2.0</v>
      </c>
      <c r="N21" s="45" t="s">
        <v>156</v>
      </c>
      <c r="O21" s="47">
        <f t="shared" si="1"/>
        <v>12</v>
      </c>
      <c r="P21" s="45" t="s">
        <v>157</v>
      </c>
      <c r="Q21" s="45" t="s">
        <v>82</v>
      </c>
      <c r="R21" s="48"/>
      <c r="S21" s="49"/>
      <c r="T21" s="16"/>
      <c r="U21" s="16"/>
      <c r="V21" s="16"/>
      <c r="W21" s="16"/>
      <c r="X21" s="16"/>
      <c r="Y21" s="16"/>
      <c r="Z21" s="16"/>
    </row>
    <row r="22" ht="78.75" customHeight="1">
      <c r="A22" s="50">
        <v>16.0</v>
      </c>
      <c r="B22" s="45" t="s">
        <v>135</v>
      </c>
      <c r="C22" s="45" t="s">
        <v>136</v>
      </c>
      <c r="D22" s="45" t="s">
        <v>158</v>
      </c>
      <c r="E22" s="45" t="s">
        <v>159</v>
      </c>
      <c r="F22" s="45" t="s">
        <v>160</v>
      </c>
      <c r="G22" s="45" t="s">
        <v>140</v>
      </c>
      <c r="H22" s="44">
        <v>3.0</v>
      </c>
      <c r="I22" s="45" t="s">
        <v>146</v>
      </c>
      <c r="J22" s="44">
        <v>2.0</v>
      </c>
      <c r="K22" s="45" t="s">
        <v>115</v>
      </c>
      <c r="L22" s="45" t="s">
        <v>142</v>
      </c>
      <c r="M22" s="44">
        <v>1.0</v>
      </c>
      <c r="N22" s="45" t="s">
        <v>143</v>
      </c>
      <c r="O22" s="47">
        <f t="shared" si="1"/>
        <v>6</v>
      </c>
      <c r="P22" s="45" t="s">
        <v>161</v>
      </c>
      <c r="Q22" s="45" t="s">
        <v>82</v>
      </c>
      <c r="R22" s="48"/>
      <c r="S22" s="49"/>
      <c r="T22" s="16"/>
      <c r="U22" s="16"/>
      <c r="V22" s="16"/>
      <c r="W22" s="16"/>
      <c r="X22" s="16"/>
      <c r="Y22" s="16"/>
      <c r="Z22" s="16"/>
    </row>
    <row r="23" ht="184.5" customHeight="1">
      <c r="A23" s="44">
        <v>17.0</v>
      </c>
      <c r="B23" s="45" t="s">
        <v>135</v>
      </c>
      <c r="C23" s="45" t="s">
        <v>136</v>
      </c>
      <c r="D23" s="45" t="s">
        <v>162</v>
      </c>
      <c r="E23" s="45" t="s">
        <v>163</v>
      </c>
      <c r="F23" s="45" t="s">
        <v>164</v>
      </c>
      <c r="G23" s="45" t="s">
        <v>165</v>
      </c>
      <c r="H23" s="44">
        <v>3.0</v>
      </c>
      <c r="I23" s="45" t="s">
        <v>146</v>
      </c>
      <c r="J23" s="44">
        <v>1.0</v>
      </c>
      <c r="K23" s="46" t="s">
        <v>166</v>
      </c>
      <c r="L23" s="45" t="s">
        <v>167</v>
      </c>
      <c r="M23" s="44">
        <v>1.0</v>
      </c>
      <c r="N23" s="45" t="s">
        <v>168</v>
      </c>
      <c r="O23" s="47">
        <f t="shared" si="1"/>
        <v>3</v>
      </c>
      <c r="P23" s="45" t="s">
        <v>169</v>
      </c>
      <c r="Q23" s="45" t="s">
        <v>82</v>
      </c>
      <c r="R23" s="48"/>
      <c r="S23" s="49"/>
      <c r="T23" s="16"/>
      <c r="U23" s="16"/>
      <c r="V23" s="16"/>
      <c r="W23" s="16"/>
      <c r="X23" s="16"/>
      <c r="Y23" s="16"/>
      <c r="Z23" s="16"/>
    </row>
    <row r="24" ht="123.75" customHeight="1">
      <c r="A24" s="50">
        <v>18.0</v>
      </c>
      <c r="B24" s="45" t="s">
        <v>135</v>
      </c>
      <c r="C24" s="45" t="s">
        <v>136</v>
      </c>
      <c r="D24" s="45" t="s">
        <v>170</v>
      </c>
      <c r="E24" s="45" t="s">
        <v>74</v>
      </c>
      <c r="F24" s="45" t="s">
        <v>164</v>
      </c>
      <c r="G24" s="45" t="s">
        <v>165</v>
      </c>
      <c r="H24" s="44">
        <v>1.0</v>
      </c>
      <c r="I24" s="45" t="s">
        <v>93</v>
      </c>
      <c r="J24" s="44">
        <v>1.0</v>
      </c>
      <c r="K24" s="46" t="s">
        <v>78</v>
      </c>
      <c r="L24" s="45" t="s">
        <v>76</v>
      </c>
      <c r="M24" s="44">
        <v>2.0</v>
      </c>
      <c r="N24" s="45" t="s">
        <v>80</v>
      </c>
      <c r="O24" s="47">
        <f t="shared" si="1"/>
        <v>2</v>
      </c>
      <c r="P24" s="45" t="s">
        <v>171</v>
      </c>
      <c r="Q24" s="45" t="s">
        <v>82</v>
      </c>
      <c r="R24" s="48"/>
      <c r="S24" s="49"/>
      <c r="T24" s="16"/>
      <c r="U24" s="16"/>
      <c r="V24" s="16"/>
      <c r="W24" s="16"/>
      <c r="X24" s="16"/>
      <c r="Y24" s="16"/>
      <c r="Z24" s="16"/>
    </row>
    <row r="25" ht="78.75" customHeight="1">
      <c r="A25" s="44">
        <v>19.0</v>
      </c>
      <c r="B25" s="45" t="s">
        <v>135</v>
      </c>
      <c r="C25" s="45" t="s">
        <v>136</v>
      </c>
      <c r="D25" s="45" t="s">
        <v>172</v>
      </c>
      <c r="E25" s="45" t="s">
        <v>173</v>
      </c>
      <c r="F25" s="45" t="s">
        <v>164</v>
      </c>
      <c r="G25" s="45" t="s">
        <v>174</v>
      </c>
      <c r="H25" s="44">
        <v>1.0</v>
      </c>
      <c r="I25" s="45" t="s">
        <v>93</v>
      </c>
      <c r="J25" s="44">
        <v>1.0</v>
      </c>
      <c r="K25" s="45" t="s">
        <v>94</v>
      </c>
      <c r="L25" s="45" t="s">
        <v>76</v>
      </c>
      <c r="M25" s="44">
        <v>2.0</v>
      </c>
      <c r="N25" s="45" t="s">
        <v>168</v>
      </c>
      <c r="O25" s="47">
        <f t="shared" si="1"/>
        <v>2</v>
      </c>
      <c r="P25" s="45" t="s">
        <v>175</v>
      </c>
      <c r="Q25" s="45" t="s">
        <v>82</v>
      </c>
      <c r="R25" s="48"/>
      <c r="S25" s="49"/>
      <c r="T25" s="16"/>
      <c r="U25" s="16"/>
      <c r="V25" s="16"/>
      <c r="W25" s="16"/>
      <c r="X25" s="16"/>
      <c r="Y25" s="16"/>
      <c r="Z25" s="16"/>
    </row>
    <row r="26" ht="90.0" customHeight="1">
      <c r="A26" s="50">
        <v>20.0</v>
      </c>
      <c r="B26" s="45" t="s">
        <v>176</v>
      </c>
      <c r="C26" s="45" t="s">
        <v>177</v>
      </c>
      <c r="D26" s="45" t="s">
        <v>178</v>
      </c>
      <c r="E26" s="45" t="s">
        <v>179</v>
      </c>
      <c r="F26" s="45" t="s">
        <v>180</v>
      </c>
      <c r="G26" s="45" t="s">
        <v>181</v>
      </c>
      <c r="H26" s="44">
        <v>2.0</v>
      </c>
      <c r="I26" s="45" t="s">
        <v>182</v>
      </c>
      <c r="J26" s="44">
        <v>1.0</v>
      </c>
      <c r="K26" s="45" t="s">
        <v>183</v>
      </c>
      <c r="L26" s="45" t="s">
        <v>184</v>
      </c>
      <c r="M26" s="44">
        <v>2.0</v>
      </c>
      <c r="N26" s="45" t="s">
        <v>185</v>
      </c>
      <c r="O26" s="47">
        <f t="shared" si="1"/>
        <v>4</v>
      </c>
      <c r="P26" s="45" t="s">
        <v>186</v>
      </c>
      <c r="Q26" s="45" t="s">
        <v>82</v>
      </c>
      <c r="R26" s="48"/>
      <c r="S26" s="49"/>
      <c r="T26" s="16"/>
      <c r="U26" s="16"/>
      <c r="V26" s="16"/>
      <c r="W26" s="16"/>
      <c r="X26" s="16"/>
      <c r="Y26" s="16"/>
      <c r="Z26" s="16"/>
    </row>
    <row r="27" ht="78.75" customHeight="1">
      <c r="A27" s="44">
        <v>21.0</v>
      </c>
      <c r="B27" s="45" t="s">
        <v>187</v>
      </c>
      <c r="C27" s="45" t="s">
        <v>188</v>
      </c>
      <c r="D27" s="45" t="s">
        <v>189</v>
      </c>
      <c r="E27" s="45" t="s">
        <v>74</v>
      </c>
      <c r="F27" s="45" t="s">
        <v>190</v>
      </c>
      <c r="G27" s="45" t="s">
        <v>191</v>
      </c>
      <c r="H27" s="44">
        <v>2.0</v>
      </c>
      <c r="I27" s="45" t="s">
        <v>182</v>
      </c>
      <c r="J27" s="44">
        <v>1.0</v>
      </c>
      <c r="K27" s="46" t="s">
        <v>78</v>
      </c>
      <c r="L27" s="45" t="s">
        <v>192</v>
      </c>
      <c r="M27" s="44">
        <v>3.0</v>
      </c>
      <c r="N27" s="45" t="s">
        <v>80</v>
      </c>
      <c r="O27" s="47">
        <f t="shared" si="1"/>
        <v>6</v>
      </c>
      <c r="P27" s="45" t="s">
        <v>193</v>
      </c>
      <c r="Q27" s="45" t="s">
        <v>82</v>
      </c>
      <c r="R27" s="48"/>
      <c r="S27" s="49"/>
      <c r="T27" s="16"/>
      <c r="U27" s="16"/>
      <c r="V27" s="16"/>
      <c r="W27" s="16"/>
      <c r="X27" s="16"/>
      <c r="Y27" s="16"/>
      <c r="Z27" s="16"/>
    </row>
    <row r="28" ht="78.75" customHeight="1">
      <c r="A28" s="50">
        <v>22.0</v>
      </c>
      <c r="B28" s="45" t="s">
        <v>187</v>
      </c>
      <c r="C28" s="45" t="s">
        <v>188</v>
      </c>
      <c r="D28" s="45" t="s">
        <v>194</v>
      </c>
      <c r="E28" s="45" t="s">
        <v>195</v>
      </c>
      <c r="F28" s="45" t="s">
        <v>190</v>
      </c>
      <c r="G28" s="45" t="s">
        <v>191</v>
      </c>
      <c r="H28" s="44">
        <v>2.0</v>
      </c>
      <c r="I28" s="45" t="s">
        <v>182</v>
      </c>
      <c r="J28" s="44">
        <v>1.0</v>
      </c>
      <c r="K28" s="46" t="s">
        <v>166</v>
      </c>
      <c r="L28" s="45" t="s">
        <v>192</v>
      </c>
      <c r="M28" s="44">
        <v>3.0</v>
      </c>
      <c r="N28" s="45" t="s">
        <v>196</v>
      </c>
      <c r="O28" s="47">
        <f t="shared" si="1"/>
        <v>6</v>
      </c>
      <c r="P28" s="45" t="s">
        <v>197</v>
      </c>
      <c r="Q28" s="45" t="s">
        <v>82</v>
      </c>
      <c r="R28" s="48"/>
      <c r="S28" s="49"/>
      <c r="T28" s="16"/>
      <c r="U28" s="16"/>
      <c r="V28" s="16"/>
      <c r="W28" s="16"/>
      <c r="X28" s="16"/>
      <c r="Y28" s="16"/>
      <c r="Z28" s="16"/>
    </row>
    <row r="29" ht="78.75" customHeight="1">
      <c r="A29" s="44">
        <v>23.0</v>
      </c>
      <c r="B29" s="45" t="s">
        <v>198</v>
      </c>
      <c r="C29" s="45" t="s">
        <v>199</v>
      </c>
      <c r="D29" s="45" t="s">
        <v>200</v>
      </c>
      <c r="E29" s="45" t="s">
        <v>74</v>
      </c>
      <c r="F29" s="45" t="s">
        <v>201</v>
      </c>
      <c r="G29" s="45" t="s">
        <v>191</v>
      </c>
      <c r="H29" s="44">
        <v>2.0</v>
      </c>
      <c r="I29" s="45" t="s">
        <v>182</v>
      </c>
      <c r="J29" s="44">
        <v>2.0</v>
      </c>
      <c r="K29" s="46" t="s">
        <v>78</v>
      </c>
      <c r="L29" s="45" t="s">
        <v>192</v>
      </c>
      <c r="M29" s="44">
        <v>2.0</v>
      </c>
      <c r="N29" s="45" t="s">
        <v>80</v>
      </c>
      <c r="O29" s="47">
        <f t="shared" si="1"/>
        <v>8</v>
      </c>
      <c r="P29" s="45" t="s">
        <v>193</v>
      </c>
      <c r="Q29" s="45" t="s">
        <v>82</v>
      </c>
      <c r="R29" s="48"/>
      <c r="S29" s="49"/>
      <c r="T29" s="16"/>
      <c r="U29" s="16"/>
      <c r="V29" s="16"/>
      <c r="W29" s="16"/>
      <c r="X29" s="16"/>
      <c r="Y29" s="16"/>
      <c r="Z29" s="16"/>
    </row>
    <row r="30" ht="90.0" customHeight="1">
      <c r="A30" s="50">
        <v>24.0</v>
      </c>
      <c r="B30" s="45" t="s">
        <v>198</v>
      </c>
      <c r="C30" s="45" t="s">
        <v>199</v>
      </c>
      <c r="D30" s="45" t="s">
        <v>202</v>
      </c>
      <c r="E30" s="45" t="s">
        <v>203</v>
      </c>
      <c r="F30" s="45" t="s">
        <v>201</v>
      </c>
      <c r="G30" s="45" t="s">
        <v>191</v>
      </c>
      <c r="H30" s="44">
        <v>2.0</v>
      </c>
      <c r="I30" s="45" t="s">
        <v>182</v>
      </c>
      <c r="J30" s="44">
        <v>2.0</v>
      </c>
      <c r="K30" s="46" t="s">
        <v>166</v>
      </c>
      <c r="L30" s="45" t="s">
        <v>192</v>
      </c>
      <c r="M30" s="44">
        <v>2.0</v>
      </c>
      <c r="N30" s="45" t="s">
        <v>204</v>
      </c>
      <c r="O30" s="47">
        <f t="shared" si="1"/>
        <v>8</v>
      </c>
      <c r="P30" s="45" t="s">
        <v>205</v>
      </c>
      <c r="Q30" s="45" t="s">
        <v>82</v>
      </c>
      <c r="R30" s="48"/>
      <c r="S30" s="49"/>
      <c r="T30" s="16"/>
      <c r="U30" s="16"/>
      <c r="V30" s="16"/>
      <c r="W30" s="16"/>
      <c r="X30" s="16"/>
      <c r="Y30" s="16"/>
      <c r="Z30" s="16"/>
    </row>
    <row r="31" ht="78.75" customHeight="1">
      <c r="A31" s="44">
        <v>25.0</v>
      </c>
      <c r="B31" s="45" t="s">
        <v>206</v>
      </c>
      <c r="C31" s="45" t="s">
        <v>207</v>
      </c>
      <c r="D31" s="45" t="s">
        <v>208</v>
      </c>
      <c r="E31" s="45" t="s">
        <v>74</v>
      </c>
      <c r="F31" s="45" t="s">
        <v>209</v>
      </c>
      <c r="G31" s="45" t="s">
        <v>210</v>
      </c>
      <c r="H31" s="44">
        <v>2.0</v>
      </c>
      <c r="I31" s="45" t="s">
        <v>211</v>
      </c>
      <c r="J31" s="44">
        <v>4.0</v>
      </c>
      <c r="K31" s="46" t="s">
        <v>78</v>
      </c>
      <c r="L31" s="45" t="s">
        <v>212</v>
      </c>
      <c r="M31" s="44">
        <v>1.0</v>
      </c>
      <c r="N31" s="45" t="s">
        <v>80</v>
      </c>
      <c r="O31" s="47">
        <f t="shared" si="1"/>
        <v>8</v>
      </c>
      <c r="P31" s="45" t="s">
        <v>193</v>
      </c>
      <c r="Q31" s="45" t="s">
        <v>82</v>
      </c>
      <c r="R31" s="48"/>
      <c r="S31" s="49"/>
      <c r="T31" s="16"/>
      <c r="U31" s="16"/>
      <c r="V31" s="16"/>
      <c r="W31" s="16"/>
      <c r="X31" s="16"/>
      <c r="Y31" s="16"/>
      <c r="Z31" s="16"/>
    </row>
    <row r="32" ht="78.75" customHeight="1">
      <c r="A32" s="50">
        <v>26.0</v>
      </c>
      <c r="B32" s="45" t="s">
        <v>206</v>
      </c>
      <c r="C32" s="45" t="s">
        <v>207</v>
      </c>
      <c r="D32" s="45" t="s">
        <v>213</v>
      </c>
      <c r="E32" s="45" t="s">
        <v>214</v>
      </c>
      <c r="F32" s="45" t="s">
        <v>209</v>
      </c>
      <c r="G32" s="45" t="s">
        <v>210</v>
      </c>
      <c r="H32" s="44">
        <v>2.0</v>
      </c>
      <c r="I32" s="45" t="s">
        <v>215</v>
      </c>
      <c r="J32" s="44">
        <v>1.0</v>
      </c>
      <c r="K32" s="45" t="s">
        <v>216</v>
      </c>
      <c r="L32" s="45" t="s">
        <v>212</v>
      </c>
      <c r="M32" s="44">
        <v>4.0</v>
      </c>
      <c r="N32" s="45" t="s">
        <v>217</v>
      </c>
      <c r="O32" s="47">
        <f t="shared" si="1"/>
        <v>8</v>
      </c>
      <c r="P32" s="45" t="s">
        <v>218</v>
      </c>
      <c r="Q32" s="45" t="s">
        <v>82</v>
      </c>
      <c r="R32" s="48"/>
      <c r="S32" s="49"/>
      <c r="T32" s="16"/>
      <c r="U32" s="16"/>
      <c r="V32" s="16"/>
      <c r="W32" s="16"/>
      <c r="X32" s="16"/>
      <c r="Y32" s="16"/>
      <c r="Z32" s="16"/>
    </row>
    <row r="33" ht="78.75" customHeight="1">
      <c r="A33" s="44">
        <v>27.0</v>
      </c>
      <c r="B33" s="45" t="s">
        <v>206</v>
      </c>
      <c r="C33" s="45" t="s">
        <v>207</v>
      </c>
      <c r="D33" s="45" t="s">
        <v>219</v>
      </c>
      <c r="E33" s="45" t="s">
        <v>220</v>
      </c>
      <c r="F33" s="46" t="s">
        <v>221</v>
      </c>
      <c r="G33" s="46" t="s">
        <v>222</v>
      </c>
      <c r="H33" s="44">
        <v>2.0</v>
      </c>
      <c r="I33" s="45" t="s">
        <v>215</v>
      </c>
      <c r="J33" s="44">
        <v>1.0</v>
      </c>
      <c r="K33" s="45" t="s">
        <v>223</v>
      </c>
      <c r="L33" s="45" t="s">
        <v>224</v>
      </c>
      <c r="M33" s="44">
        <v>2.0</v>
      </c>
      <c r="N33" s="45" t="s">
        <v>225</v>
      </c>
      <c r="O33" s="47">
        <f t="shared" si="1"/>
        <v>4</v>
      </c>
      <c r="P33" s="45" t="s">
        <v>226</v>
      </c>
      <c r="Q33" s="45" t="s">
        <v>82</v>
      </c>
      <c r="R33" s="48"/>
      <c r="S33" s="49"/>
      <c r="T33" s="16"/>
      <c r="U33" s="16"/>
      <c r="V33" s="16"/>
      <c r="W33" s="16"/>
      <c r="X33" s="16"/>
      <c r="Y33" s="16"/>
      <c r="Z33" s="16"/>
    </row>
    <row r="34" ht="78.75" customHeight="1">
      <c r="A34" s="50">
        <v>28.0</v>
      </c>
      <c r="B34" s="45" t="s">
        <v>227</v>
      </c>
      <c r="C34" s="45" t="s">
        <v>228</v>
      </c>
      <c r="D34" s="45" t="s">
        <v>229</v>
      </c>
      <c r="E34" s="45" t="s">
        <v>230</v>
      </c>
      <c r="F34" s="45" t="s">
        <v>231</v>
      </c>
      <c r="G34" s="45" t="s">
        <v>232</v>
      </c>
      <c r="H34" s="44">
        <v>3.0</v>
      </c>
      <c r="I34" s="45" t="s">
        <v>233</v>
      </c>
      <c r="J34" s="44">
        <v>3.0</v>
      </c>
      <c r="K34" s="45" t="s">
        <v>234</v>
      </c>
      <c r="L34" s="46" t="s">
        <v>235</v>
      </c>
      <c r="M34" s="44">
        <v>2.0</v>
      </c>
      <c r="N34" s="45" t="s">
        <v>236</v>
      </c>
      <c r="O34" s="47">
        <f t="shared" si="1"/>
        <v>18</v>
      </c>
      <c r="P34" s="45" t="s">
        <v>237</v>
      </c>
      <c r="Q34" s="45" t="s">
        <v>82</v>
      </c>
      <c r="R34" s="48"/>
      <c r="S34" s="49"/>
      <c r="T34" s="16"/>
      <c r="U34" s="16"/>
      <c r="V34" s="16"/>
      <c r="W34" s="16"/>
      <c r="X34" s="16"/>
      <c r="Y34" s="16"/>
      <c r="Z34" s="16"/>
    </row>
    <row r="35" ht="78.75" customHeight="1">
      <c r="A35" s="44">
        <v>29.0</v>
      </c>
      <c r="B35" s="45" t="s">
        <v>238</v>
      </c>
      <c r="C35" s="45" t="s">
        <v>239</v>
      </c>
      <c r="D35" s="45" t="s">
        <v>240</v>
      </c>
      <c r="E35" s="45" t="s">
        <v>241</v>
      </c>
      <c r="F35" s="45" t="s">
        <v>242</v>
      </c>
      <c r="G35" s="46" t="s">
        <v>243</v>
      </c>
      <c r="H35" s="44">
        <v>3.0</v>
      </c>
      <c r="I35" s="45" t="s">
        <v>244</v>
      </c>
      <c r="J35" s="44">
        <v>1.0</v>
      </c>
      <c r="K35" s="45" t="s">
        <v>245</v>
      </c>
      <c r="L35" s="45" t="s">
        <v>246</v>
      </c>
      <c r="M35" s="44">
        <v>1.0</v>
      </c>
      <c r="N35" s="45" t="s">
        <v>247</v>
      </c>
      <c r="O35" s="47">
        <f t="shared" si="1"/>
        <v>3</v>
      </c>
      <c r="P35" s="45" t="s">
        <v>248</v>
      </c>
      <c r="Q35" s="45" t="s">
        <v>82</v>
      </c>
      <c r="R35" s="48"/>
      <c r="S35" s="49"/>
      <c r="T35" s="16"/>
      <c r="U35" s="16"/>
      <c r="V35" s="16"/>
      <c r="W35" s="16"/>
      <c r="X35" s="16"/>
      <c r="Y35" s="16"/>
      <c r="Z35" s="16"/>
    </row>
    <row r="36" ht="78.75" customHeight="1">
      <c r="A36" s="50">
        <v>30.0</v>
      </c>
      <c r="B36" s="45" t="s">
        <v>238</v>
      </c>
      <c r="C36" s="45" t="s">
        <v>239</v>
      </c>
      <c r="D36" s="45" t="s">
        <v>249</v>
      </c>
      <c r="E36" s="45" t="s">
        <v>250</v>
      </c>
      <c r="F36" s="45" t="s">
        <v>242</v>
      </c>
      <c r="G36" s="46" t="s">
        <v>243</v>
      </c>
      <c r="H36" s="44">
        <v>1.0</v>
      </c>
      <c r="I36" s="45" t="s">
        <v>77</v>
      </c>
      <c r="J36" s="44">
        <v>1.0</v>
      </c>
      <c r="K36" s="45" t="s">
        <v>245</v>
      </c>
      <c r="L36" s="45" t="s">
        <v>246</v>
      </c>
      <c r="M36" s="44">
        <v>1.0</v>
      </c>
      <c r="N36" s="45" t="s">
        <v>251</v>
      </c>
      <c r="O36" s="47">
        <f t="shared" si="1"/>
        <v>1</v>
      </c>
      <c r="P36" s="45" t="s">
        <v>252</v>
      </c>
      <c r="Q36" s="45" t="s">
        <v>82</v>
      </c>
      <c r="R36" s="48"/>
      <c r="S36" s="49"/>
      <c r="T36" s="16"/>
      <c r="U36" s="16"/>
      <c r="V36" s="16"/>
      <c r="W36" s="16"/>
      <c r="X36" s="16"/>
      <c r="Y36" s="16"/>
      <c r="Z36" s="16"/>
    </row>
    <row r="37" ht="78.75" customHeight="1">
      <c r="A37" s="44">
        <v>31.0</v>
      </c>
      <c r="B37" s="45" t="s">
        <v>238</v>
      </c>
      <c r="C37" s="45" t="s">
        <v>239</v>
      </c>
      <c r="D37" s="45" t="s">
        <v>253</v>
      </c>
      <c r="E37" s="45" t="s">
        <v>230</v>
      </c>
      <c r="F37" s="45" t="s">
        <v>254</v>
      </c>
      <c r="G37" s="46" t="s">
        <v>243</v>
      </c>
      <c r="H37" s="44">
        <v>3.0</v>
      </c>
      <c r="I37" s="45" t="s">
        <v>255</v>
      </c>
      <c r="J37" s="44">
        <v>1.0</v>
      </c>
      <c r="K37" s="45" t="s">
        <v>245</v>
      </c>
      <c r="L37" s="45" t="s">
        <v>246</v>
      </c>
      <c r="M37" s="44">
        <v>1.0</v>
      </c>
      <c r="N37" s="45" t="s">
        <v>247</v>
      </c>
      <c r="O37" s="47">
        <f t="shared" si="1"/>
        <v>3</v>
      </c>
      <c r="P37" s="45" t="s">
        <v>256</v>
      </c>
      <c r="Q37" s="45" t="s">
        <v>82</v>
      </c>
      <c r="R37" s="48"/>
      <c r="S37" s="49"/>
      <c r="T37" s="16"/>
      <c r="U37" s="16"/>
      <c r="V37" s="16"/>
      <c r="W37" s="16"/>
      <c r="X37" s="16"/>
      <c r="Y37" s="16"/>
      <c r="Z37" s="16"/>
    </row>
    <row r="38" ht="78.75" customHeight="1">
      <c r="A38" s="50">
        <v>32.0</v>
      </c>
      <c r="B38" s="45" t="s">
        <v>238</v>
      </c>
      <c r="C38" s="45" t="s">
        <v>239</v>
      </c>
      <c r="D38" s="45" t="s">
        <v>257</v>
      </c>
      <c r="E38" s="45" t="s">
        <v>258</v>
      </c>
      <c r="F38" s="45" t="s">
        <v>242</v>
      </c>
      <c r="G38" s="46" t="s">
        <v>243</v>
      </c>
      <c r="H38" s="44">
        <v>1.0</v>
      </c>
      <c r="I38" s="45" t="s">
        <v>77</v>
      </c>
      <c r="J38" s="44">
        <v>1.0</v>
      </c>
      <c r="K38" s="45" t="s">
        <v>245</v>
      </c>
      <c r="L38" s="45" t="s">
        <v>246</v>
      </c>
      <c r="M38" s="44">
        <v>1.0</v>
      </c>
      <c r="N38" s="45" t="s">
        <v>251</v>
      </c>
      <c r="O38" s="47">
        <f t="shared" si="1"/>
        <v>1</v>
      </c>
      <c r="P38" s="45" t="s">
        <v>259</v>
      </c>
      <c r="Q38" s="45" t="s">
        <v>82</v>
      </c>
      <c r="R38" s="48"/>
      <c r="S38" s="49"/>
      <c r="T38" s="16"/>
      <c r="U38" s="16"/>
      <c r="V38" s="16"/>
      <c r="W38" s="16"/>
      <c r="X38" s="16"/>
      <c r="Y38" s="16"/>
      <c r="Z38" s="16"/>
    </row>
    <row r="39" ht="78.75" customHeight="1">
      <c r="A39" s="44">
        <v>33.0</v>
      </c>
      <c r="B39" s="45" t="s">
        <v>260</v>
      </c>
      <c r="C39" s="45" t="s">
        <v>261</v>
      </c>
      <c r="D39" s="45" t="s">
        <v>262</v>
      </c>
      <c r="E39" s="45" t="s">
        <v>263</v>
      </c>
      <c r="F39" s="45" t="s">
        <v>264</v>
      </c>
      <c r="G39" s="46" t="s">
        <v>265</v>
      </c>
      <c r="H39" s="44">
        <v>2.0</v>
      </c>
      <c r="I39" s="45" t="s">
        <v>266</v>
      </c>
      <c r="J39" s="44">
        <v>2.0</v>
      </c>
      <c r="K39" s="45" t="s">
        <v>267</v>
      </c>
      <c r="L39" s="45" t="s">
        <v>268</v>
      </c>
      <c r="M39" s="44">
        <v>2.0</v>
      </c>
      <c r="N39" s="45" t="s">
        <v>269</v>
      </c>
      <c r="O39" s="47">
        <f t="shared" si="1"/>
        <v>8</v>
      </c>
      <c r="P39" s="45" t="s">
        <v>193</v>
      </c>
      <c r="Q39" s="45" t="s">
        <v>82</v>
      </c>
      <c r="R39" s="48"/>
      <c r="S39" s="49"/>
      <c r="T39" s="16"/>
      <c r="U39" s="16"/>
      <c r="V39" s="16"/>
      <c r="W39" s="16"/>
      <c r="X39" s="16"/>
      <c r="Y39" s="16"/>
      <c r="Z39" s="16"/>
    </row>
    <row r="40" ht="78.75" customHeight="1">
      <c r="A40" s="50">
        <v>34.0</v>
      </c>
      <c r="B40" s="45" t="s">
        <v>260</v>
      </c>
      <c r="C40" s="45" t="s">
        <v>261</v>
      </c>
      <c r="D40" s="45" t="s">
        <v>270</v>
      </c>
      <c r="E40" s="45" t="s">
        <v>271</v>
      </c>
      <c r="F40" s="45" t="s">
        <v>272</v>
      </c>
      <c r="G40" s="46" t="s">
        <v>265</v>
      </c>
      <c r="H40" s="44">
        <v>2.0</v>
      </c>
      <c r="I40" s="45" t="s">
        <v>266</v>
      </c>
      <c r="J40" s="44">
        <v>1.0</v>
      </c>
      <c r="K40" s="45" t="s">
        <v>273</v>
      </c>
      <c r="L40" s="45" t="s">
        <v>268</v>
      </c>
      <c r="M40" s="44">
        <v>4.0</v>
      </c>
      <c r="N40" s="45" t="s">
        <v>274</v>
      </c>
      <c r="O40" s="47">
        <f t="shared" si="1"/>
        <v>8</v>
      </c>
      <c r="P40" s="45" t="s">
        <v>275</v>
      </c>
      <c r="Q40" s="45" t="s">
        <v>82</v>
      </c>
      <c r="R40" s="48"/>
      <c r="S40" s="49"/>
      <c r="T40" s="16"/>
      <c r="U40" s="16"/>
      <c r="V40" s="16"/>
      <c r="W40" s="16"/>
      <c r="X40" s="16"/>
      <c r="Y40" s="16"/>
      <c r="Z40" s="16"/>
    </row>
    <row r="41" ht="78.75" customHeight="1">
      <c r="A41" s="44">
        <v>35.0</v>
      </c>
      <c r="B41" s="45" t="s">
        <v>260</v>
      </c>
      <c r="C41" s="45" t="s">
        <v>261</v>
      </c>
      <c r="D41" s="46" t="s">
        <v>276</v>
      </c>
      <c r="E41" s="45" t="s">
        <v>277</v>
      </c>
      <c r="F41" s="45" t="s">
        <v>272</v>
      </c>
      <c r="G41" s="46" t="s">
        <v>265</v>
      </c>
      <c r="H41" s="44">
        <v>2.0</v>
      </c>
      <c r="I41" s="45" t="s">
        <v>266</v>
      </c>
      <c r="J41" s="44">
        <v>1.0</v>
      </c>
      <c r="K41" s="45" t="s">
        <v>278</v>
      </c>
      <c r="L41" s="45" t="s">
        <v>268</v>
      </c>
      <c r="M41" s="44">
        <v>3.0</v>
      </c>
      <c r="N41" s="45" t="s">
        <v>269</v>
      </c>
      <c r="O41" s="47">
        <f t="shared" si="1"/>
        <v>6</v>
      </c>
      <c r="P41" s="45" t="s">
        <v>279</v>
      </c>
      <c r="Q41" s="45" t="s">
        <v>82</v>
      </c>
      <c r="R41" s="48"/>
      <c r="S41" s="49"/>
      <c r="T41" s="16"/>
      <c r="U41" s="16"/>
      <c r="V41" s="16"/>
      <c r="W41" s="16"/>
      <c r="X41" s="16"/>
      <c r="Y41" s="16"/>
      <c r="Z41" s="16"/>
    </row>
    <row r="42" ht="78.75" customHeight="1">
      <c r="A42" s="50">
        <v>36.0</v>
      </c>
      <c r="B42" s="45" t="s">
        <v>280</v>
      </c>
      <c r="C42" s="45" t="s">
        <v>281</v>
      </c>
      <c r="D42" s="45" t="s">
        <v>282</v>
      </c>
      <c r="E42" s="45" t="s">
        <v>74</v>
      </c>
      <c r="F42" s="45" t="s">
        <v>283</v>
      </c>
      <c r="G42" s="45" t="s">
        <v>284</v>
      </c>
      <c r="H42" s="44">
        <v>2.0</v>
      </c>
      <c r="I42" s="45" t="s">
        <v>266</v>
      </c>
      <c r="J42" s="44">
        <v>2.0</v>
      </c>
      <c r="K42" s="45" t="s">
        <v>278</v>
      </c>
      <c r="L42" s="45" t="s">
        <v>268</v>
      </c>
      <c r="M42" s="44">
        <v>2.0</v>
      </c>
      <c r="N42" s="45" t="s">
        <v>274</v>
      </c>
      <c r="O42" s="47">
        <f t="shared" si="1"/>
        <v>8</v>
      </c>
      <c r="P42" s="45" t="s">
        <v>193</v>
      </c>
      <c r="Q42" s="45" t="s">
        <v>82</v>
      </c>
      <c r="R42" s="48"/>
      <c r="S42" s="49"/>
      <c r="T42" s="16"/>
      <c r="U42" s="16"/>
      <c r="V42" s="16"/>
      <c r="W42" s="16"/>
      <c r="X42" s="16"/>
      <c r="Y42" s="16"/>
      <c r="Z42" s="16"/>
    </row>
    <row r="43" ht="78.75" customHeight="1">
      <c r="A43" s="44">
        <v>37.0</v>
      </c>
      <c r="B43" s="45" t="s">
        <v>280</v>
      </c>
      <c r="C43" s="45" t="s">
        <v>281</v>
      </c>
      <c r="D43" s="45" t="s">
        <v>285</v>
      </c>
      <c r="E43" s="45" t="s">
        <v>286</v>
      </c>
      <c r="F43" s="45" t="s">
        <v>283</v>
      </c>
      <c r="G43" s="45" t="s">
        <v>284</v>
      </c>
      <c r="H43" s="44">
        <v>2.0</v>
      </c>
      <c r="I43" s="45" t="s">
        <v>266</v>
      </c>
      <c r="J43" s="44">
        <v>3.0</v>
      </c>
      <c r="K43" s="45" t="s">
        <v>278</v>
      </c>
      <c r="L43" s="45" t="s">
        <v>268</v>
      </c>
      <c r="M43" s="44">
        <v>3.0</v>
      </c>
      <c r="N43" s="45" t="s">
        <v>269</v>
      </c>
      <c r="O43" s="47">
        <f t="shared" si="1"/>
        <v>18</v>
      </c>
      <c r="P43" s="46" t="s">
        <v>287</v>
      </c>
      <c r="Q43" s="45" t="s">
        <v>82</v>
      </c>
      <c r="R43" s="48"/>
      <c r="S43" s="49"/>
      <c r="T43" s="16"/>
      <c r="U43" s="16"/>
      <c r="V43" s="16"/>
      <c r="W43" s="16"/>
      <c r="X43" s="16"/>
      <c r="Y43" s="16"/>
      <c r="Z43" s="16"/>
    </row>
    <row r="44" ht="78.75" customHeight="1">
      <c r="A44" s="50">
        <v>38.0</v>
      </c>
      <c r="B44" s="45" t="s">
        <v>280</v>
      </c>
      <c r="C44" s="45" t="s">
        <v>281</v>
      </c>
      <c r="D44" s="46" t="s">
        <v>288</v>
      </c>
      <c r="E44" s="45" t="s">
        <v>289</v>
      </c>
      <c r="F44" s="45" t="s">
        <v>283</v>
      </c>
      <c r="G44" s="45" t="s">
        <v>284</v>
      </c>
      <c r="H44" s="44">
        <v>2.0</v>
      </c>
      <c r="I44" s="45" t="s">
        <v>266</v>
      </c>
      <c r="J44" s="44">
        <v>1.0</v>
      </c>
      <c r="K44" s="45" t="s">
        <v>290</v>
      </c>
      <c r="L44" s="45" t="s">
        <v>268</v>
      </c>
      <c r="M44" s="44">
        <v>2.0</v>
      </c>
      <c r="N44" s="45" t="s">
        <v>274</v>
      </c>
      <c r="O44" s="47">
        <f t="shared" si="1"/>
        <v>4</v>
      </c>
      <c r="P44" s="45" t="s">
        <v>279</v>
      </c>
      <c r="Q44" s="45" t="s">
        <v>82</v>
      </c>
      <c r="R44" s="48"/>
      <c r="S44" s="49"/>
      <c r="T44" s="16"/>
      <c r="U44" s="16"/>
      <c r="V44" s="16"/>
      <c r="W44" s="16"/>
      <c r="X44" s="16"/>
      <c r="Y44" s="16"/>
      <c r="Z44" s="16"/>
    </row>
    <row r="45" ht="78.75" customHeight="1">
      <c r="A45" s="44">
        <v>39.0</v>
      </c>
      <c r="B45" s="45" t="s">
        <v>291</v>
      </c>
      <c r="C45" s="45" t="s">
        <v>292</v>
      </c>
      <c r="D45" s="45" t="s">
        <v>293</v>
      </c>
      <c r="E45" s="45" t="s">
        <v>74</v>
      </c>
      <c r="F45" s="45" t="s">
        <v>294</v>
      </c>
      <c r="G45" s="45" t="s">
        <v>295</v>
      </c>
      <c r="H45" s="44">
        <v>2.0</v>
      </c>
      <c r="I45" s="45" t="s">
        <v>266</v>
      </c>
      <c r="J45" s="44">
        <v>2.0</v>
      </c>
      <c r="K45" s="45" t="s">
        <v>296</v>
      </c>
      <c r="L45" s="45" t="s">
        <v>268</v>
      </c>
      <c r="M45" s="44">
        <v>2.0</v>
      </c>
      <c r="N45" s="45" t="s">
        <v>269</v>
      </c>
      <c r="O45" s="47">
        <f t="shared" si="1"/>
        <v>8</v>
      </c>
      <c r="P45" s="45" t="s">
        <v>193</v>
      </c>
      <c r="Q45" s="45" t="s">
        <v>82</v>
      </c>
      <c r="R45" s="48"/>
      <c r="S45" s="49"/>
      <c r="T45" s="16"/>
      <c r="U45" s="16"/>
      <c r="V45" s="16"/>
      <c r="W45" s="16"/>
      <c r="X45" s="16"/>
      <c r="Y45" s="16"/>
      <c r="Z45" s="16"/>
    </row>
    <row r="46" ht="78.75" customHeight="1">
      <c r="A46" s="50">
        <v>40.0</v>
      </c>
      <c r="B46" s="45" t="s">
        <v>291</v>
      </c>
      <c r="C46" s="45" t="s">
        <v>292</v>
      </c>
      <c r="D46" s="45" t="s">
        <v>297</v>
      </c>
      <c r="E46" s="45" t="s">
        <v>298</v>
      </c>
      <c r="F46" s="45" t="s">
        <v>294</v>
      </c>
      <c r="G46" s="45" t="s">
        <v>295</v>
      </c>
      <c r="H46" s="44">
        <v>2.0</v>
      </c>
      <c r="I46" s="45" t="s">
        <v>266</v>
      </c>
      <c r="J46" s="44">
        <v>3.0</v>
      </c>
      <c r="K46" s="45" t="s">
        <v>299</v>
      </c>
      <c r="L46" s="45" t="s">
        <v>268</v>
      </c>
      <c r="M46" s="44">
        <v>3.0</v>
      </c>
      <c r="N46" s="45" t="s">
        <v>274</v>
      </c>
      <c r="O46" s="47">
        <f t="shared" si="1"/>
        <v>18</v>
      </c>
      <c r="P46" s="45" t="s">
        <v>300</v>
      </c>
      <c r="Q46" s="45" t="s">
        <v>82</v>
      </c>
      <c r="R46" s="48"/>
      <c r="S46" s="49"/>
      <c r="T46" s="16"/>
      <c r="U46" s="16"/>
      <c r="V46" s="16"/>
      <c r="W46" s="16"/>
      <c r="X46" s="16"/>
      <c r="Y46" s="16"/>
      <c r="Z46" s="16"/>
    </row>
    <row r="47" ht="78.75" customHeight="1">
      <c r="A47" s="44">
        <v>41.0</v>
      </c>
      <c r="B47" s="45" t="s">
        <v>291</v>
      </c>
      <c r="C47" s="45" t="s">
        <v>292</v>
      </c>
      <c r="D47" s="46" t="s">
        <v>301</v>
      </c>
      <c r="E47" s="45" t="s">
        <v>277</v>
      </c>
      <c r="F47" s="45" t="s">
        <v>294</v>
      </c>
      <c r="G47" s="45" t="s">
        <v>295</v>
      </c>
      <c r="H47" s="44">
        <v>2.0</v>
      </c>
      <c r="I47" s="45" t="s">
        <v>266</v>
      </c>
      <c r="J47" s="44">
        <v>1.0</v>
      </c>
      <c r="K47" s="45" t="s">
        <v>290</v>
      </c>
      <c r="L47" s="45" t="s">
        <v>268</v>
      </c>
      <c r="M47" s="44">
        <v>2.0</v>
      </c>
      <c r="N47" s="45" t="s">
        <v>302</v>
      </c>
      <c r="O47" s="47">
        <f t="shared" si="1"/>
        <v>4</v>
      </c>
      <c r="P47" s="45" t="s">
        <v>279</v>
      </c>
      <c r="Q47" s="45" t="s">
        <v>82</v>
      </c>
      <c r="R47" s="48"/>
      <c r="S47" s="49"/>
      <c r="T47" s="16"/>
      <c r="U47" s="16"/>
      <c r="V47" s="16"/>
      <c r="W47" s="16"/>
      <c r="X47" s="16"/>
      <c r="Y47" s="16"/>
      <c r="Z47" s="16"/>
    </row>
    <row r="48" ht="78.75" customHeight="1">
      <c r="A48" s="50">
        <v>42.0</v>
      </c>
      <c r="B48" s="45" t="s">
        <v>303</v>
      </c>
      <c r="C48" s="45" t="s">
        <v>304</v>
      </c>
      <c r="D48" s="45" t="s">
        <v>305</v>
      </c>
      <c r="E48" s="45" t="s">
        <v>74</v>
      </c>
      <c r="F48" s="45" t="s">
        <v>306</v>
      </c>
      <c r="G48" s="45" t="s">
        <v>307</v>
      </c>
      <c r="H48" s="44">
        <v>1.0</v>
      </c>
      <c r="I48" s="45" t="s">
        <v>77</v>
      </c>
      <c r="J48" s="44">
        <v>2.0</v>
      </c>
      <c r="K48" s="45" t="s">
        <v>308</v>
      </c>
      <c r="L48" s="46" t="s">
        <v>309</v>
      </c>
      <c r="M48" s="44">
        <v>2.0</v>
      </c>
      <c r="N48" s="46" t="s">
        <v>310</v>
      </c>
      <c r="O48" s="47">
        <f t="shared" si="1"/>
        <v>4</v>
      </c>
      <c r="P48" s="45" t="s">
        <v>193</v>
      </c>
      <c r="Q48" s="45" t="s">
        <v>82</v>
      </c>
      <c r="R48" s="48"/>
      <c r="S48" s="49"/>
      <c r="T48" s="16"/>
      <c r="U48" s="16"/>
      <c r="V48" s="16"/>
      <c r="W48" s="16"/>
      <c r="X48" s="16"/>
      <c r="Y48" s="16"/>
      <c r="Z48" s="16"/>
    </row>
    <row r="49" ht="78.75" customHeight="1">
      <c r="A49" s="44">
        <v>43.0</v>
      </c>
      <c r="B49" s="45" t="s">
        <v>303</v>
      </c>
      <c r="C49" s="45" t="s">
        <v>304</v>
      </c>
      <c r="D49" s="45" t="s">
        <v>311</v>
      </c>
      <c r="E49" s="45" t="s">
        <v>312</v>
      </c>
      <c r="F49" s="45" t="s">
        <v>306</v>
      </c>
      <c r="G49" s="45" t="s">
        <v>307</v>
      </c>
      <c r="H49" s="44">
        <v>1.0</v>
      </c>
      <c r="I49" s="45" t="s">
        <v>77</v>
      </c>
      <c r="J49" s="44">
        <v>3.0</v>
      </c>
      <c r="K49" s="45" t="s">
        <v>308</v>
      </c>
      <c r="L49" s="46" t="s">
        <v>309</v>
      </c>
      <c r="M49" s="44">
        <v>2.0</v>
      </c>
      <c r="N49" s="46" t="s">
        <v>310</v>
      </c>
      <c r="O49" s="47">
        <f t="shared" si="1"/>
        <v>6</v>
      </c>
      <c r="P49" s="45" t="s">
        <v>313</v>
      </c>
      <c r="Q49" s="45" t="s">
        <v>82</v>
      </c>
      <c r="R49" s="48"/>
      <c r="S49" s="49"/>
      <c r="T49" s="16"/>
      <c r="U49" s="16"/>
      <c r="V49" s="16"/>
      <c r="W49" s="16"/>
      <c r="X49" s="16"/>
      <c r="Y49" s="16"/>
      <c r="Z49" s="16"/>
    </row>
    <row r="50" ht="78.75" customHeight="1">
      <c r="A50" s="50">
        <v>44.0</v>
      </c>
      <c r="B50" s="45" t="s">
        <v>303</v>
      </c>
      <c r="C50" s="45" t="s">
        <v>304</v>
      </c>
      <c r="D50" s="46" t="s">
        <v>314</v>
      </c>
      <c r="E50" s="45" t="s">
        <v>315</v>
      </c>
      <c r="F50" s="45" t="s">
        <v>306</v>
      </c>
      <c r="G50" s="45" t="s">
        <v>307</v>
      </c>
      <c r="H50" s="44">
        <v>1.0</v>
      </c>
      <c r="I50" s="45" t="s">
        <v>77</v>
      </c>
      <c r="J50" s="44">
        <v>2.0</v>
      </c>
      <c r="K50" s="45" t="s">
        <v>316</v>
      </c>
      <c r="L50" s="46" t="s">
        <v>309</v>
      </c>
      <c r="M50" s="44">
        <v>2.0</v>
      </c>
      <c r="N50" s="46" t="s">
        <v>310</v>
      </c>
      <c r="O50" s="47">
        <f t="shared" si="1"/>
        <v>4</v>
      </c>
      <c r="P50" s="45" t="s">
        <v>279</v>
      </c>
      <c r="Q50" s="45" t="s">
        <v>82</v>
      </c>
      <c r="R50" s="48"/>
      <c r="S50" s="49"/>
      <c r="T50" s="16"/>
      <c r="U50" s="16"/>
      <c r="V50" s="16"/>
      <c r="W50" s="16"/>
      <c r="X50" s="16"/>
      <c r="Y50" s="16"/>
      <c r="Z50" s="16"/>
    </row>
    <row r="51" ht="78.75" customHeight="1">
      <c r="A51" s="44">
        <v>45.0</v>
      </c>
      <c r="B51" s="45" t="s">
        <v>317</v>
      </c>
      <c r="C51" s="45" t="s">
        <v>318</v>
      </c>
      <c r="D51" s="45" t="s">
        <v>319</v>
      </c>
      <c r="E51" s="45" t="s">
        <v>320</v>
      </c>
      <c r="F51" s="45" t="s">
        <v>321</v>
      </c>
      <c r="G51" s="45" t="s">
        <v>322</v>
      </c>
      <c r="H51" s="44">
        <v>2.0</v>
      </c>
      <c r="I51" s="45" t="s">
        <v>323</v>
      </c>
      <c r="J51" s="44">
        <v>2.0</v>
      </c>
      <c r="K51" s="45" t="s">
        <v>316</v>
      </c>
      <c r="L51" s="45" t="s">
        <v>324</v>
      </c>
      <c r="M51" s="44">
        <v>3.0</v>
      </c>
      <c r="N51" s="45" t="s">
        <v>325</v>
      </c>
      <c r="O51" s="47">
        <f t="shared" si="1"/>
        <v>12</v>
      </c>
      <c r="P51" s="45" t="s">
        <v>326</v>
      </c>
      <c r="Q51" s="45" t="s">
        <v>82</v>
      </c>
      <c r="R51" s="48"/>
      <c r="S51" s="49"/>
      <c r="T51" s="16"/>
      <c r="U51" s="16"/>
      <c r="V51" s="16"/>
      <c r="W51" s="16"/>
      <c r="X51" s="16"/>
      <c r="Y51" s="16"/>
      <c r="Z51" s="16"/>
    </row>
    <row r="52" ht="78.75" customHeight="1">
      <c r="A52" s="50">
        <v>46.0</v>
      </c>
      <c r="B52" s="45" t="s">
        <v>317</v>
      </c>
      <c r="C52" s="45" t="s">
        <v>318</v>
      </c>
      <c r="D52" s="45" t="s">
        <v>327</v>
      </c>
      <c r="E52" s="45" t="s">
        <v>328</v>
      </c>
      <c r="F52" s="45" t="s">
        <v>329</v>
      </c>
      <c r="G52" s="45" t="s">
        <v>330</v>
      </c>
      <c r="H52" s="44">
        <v>2.0</v>
      </c>
      <c r="I52" s="45" t="s">
        <v>323</v>
      </c>
      <c r="J52" s="44">
        <v>2.0</v>
      </c>
      <c r="K52" s="45" t="s">
        <v>316</v>
      </c>
      <c r="L52" s="45" t="s">
        <v>324</v>
      </c>
      <c r="M52" s="44">
        <v>2.0</v>
      </c>
      <c r="N52" s="45" t="s">
        <v>331</v>
      </c>
      <c r="O52" s="47">
        <f t="shared" si="1"/>
        <v>8</v>
      </c>
      <c r="P52" s="45" t="s">
        <v>193</v>
      </c>
      <c r="Q52" s="45" t="s">
        <v>82</v>
      </c>
      <c r="R52" s="48"/>
      <c r="S52" s="49"/>
      <c r="T52" s="16"/>
      <c r="U52" s="16"/>
      <c r="V52" s="16"/>
      <c r="W52" s="16"/>
      <c r="X52" s="16"/>
      <c r="Y52" s="16"/>
      <c r="Z52" s="16"/>
    </row>
    <row r="53" ht="78.75" customHeight="1">
      <c r="A53" s="44">
        <v>47.0</v>
      </c>
      <c r="B53" s="45" t="s">
        <v>332</v>
      </c>
      <c r="C53" s="45" t="s">
        <v>333</v>
      </c>
      <c r="D53" s="45" t="s">
        <v>334</v>
      </c>
      <c r="E53" s="45" t="s">
        <v>328</v>
      </c>
      <c r="F53" s="45" t="s">
        <v>335</v>
      </c>
      <c r="G53" s="45" t="s">
        <v>336</v>
      </c>
      <c r="H53" s="44">
        <v>2.0</v>
      </c>
      <c r="I53" s="45" t="s">
        <v>337</v>
      </c>
      <c r="J53" s="44">
        <v>4.0</v>
      </c>
      <c r="K53" s="45" t="s">
        <v>338</v>
      </c>
      <c r="L53" s="45" t="s">
        <v>339</v>
      </c>
      <c r="M53" s="44">
        <v>2.0</v>
      </c>
      <c r="N53" s="45" t="s">
        <v>340</v>
      </c>
      <c r="O53" s="47">
        <f t="shared" si="1"/>
        <v>16</v>
      </c>
      <c r="P53" s="45" t="s">
        <v>193</v>
      </c>
      <c r="Q53" s="45" t="s">
        <v>82</v>
      </c>
      <c r="R53" s="48"/>
      <c r="S53" s="49"/>
      <c r="T53" s="16"/>
      <c r="U53" s="16"/>
      <c r="V53" s="16"/>
      <c r="W53" s="16"/>
      <c r="X53" s="16"/>
      <c r="Y53" s="16"/>
      <c r="Z53" s="16"/>
    </row>
    <row r="54" ht="78.75" customHeight="1">
      <c r="A54" s="50">
        <v>48.0</v>
      </c>
      <c r="B54" s="45" t="s">
        <v>332</v>
      </c>
      <c r="C54" s="45" t="s">
        <v>333</v>
      </c>
      <c r="D54" s="45" t="s">
        <v>341</v>
      </c>
      <c r="E54" s="45" t="s">
        <v>342</v>
      </c>
      <c r="F54" s="45" t="s">
        <v>335</v>
      </c>
      <c r="G54" s="45" t="s">
        <v>336</v>
      </c>
      <c r="H54" s="44">
        <v>2.0</v>
      </c>
      <c r="I54" s="45" t="s">
        <v>337</v>
      </c>
      <c r="J54" s="44">
        <v>4.0</v>
      </c>
      <c r="K54" s="45" t="s">
        <v>338</v>
      </c>
      <c r="L54" s="45" t="s">
        <v>339</v>
      </c>
      <c r="M54" s="44">
        <v>3.0</v>
      </c>
      <c r="N54" s="45" t="s">
        <v>340</v>
      </c>
      <c r="O54" s="47">
        <f t="shared" si="1"/>
        <v>24</v>
      </c>
      <c r="P54" s="45" t="s">
        <v>343</v>
      </c>
      <c r="Q54" s="45" t="s">
        <v>82</v>
      </c>
      <c r="R54" s="48"/>
      <c r="S54" s="49"/>
      <c r="T54" s="16"/>
      <c r="U54" s="16"/>
      <c r="V54" s="16"/>
      <c r="W54" s="16"/>
      <c r="X54" s="16"/>
      <c r="Y54" s="16"/>
      <c r="Z54" s="16"/>
    </row>
    <row r="55" ht="78.75" customHeight="1">
      <c r="A55" s="44">
        <v>49.0</v>
      </c>
      <c r="B55" s="45" t="s">
        <v>344</v>
      </c>
      <c r="C55" s="45" t="s">
        <v>345</v>
      </c>
      <c r="D55" s="45" t="s">
        <v>346</v>
      </c>
      <c r="E55" s="45" t="s">
        <v>328</v>
      </c>
      <c r="F55" s="45" t="s">
        <v>347</v>
      </c>
      <c r="G55" s="45" t="s">
        <v>336</v>
      </c>
      <c r="H55" s="44">
        <v>2.0</v>
      </c>
      <c r="I55" s="45" t="s">
        <v>337</v>
      </c>
      <c r="J55" s="44">
        <v>3.0</v>
      </c>
      <c r="K55" s="45" t="s">
        <v>338</v>
      </c>
      <c r="L55" s="45" t="s">
        <v>339</v>
      </c>
      <c r="M55" s="44">
        <v>4.0</v>
      </c>
      <c r="N55" s="45" t="s">
        <v>340</v>
      </c>
      <c r="O55" s="47">
        <f t="shared" si="1"/>
        <v>24</v>
      </c>
      <c r="P55" s="45" t="s">
        <v>193</v>
      </c>
      <c r="Q55" s="45" t="s">
        <v>82</v>
      </c>
      <c r="R55" s="48"/>
      <c r="S55" s="49"/>
      <c r="T55" s="16"/>
      <c r="U55" s="16"/>
      <c r="V55" s="16"/>
      <c r="W55" s="16"/>
      <c r="X55" s="16"/>
      <c r="Y55" s="16"/>
      <c r="Z55" s="16"/>
    </row>
    <row r="56" ht="78.75" customHeight="1">
      <c r="A56" s="50">
        <v>50.0</v>
      </c>
      <c r="B56" s="45" t="s">
        <v>344</v>
      </c>
      <c r="C56" s="45" t="s">
        <v>345</v>
      </c>
      <c r="D56" s="45" t="s">
        <v>348</v>
      </c>
      <c r="E56" s="45" t="s">
        <v>349</v>
      </c>
      <c r="F56" s="45" t="s">
        <v>347</v>
      </c>
      <c r="G56" s="45" t="s">
        <v>336</v>
      </c>
      <c r="H56" s="44">
        <v>2.0</v>
      </c>
      <c r="I56" s="45" t="s">
        <v>337</v>
      </c>
      <c r="J56" s="44">
        <v>1.0</v>
      </c>
      <c r="K56" s="45" t="s">
        <v>350</v>
      </c>
      <c r="L56" s="45" t="s">
        <v>339</v>
      </c>
      <c r="M56" s="44">
        <v>4.0</v>
      </c>
      <c r="N56" s="45" t="s">
        <v>351</v>
      </c>
      <c r="O56" s="47">
        <f t="shared" si="1"/>
        <v>8</v>
      </c>
      <c r="P56" s="45" t="s">
        <v>118</v>
      </c>
      <c r="Q56" s="45" t="s">
        <v>82</v>
      </c>
      <c r="R56" s="48"/>
      <c r="S56" s="49"/>
      <c r="T56" s="16"/>
      <c r="U56" s="16"/>
      <c r="V56" s="16"/>
      <c r="W56" s="16"/>
      <c r="X56" s="16"/>
      <c r="Y56" s="16"/>
      <c r="Z56" s="16"/>
    </row>
    <row r="57" ht="48.0" customHeight="1">
      <c r="A57" s="44">
        <v>51.0</v>
      </c>
      <c r="B57" s="45" t="s">
        <v>352</v>
      </c>
      <c r="C57" s="45" t="s">
        <v>353</v>
      </c>
      <c r="D57" s="45" t="s">
        <v>354</v>
      </c>
      <c r="E57" s="45" t="s">
        <v>355</v>
      </c>
      <c r="F57" s="45" t="s">
        <v>356</v>
      </c>
      <c r="G57" s="46" t="s">
        <v>357</v>
      </c>
      <c r="H57" s="44">
        <v>2.0</v>
      </c>
      <c r="I57" s="45" t="s">
        <v>358</v>
      </c>
      <c r="J57" s="44">
        <v>2.0</v>
      </c>
      <c r="K57" s="45" t="s">
        <v>359</v>
      </c>
      <c r="L57" s="45" t="s">
        <v>360</v>
      </c>
      <c r="M57" s="44">
        <v>4.0</v>
      </c>
      <c r="N57" s="45" t="s">
        <v>361</v>
      </c>
      <c r="O57" s="47">
        <f t="shared" si="1"/>
        <v>16</v>
      </c>
      <c r="P57" s="45" t="s">
        <v>362</v>
      </c>
      <c r="Q57" s="45" t="s">
        <v>363</v>
      </c>
      <c r="R57" s="48"/>
      <c r="S57" s="49"/>
      <c r="T57" s="16"/>
      <c r="U57" s="16"/>
      <c r="V57" s="16"/>
      <c r="W57" s="16"/>
      <c r="X57" s="16"/>
      <c r="Y57" s="16"/>
      <c r="Z57" s="16"/>
    </row>
    <row r="58" ht="84.0" customHeight="1">
      <c r="A58" s="50">
        <v>52.0</v>
      </c>
      <c r="B58" s="45" t="s">
        <v>352</v>
      </c>
      <c r="C58" s="45" t="s">
        <v>353</v>
      </c>
      <c r="D58" s="45" t="s">
        <v>364</v>
      </c>
      <c r="E58" s="45" t="s">
        <v>365</v>
      </c>
      <c r="F58" s="46" t="s">
        <v>366</v>
      </c>
      <c r="G58" s="46" t="s">
        <v>357</v>
      </c>
      <c r="H58" s="44">
        <v>3.0</v>
      </c>
      <c r="I58" s="45" t="s">
        <v>367</v>
      </c>
      <c r="J58" s="44">
        <v>1.0</v>
      </c>
      <c r="K58" s="46" t="s">
        <v>368</v>
      </c>
      <c r="L58" s="45" t="s">
        <v>360</v>
      </c>
      <c r="M58" s="44">
        <v>3.0</v>
      </c>
      <c r="N58" s="45" t="s">
        <v>369</v>
      </c>
      <c r="O58" s="47">
        <f t="shared" si="1"/>
        <v>9</v>
      </c>
      <c r="P58" s="45" t="s">
        <v>370</v>
      </c>
      <c r="Q58" s="45" t="s">
        <v>371</v>
      </c>
      <c r="R58" s="48"/>
      <c r="S58" s="49"/>
      <c r="T58" s="16"/>
      <c r="U58" s="16"/>
      <c r="V58" s="16"/>
      <c r="W58" s="16"/>
      <c r="X58" s="16"/>
      <c r="Y58" s="16"/>
      <c r="Z58" s="16"/>
    </row>
    <row r="59" ht="72.0" customHeight="1">
      <c r="A59" s="44">
        <v>53.0</v>
      </c>
      <c r="B59" s="45" t="s">
        <v>352</v>
      </c>
      <c r="C59" s="45" t="s">
        <v>353</v>
      </c>
      <c r="D59" s="45" t="s">
        <v>372</v>
      </c>
      <c r="E59" s="45" t="s">
        <v>373</v>
      </c>
      <c r="F59" s="45" t="s">
        <v>374</v>
      </c>
      <c r="G59" s="46" t="s">
        <v>357</v>
      </c>
      <c r="H59" s="44">
        <v>1.0</v>
      </c>
      <c r="I59" s="45" t="s">
        <v>375</v>
      </c>
      <c r="J59" s="44">
        <v>1.0</v>
      </c>
      <c r="K59" s="46" t="s">
        <v>368</v>
      </c>
      <c r="L59" s="45" t="s">
        <v>376</v>
      </c>
      <c r="M59" s="44">
        <v>4.0</v>
      </c>
      <c r="N59" s="45" t="s">
        <v>377</v>
      </c>
      <c r="O59" s="47">
        <f t="shared" si="1"/>
        <v>4</v>
      </c>
      <c r="P59" s="45" t="s">
        <v>377</v>
      </c>
      <c r="Q59" s="45" t="s">
        <v>378</v>
      </c>
      <c r="R59" s="48"/>
      <c r="S59" s="49"/>
      <c r="T59" s="16"/>
      <c r="U59" s="16"/>
      <c r="V59" s="16"/>
      <c r="W59" s="16"/>
      <c r="X59" s="16"/>
      <c r="Y59" s="16"/>
      <c r="Z59" s="16"/>
    </row>
    <row r="60" ht="48.0" customHeight="1">
      <c r="A60" s="50">
        <v>54.0</v>
      </c>
      <c r="B60" s="45" t="s">
        <v>379</v>
      </c>
      <c r="C60" s="46" t="s">
        <v>380</v>
      </c>
      <c r="D60" s="45" t="s">
        <v>381</v>
      </c>
      <c r="E60" s="45" t="s">
        <v>382</v>
      </c>
      <c r="F60" s="45" t="s">
        <v>383</v>
      </c>
      <c r="G60" s="51" t="s">
        <v>384</v>
      </c>
      <c r="H60" s="52">
        <v>2.0</v>
      </c>
      <c r="I60" s="51" t="s">
        <v>385</v>
      </c>
      <c r="J60" s="52">
        <v>3.0</v>
      </c>
      <c r="K60" s="51" t="s">
        <v>386</v>
      </c>
      <c r="L60" s="51" t="s">
        <v>387</v>
      </c>
      <c r="M60" s="52">
        <v>2.0</v>
      </c>
      <c r="N60" s="51" t="s">
        <v>388</v>
      </c>
      <c r="O60" s="47">
        <f t="shared" si="1"/>
        <v>12</v>
      </c>
      <c r="P60" s="51" t="s">
        <v>388</v>
      </c>
      <c r="Q60" s="51" t="s">
        <v>389</v>
      </c>
      <c r="R60" s="48"/>
      <c r="S60" s="49"/>
      <c r="T60" s="16"/>
      <c r="U60" s="16"/>
      <c r="V60" s="16"/>
      <c r="W60" s="16"/>
      <c r="X60" s="16"/>
      <c r="Y60" s="16"/>
      <c r="Z60" s="16"/>
    </row>
    <row r="61" ht="36.0" customHeight="1">
      <c r="A61" s="44">
        <v>55.0</v>
      </c>
      <c r="B61" s="45" t="s">
        <v>379</v>
      </c>
      <c r="C61" s="46" t="s">
        <v>380</v>
      </c>
      <c r="D61" s="51" t="s">
        <v>390</v>
      </c>
      <c r="E61" s="45" t="s">
        <v>391</v>
      </c>
      <c r="F61" s="45" t="s">
        <v>392</v>
      </c>
      <c r="G61" s="51" t="s">
        <v>393</v>
      </c>
      <c r="H61" s="52">
        <v>3.0</v>
      </c>
      <c r="I61" s="53" t="s">
        <v>394</v>
      </c>
      <c r="J61" s="52">
        <v>2.0</v>
      </c>
      <c r="K61" s="51" t="s">
        <v>395</v>
      </c>
      <c r="L61" s="51" t="s">
        <v>396</v>
      </c>
      <c r="M61" s="52">
        <v>4.0</v>
      </c>
      <c r="N61" s="51" t="s">
        <v>397</v>
      </c>
      <c r="O61" s="47">
        <f t="shared" si="1"/>
        <v>24</v>
      </c>
      <c r="P61" s="51" t="s">
        <v>397</v>
      </c>
      <c r="Q61" s="51" t="s">
        <v>398</v>
      </c>
      <c r="R61" s="48"/>
      <c r="S61" s="49"/>
      <c r="T61" s="16"/>
      <c r="U61" s="16"/>
      <c r="V61" s="16"/>
      <c r="W61" s="16"/>
      <c r="X61" s="16"/>
      <c r="Y61" s="16"/>
      <c r="Z61" s="16"/>
    </row>
    <row r="62" ht="41.25" customHeight="1">
      <c r="A62" s="50">
        <v>56.0</v>
      </c>
      <c r="B62" s="45" t="s">
        <v>379</v>
      </c>
      <c r="C62" s="46" t="s">
        <v>380</v>
      </c>
      <c r="D62" s="46" t="s">
        <v>399</v>
      </c>
      <c r="E62" s="45" t="s">
        <v>400</v>
      </c>
      <c r="F62" s="45" t="s">
        <v>401</v>
      </c>
      <c r="G62" s="51" t="s">
        <v>402</v>
      </c>
      <c r="H62" s="52">
        <v>5.0</v>
      </c>
      <c r="I62" s="54" t="s">
        <v>403</v>
      </c>
      <c r="J62" s="52">
        <v>1.0</v>
      </c>
      <c r="K62" s="53" t="s">
        <v>368</v>
      </c>
      <c r="L62" s="51" t="s">
        <v>396</v>
      </c>
      <c r="M62" s="52">
        <v>4.0</v>
      </c>
      <c r="N62" s="51" t="s">
        <v>404</v>
      </c>
      <c r="O62" s="47">
        <f t="shared" si="1"/>
        <v>20</v>
      </c>
      <c r="P62" s="51" t="s">
        <v>404</v>
      </c>
      <c r="Q62" s="51" t="s">
        <v>405</v>
      </c>
      <c r="R62" s="48"/>
      <c r="S62" s="49"/>
      <c r="T62" s="16"/>
      <c r="U62" s="16"/>
      <c r="V62" s="16"/>
      <c r="W62" s="16"/>
      <c r="X62" s="16"/>
      <c r="Y62" s="16"/>
      <c r="Z62" s="16"/>
    </row>
    <row r="63" ht="49.5" customHeight="1">
      <c r="A63" s="44">
        <v>57.0</v>
      </c>
      <c r="B63" s="45" t="s">
        <v>406</v>
      </c>
      <c r="C63" s="46" t="s">
        <v>407</v>
      </c>
      <c r="D63" s="46" t="s">
        <v>408</v>
      </c>
      <c r="E63" s="46" t="s">
        <v>409</v>
      </c>
      <c r="F63" s="45" t="s">
        <v>410</v>
      </c>
      <c r="G63" s="51" t="s">
        <v>411</v>
      </c>
      <c r="H63" s="52">
        <v>5.0</v>
      </c>
      <c r="I63" s="53" t="s">
        <v>412</v>
      </c>
      <c r="J63" s="52">
        <v>2.0</v>
      </c>
      <c r="K63" s="51" t="s">
        <v>413</v>
      </c>
      <c r="L63" s="51" t="s">
        <v>414</v>
      </c>
      <c r="M63" s="52">
        <v>3.0</v>
      </c>
      <c r="N63" s="53" t="s">
        <v>415</v>
      </c>
      <c r="O63" s="47">
        <f t="shared" si="1"/>
        <v>30</v>
      </c>
      <c r="P63" s="53" t="s">
        <v>415</v>
      </c>
      <c r="Q63" s="51" t="s">
        <v>416</v>
      </c>
      <c r="R63" s="48"/>
      <c r="S63" s="49"/>
      <c r="T63" s="16"/>
      <c r="U63" s="16"/>
      <c r="V63" s="16"/>
      <c r="W63" s="16"/>
      <c r="X63" s="16"/>
      <c r="Y63" s="16"/>
      <c r="Z63" s="16"/>
    </row>
    <row r="64" ht="48.0" customHeight="1">
      <c r="A64" s="50">
        <v>58.0</v>
      </c>
      <c r="B64" s="45" t="s">
        <v>406</v>
      </c>
      <c r="C64" s="46" t="s">
        <v>407</v>
      </c>
      <c r="D64" s="45" t="s">
        <v>417</v>
      </c>
      <c r="E64" s="46" t="s">
        <v>418</v>
      </c>
      <c r="F64" s="45" t="s">
        <v>419</v>
      </c>
      <c r="G64" s="51" t="s">
        <v>420</v>
      </c>
      <c r="H64" s="52">
        <v>5.0</v>
      </c>
      <c r="I64" s="51" t="s">
        <v>421</v>
      </c>
      <c r="J64" s="52">
        <v>2.0</v>
      </c>
      <c r="K64" s="51" t="s">
        <v>422</v>
      </c>
      <c r="L64" s="53" t="s">
        <v>396</v>
      </c>
      <c r="M64" s="52">
        <v>2.0</v>
      </c>
      <c r="N64" s="53" t="s">
        <v>423</v>
      </c>
      <c r="O64" s="47">
        <f t="shared" si="1"/>
        <v>20</v>
      </c>
      <c r="P64" s="53" t="s">
        <v>423</v>
      </c>
      <c r="Q64" s="51" t="s">
        <v>416</v>
      </c>
      <c r="R64" s="48"/>
      <c r="S64" s="49"/>
      <c r="T64" s="16"/>
      <c r="U64" s="16"/>
      <c r="V64" s="16"/>
      <c r="W64" s="16"/>
      <c r="X64" s="16"/>
      <c r="Y64" s="16"/>
      <c r="Z64" s="16"/>
    </row>
    <row r="65" ht="45.0" customHeight="1">
      <c r="A65" s="44">
        <v>59.0</v>
      </c>
      <c r="B65" s="45" t="s">
        <v>424</v>
      </c>
      <c r="C65" s="45" t="s">
        <v>425</v>
      </c>
      <c r="D65" s="45" t="s">
        <v>426</v>
      </c>
      <c r="E65" s="55" t="s">
        <v>427</v>
      </c>
      <c r="F65" s="55" t="s">
        <v>428</v>
      </c>
      <c r="G65" s="55" t="s">
        <v>429</v>
      </c>
      <c r="H65" s="47">
        <v>1.0</v>
      </c>
      <c r="I65" s="55" t="s">
        <v>430</v>
      </c>
      <c r="J65" s="47">
        <v>1.0</v>
      </c>
      <c r="K65" s="55" t="s">
        <v>431</v>
      </c>
      <c r="L65" s="55" t="s">
        <v>432</v>
      </c>
      <c r="M65" s="44">
        <v>2.0</v>
      </c>
      <c r="N65" s="45" t="s">
        <v>433</v>
      </c>
      <c r="O65" s="47">
        <f t="shared" si="1"/>
        <v>2</v>
      </c>
      <c r="P65" s="55" t="s">
        <v>434</v>
      </c>
      <c r="Q65" s="55" t="s">
        <v>434</v>
      </c>
      <c r="R65" s="48"/>
      <c r="S65" s="49"/>
      <c r="T65" s="16"/>
      <c r="U65" s="16"/>
      <c r="V65" s="16"/>
      <c r="W65" s="16"/>
      <c r="X65" s="16"/>
      <c r="Y65" s="16"/>
      <c r="Z65" s="16"/>
    </row>
    <row r="66" ht="22.5" customHeight="1">
      <c r="A66" s="50">
        <v>60.0</v>
      </c>
      <c r="B66" s="45" t="s">
        <v>424</v>
      </c>
      <c r="C66" s="45" t="s">
        <v>425</v>
      </c>
      <c r="D66" s="45" t="s">
        <v>426</v>
      </c>
      <c r="E66" s="55" t="s">
        <v>435</v>
      </c>
      <c r="F66" s="55" t="s">
        <v>428</v>
      </c>
      <c r="G66" s="55" t="s">
        <v>429</v>
      </c>
      <c r="H66" s="47">
        <v>1.0</v>
      </c>
      <c r="I66" s="55" t="s">
        <v>436</v>
      </c>
      <c r="J66" s="47">
        <v>2.0</v>
      </c>
      <c r="K66" s="55" t="s">
        <v>437</v>
      </c>
      <c r="L66" s="45" t="s">
        <v>438</v>
      </c>
      <c r="M66" s="44">
        <v>1.0</v>
      </c>
      <c r="N66" s="55" t="s">
        <v>439</v>
      </c>
      <c r="O66" s="47">
        <f t="shared" si="1"/>
        <v>2</v>
      </c>
      <c r="P66" s="55" t="s">
        <v>440</v>
      </c>
      <c r="Q66" s="55" t="s">
        <v>441</v>
      </c>
      <c r="R66" s="48"/>
      <c r="S66" s="49"/>
      <c r="T66" s="16"/>
      <c r="U66" s="16"/>
      <c r="V66" s="16"/>
      <c r="W66" s="16"/>
      <c r="X66" s="16"/>
      <c r="Y66" s="16"/>
      <c r="Z66" s="16"/>
    </row>
    <row r="67" ht="22.5" customHeight="1">
      <c r="A67" s="44">
        <v>61.0</v>
      </c>
      <c r="B67" s="45" t="s">
        <v>424</v>
      </c>
      <c r="C67" s="45" t="s">
        <v>425</v>
      </c>
      <c r="D67" s="45" t="s">
        <v>426</v>
      </c>
      <c r="E67" s="45" t="s">
        <v>442</v>
      </c>
      <c r="F67" s="55" t="s">
        <v>428</v>
      </c>
      <c r="G67" s="55" t="s">
        <v>429</v>
      </c>
      <c r="H67" s="44">
        <v>1.0</v>
      </c>
      <c r="I67" s="45" t="s">
        <v>443</v>
      </c>
      <c r="J67" s="44">
        <v>2.0</v>
      </c>
      <c r="K67" s="45" t="s">
        <v>444</v>
      </c>
      <c r="L67" s="45" t="s">
        <v>445</v>
      </c>
      <c r="M67" s="44">
        <v>2.0</v>
      </c>
      <c r="N67" s="45" t="s">
        <v>446</v>
      </c>
      <c r="O67" s="47">
        <f t="shared" si="1"/>
        <v>4</v>
      </c>
      <c r="P67" s="45" t="s">
        <v>440</v>
      </c>
      <c r="Q67" s="55" t="s">
        <v>441</v>
      </c>
      <c r="R67" s="48"/>
      <c r="S67" s="49"/>
      <c r="T67" s="16"/>
      <c r="U67" s="16"/>
      <c r="V67" s="16"/>
      <c r="W67" s="16"/>
      <c r="X67" s="16"/>
      <c r="Y67" s="16"/>
      <c r="Z67" s="16"/>
    </row>
    <row r="68" ht="45.0" customHeight="1">
      <c r="A68" s="50">
        <v>62.0</v>
      </c>
      <c r="B68" s="45" t="s">
        <v>424</v>
      </c>
      <c r="C68" s="45" t="s">
        <v>425</v>
      </c>
      <c r="D68" s="45" t="s">
        <v>426</v>
      </c>
      <c r="E68" s="45" t="s">
        <v>447</v>
      </c>
      <c r="F68" s="55" t="s">
        <v>448</v>
      </c>
      <c r="G68" s="45" t="s">
        <v>429</v>
      </c>
      <c r="H68" s="44">
        <v>2.0</v>
      </c>
      <c r="I68" s="45" t="s">
        <v>449</v>
      </c>
      <c r="J68" s="44">
        <v>1.0</v>
      </c>
      <c r="K68" s="45" t="s">
        <v>450</v>
      </c>
      <c r="L68" s="45" t="s">
        <v>438</v>
      </c>
      <c r="M68" s="52">
        <v>1.0</v>
      </c>
      <c r="N68" s="45" t="s">
        <v>451</v>
      </c>
      <c r="O68" s="47">
        <f t="shared" si="1"/>
        <v>2</v>
      </c>
      <c r="P68" s="45" t="s">
        <v>440</v>
      </c>
      <c r="Q68" s="45" t="s">
        <v>452</v>
      </c>
      <c r="R68" s="48"/>
      <c r="S68" s="49"/>
      <c r="T68" s="16"/>
      <c r="U68" s="16"/>
      <c r="V68" s="16"/>
      <c r="W68" s="16"/>
      <c r="X68" s="16"/>
      <c r="Y68" s="16"/>
      <c r="Z68" s="16"/>
    </row>
    <row r="69" ht="33.75" customHeight="1">
      <c r="A69" s="44">
        <v>63.0</v>
      </c>
      <c r="B69" s="45" t="s">
        <v>424</v>
      </c>
      <c r="C69" s="45" t="s">
        <v>425</v>
      </c>
      <c r="D69" s="45" t="s">
        <v>453</v>
      </c>
      <c r="E69" s="45" t="s">
        <v>454</v>
      </c>
      <c r="F69" s="55" t="s">
        <v>428</v>
      </c>
      <c r="G69" s="55" t="s">
        <v>429</v>
      </c>
      <c r="H69" s="44">
        <v>2.0</v>
      </c>
      <c r="I69" s="45" t="s">
        <v>455</v>
      </c>
      <c r="J69" s="44">
        <v>3.0</v>
      </c>
      <c r="K69" s="45" t="s">
        <v>456</v>
      </c>
      <c r="L69" s="45" t="s">
        <v>446</v>
      </c>
      <c r="M69" s="52">
        <v>2.0</v>
      </c>
      <c r="N69" s="45" t="s">
        <v>457</v>
      </c>
      <c r="O69" s="47">
        <f t="shared" si="1"/>
        <v>12</v>
      </c>
      <c r="P69" s="45" t="s">
        <v>440</v>
      </c>
      <c r="Q69" s="45" t="s">
        <v>458</v>
      </c>
      <c r="R69" s="48"/>
      <c r="S69" s="49"/>
      <c r="T69" s="16"/>
      <c r="U69" s="16"/>
      <c r="V69" s="16"/>
      <c r="W69" s="16"/>
      <c r="X69" s="16"/>
      <c r="Y69" s="16"/>
      <c r="Z69" s="16"/>
    </row>
    <row r="70" ht="22.5" customHeight="1">
      <c r="A70" s="50">
        <v>64.0</v>
      </c>
      <c r="B70" s="45" t="s">
        <v>424</v>
      </c>
      <c r="C70" s="45" t="s">
        <v>425</v>
      </c>
      <c r="D70" s="45" t="s">
        <v>453</v>
      </c>
      <c r="E70" s="45" t="s">
        <v>459</v>
      </c>
      <c r="F70" s="55" t="s">
        <v>448</v>
      </c>
      <c r="G70" s="51" t="s">
        <v>429</v>
      </c>
      <c r="H70" s="52">
        <v>1.0</v>
      </c>
      <c r="I70" s="51" t="s">
        <v>460</v>
      </c>
      <c r="J70" s="52">
        <v>1.0</v>
      </c>
      <c r="K70" s="51" t="s">
        <v>461</v>
      </c>
      <c r="L70" s="45" t="s">
        <v>438</v>
      </c>
      <c r="M70" s="52">
        <v>1.0</v>
      </c>
      <c r="N70" s="53" t="s">
        <v>462</v>
      </c>
      <c r="O70" s="47">
        <f t="shared" si="1"/>
        <v>1</v>
      </c>
      <c r="P70" s="51" t="s">
        <v>440</v>
      </c>
      <c r="Q70" s="51" t="s">
        <v>463</v>
      </c>
      <c r="R70" s="48"/>
      <c r="S70" s="49"/>
      <c r="T70" s="16"/>
      <c r="U70" s="16"/>
      <c r="V70" s="16"/>
      <c r="W70" s="16"/>
      <c r="X70" s="16"/>
      <c r="Y70" s="16"/>
      <c r="Z70" s="16"/>
    </row>
    <row r="71" ht="33.75" customHeight="1">
      <c r="A71" s="44">
        <v>65.0</v>
      </c>
      <c r="B71" s="45" t="s">
        <v>424</v>
      </c>
      <c r="C71" s="45" t="s">
        <v>425</v>
      </c>
      <c r="D71" s="45" t="s">
        <v>453</v>
      </c>
      <c r="E71" s="45" t="s">
        <v>454</v>
      </c>
      <c r="F71" s="55" t="s">
        <v>448</v>
      </c>
      <c r="G71" s="51" t="s">
        <v>429</v>
      </c>
      <c r="H71" s="52">
        <v>1.0</v>
      </c>
      <c r="I71" s="51" t="s">
        <v>460</v>
      </c>
      <c r="J71" s="52">
        <v>1.0</v>
      </c>
      <c r="K71" s="51" t="s">
        <v>464</v>
      </c>
      <c r="L71" s="45" t="s">
        <v>446</v>
      </c>
      <c r="M71" s="52">
        <v>1.0</v>
      </c>
      <c r="N71" s="51" t="s">
        <v>457</v>
      </c>
      <c r="O71" s="47">
        <f t="shared" si="1"/>
        <v>1</v>
      </c>
      <c r="P71" s="51" t="s">
        <v>440</v>
      </c>
      <c r="Q71" s="51" t="s">
        <v>458</v>
      </c>
      <c r="R71" s="48"/>
      <c r="S71" s="49"/>
      <c r="T71" s="16"/>
      <c r="U71" s="16"/>
      <c r="V71" s="16"/>
      <c r="W71" s="16"/>
      <c r="X71" s="16"/>
      <c r="Y71" s="16"/>
      <c r="Z71" s="16"/>
    </row>
    <row r="72" ht="22.5" customHeight="1">
      <c r="A72" s="50">
        <v>66.0</v>
      </c>
      <c r="B72" s="45" t="s">
        <v>424</v>
      </c>
      <c r="C72" s="45" t="s">
        <v>425</v>
      </c>
      <c r="D72" s="45" t="s">
        <v>465</v>
      </c>
      <c r="E72" s="45" t="s">
        <v>466</v>
      </c>
      <c r="F72" s="45" t="s">
        <v>467</v>
      </c>
      <c r="G72" s="51" t="s">
        <v>429</v>
      </c>
      <c r="H72" s="52">
        <v>2.0</v>
      </c>
      <c r="I72" s="51" t="s">
        <v>468</v>
      </c>
      <c r="J72" s="52">
        <v>1.0</v>
      </c>
      <c r="K72" s="51" t="s">
        <v>469</v>
      </c>
      <c r="L72" s="45" t="s">
        <v>438</v>
      </c>
      <c r="M72" s="52">
        <v>2.0</v>
      </c>
      <c r="N72" s="53" t="s">
        <v>470</v>
      </c>
      <c r="O72" s="47">
        <f t="shared" si="1"/>
        <v>4</v>
      </c>
      <c r="P72" s="51" t="s">
        <v>440</v>
      </c>
      <c r="Q72" s="51" t="s">
        <v>471</v>
      </c>
      <c r="R72" s="48"/>
      <c r="S72" s="49"/>
      <c r="T72" s="16"/>
      <c r="U72" s="16"/>
      <c r="V72" s="16"/>
      <c r="W72" s="16"/>
      <c r="X72" s="16"/>
      <c r="Y72" s="16"/>
      <c r="Z72" s="16"/>
    </row>
    <row r="73" ht="22.5" customHeight="1">
      <c r="A73" s="44">
        <v>67.0</v>
      </c>
      <c r="B73" s="45" t="s">
        <v>424</v>
      </c>
      <c r="C73" s="45" t="s">
        <v>425</v>
      </c>
      <c r="D73" s="45" t="s">
        <v>465</v>
      </c>
      <c r="E73" s="45" t="s">
        <v>472</v>
      </c>
      <c r="F73" s="55" t="s">
        <v>428</v>
      </c>
      <c r="G73" s="55" t="s">
        <v>429</v>
      </c>
      <c r="H73" s="52">
        <v>2.0</v>
      </c>
      <c r="I73" s="51" t="s">
        <v>468</v>
      </c>
      <c r="J73" s="52">
        <v>1.0</v>
      </c>
      <c r="K73" s="51" t="s">
        <v>469</v>
      </c>
      <c r="L73" s="53" t="s">
        <v>473</v>
      </c>
      <c r="M73" s="52">
        <v>3.0</v>
      </c>
      <c r="N73" s="53" t="s">
        <v>470</v>
      </c>
      <c r="O73" s="47">
        <f t="shared" si="1"/>
        <v>6</v>
      </c>
      <c r="P73" s="51" t="s">
        <v>440</v>
      </c>
      <c r="Q73" s="51" t="s">
        <v>474</v>
      </c>
      <c r="R73" s="48"/>
      <c r="S73" s="49"/>
      <c r="T73" s="16"/>
      <c r="U73" s="16"/>
      <c r="V73" s="16"/>
      <c r="W73" s="16"/>
      <c r="X73" s="16"/>
      <c r="Y73" s="16"/>
      <c r="Z73" s="16"/>
    </row>
    <row r="74" ht="45.0" customHeight="1">
      <c r="A74" s="50">
        <v>68.0</v>
      </c>
      <c r="B74" s="46" t="s">
        <v>475</v>
      </c>
      <c r="C74" s="46" t="s">
        <v>476</v>
      </c>
      <c r="D74" s="45" t="s">
        <v>477</v>
      </c>
      <c r="E74" s="45" t="s">
        <v>478</v>
      </c>
      <c r="F74" s="45" t="s">
        <v>479</v>
      </c>
      <c r="G74" s="45" t="s">
        <v>480</v>
      </c>
      <c r="H74" s="44">
        <v>3.0</v>
      </c>
      <c r="I74" s="45" t="s">
        <v>421</v>
      </c>
      <c r="J74" s="44">
        <v>2.0</v>
      </c>
      <c r="K74" s="45" t="s">
        <v>481</v>
      </c>
      <c r="L74" s="45" t="s">
        <v>482</v>
      </c>
      <c r="M74" s="44">
        <v>2.0</v>
      </c>
      <c r="N74" s="45" t="s">
        <v>483</v>
      </c>
      <c r="O74" s="47">
        <f t="shared" si="1"/>
        <v>12</v>
      </c>
      <c r="P74" s="45" t="s">
        <v>484</v>
      </c>
      <c r="Q74" s="46" t="s">
        <v>485</v>
      </c>
      <c r="R74" s="48"/>
      <c r="S74" s="49"/>
      <c r="T74" s="16"/>
      <c r="U74" s="16"/>
      <c r="V74" s="16"/>
      <c r="W74" s="16"/>
      <c r="X74" s="16"/>
      <c r="Y74" s="16"/>
      <c r="Z74" s="16"/>
    </row>
    <row r="75" ht="33.75" customHeight="1">
      <c r="A75" s="44">
        <v>69.0</v>
      </c>
      <c r="B75" s="46" t="s">
        <v>475</v>
      </c>
      <c r="C75" s="46" t="s">
        <v>476</v>
      </c>
      <c r="D75" s="45" t="s">
        <v>486</v>
      </c>
      <c r="E75" s="45" t="s">
        <v>487</v>
      </c>
      <c r="F75" s="45" t="s">
        <v>488</v>
      </c>
      <c r="G75" s="45" t="s">
        <v>489</v>
      </c>
      <c r="H75" s="44">
        <v>2.0</v>
      </c>
      <c r="I75" s="45" t="s">
        <v>489</v>
      </c>
      <c r="J75" s="44">
        <v>2.0</v>
      </c>
      <c r="K75" s="45" t="s">
        <v>490</v>
      </c>
      <c r="L75" s="45" t="s">
        <v>491</v>
      </c>
      <c r="M75" s="44">
        <v>1.0</v>
      </c>
      <c r="N75" s="46" t="s">
        <v>492</v>
      </c>
      <c r="O75" s="47">
        <f t="shared" si="1"/>
        <v>4</v>
      </c>
      <c r="P75" s="45" t="s">
        <v>493</v>
      </c>
      <c r="Q75" s="45" t="s">
        <v>494</v>
      </c>
      <c r="R75" s="48"/>
      <c r="S75" s="49"/>
      <c r="T75" s="16"/>
      <c r="U75" s="16"/>
      <c r="V75" s="16"/>
      <c r="W75" s="16"/>
      <c r="X75" s="16"/>
      <c r="Y75" s="16"/>
      <c r="Z75" s="16"/>
    </row>
    <row r="76" ht="45.0" customHeight="1">
      <c r="A76" s="50">
        <v>70.0</v>
      </c>
      <c r="B76" s="45" t="s">
        <v>495</v>
      </c>
      <c r="C76" s="45" t="s">
        <v>496</v>
      </c>
      <c r="D76" s="45" t="s">
        <v>497</v>
      </c>
      <c r="E76" s="45" t="s">
        <v>498</v>
      </c>
      <c r="F76" s="45" t="s">
        <v>499</v>
      </c>
      <c r="G76" s="45" t="s">
        <v>489</v>
      </c>
      <c r="H76" s="44">
        <v>2.0</v>
      </c>
      <c r="I76" s="45" t="s">
        <v>489</v>
      </c>
      <c r="J76" s="44">
        <v>1.0</v>
      </c>
      <c r="K76" s="45" t="s">
        <v>500</v>
      </c>
      <c r="L76" s="45" t="s">
        <v>491</v>
      </c>
      <c r="M76" s="44">
        <v>1.0</v>
      </c>
      <c r="N76" s="46" t="s">
        <v>492</v>
      </c>
      <c r="O76" s="47">
        <f t="shared" si="1"/>
        <v>2</v>
      </c>
      <c r="P76" s="45" t="s">
        <v>501</v>
      </c>
      <c r="Q76" s="46" t="s">
        <v>502</v>
      </c>
      <c r="R76" s="48"/>
      <c r="S76" s="49"/>
      <c r="T76" s="16"/>
      <c r="U76" s="16"/>
      <c r="V76" s="16"/>
      <c r="W76" s="16"/>
      <c r="X76" s="16"/>
      <c r="Y76" s="16"/>
      <c r="Z76" s="16"/>
    </row>
    <row r="77" ht="45.0" customHeight="1">
      <c r="A77" s="44">
        <v>71.0</v>
      </c>
      <c r="B77" s="45" t="s">
        <v>495</v>
      </c>
      <c r="C77" s="45" t="s">
        <v>496</v>
      </c>
      <c r="D77" s="45" t="s">
        <v>477</v>
      </c>
      <c r="E77" s="45" t="s">
        <v>478</v>
      </c>
      <c r="F77" s="45" t="s">
        <v>503</v>
      </c>
      <c r="G77" s="45" t="s">
        <v>480</v>
      </c>
      <c r="H77" s="44">
        <v>2.0</v>
      </c>
      <c r="I77" s="45" t="s">
        <v>421</v>
      </c>
      <c r="J77" s="44">
        <v>2.0</v>
      </c>
      <c r="K77" s="45" t="s">
        <v>481</v>
      </c>
      <c r="L77" s="45" t="s">
        <v>482</v>
      </c>
      <c r="M77" s="44">
        <v>1.0</v>
      </c>
      <c r="N77" s="45" t="s">
        <v>483</v>
      </c>
      <c r="O77" s="47">
        <f t="shared" si="1"/>
        <v>4</v>
      </c>
      <c r="P77" s="45" t="s">
        <v>504</v>
      </c>
      <c r="Q77" s="46" t="s">
        <v>505</v>
      </c>
      <c r="R77" s="48"/>
      <c r="S77" s="49"/>
      <c r="T77" s="16"/>
      <c r="U77" s="16"/>
      <c r="V77" s="16"/>
      <c r="W77" s="16"/>
      <c r="X77" s="16"/>
      <c r="Y77" s="16"/>
      <c r="Z77" s="16"/>
    </row>
    <row r="78" ht="33.75" customHeight="1">
      <c r="A78" s="50">
        <v>72.0</v>
      </c>
      <c r="B78" s="45" t="s">
        <v>506</v>
      </c>
      <c r="C78" s="45" t="s">
        <v>507</v>
      </c>
      <c r="D78" s="45" t="s">
        <v>508</v>
      </c>
      <c r="E78" s="45" t="s">
        <v>509</v>
      </c>
      <c r="F78" s="45" t="s">
        <v>510</v>
      </c>
      <c r="G78" s="45" t="s">
        <v>511</v>
      </c>
      <c r="H78" s="44">
        <v>3.0</v>
      </c>
      <c r="I78" s="45" t="s">
        <v>512</v>
      </c>
      <c r="J78" s="44">
        <v>2.0</v>
      </c>
      <c r="K78" s="45" t="s">
        <v>513</v>
      </c>
      <c r="L78" s="46" t="s">
        <v>514</v>
      </c>
      <c r="M78" s="44">
        <v>2.0</v>
      </c>
      <c r="N78" s="45" t="s">
        <v>515</v>
      </c>
      <c r="O78" s="47">
        <f t="shared" si="1"/>
        <v>12</v>
      </c>
      <c r="P78" s="45" t="s">
        <v>516</v>
      </c>
      <c r="Q78" s="45" t="s">
        <v>517</v>
      </c>
      <c r="R78" s="48"/>
      <c r="S78" s="49"/>
      <c r="T78" s="16"/>
      <c r="U78" s="16"/>
      <c r="V78" s="16"/>
      <c r="W78" s="16"/>
      <c r="X78" s="16"/>
      <c r="Y78" s="16"/>
      <c r="Z78" s="16"/>
    </row>
    <row r="79" ht="33.75" customHeight="1">
      <c r="A79" s="44">
        <v>73.0</v>
      </c>
      <c r="B79" s="45" t="s">
        <v>518</v>
      </c>
      <c r="C79" s="45" t="s">
        <v>519</v>
      </c>
      <c r="D79" s="45" t="s">
        <v>508</v>
      </c>
      <c r="E79" s="45" t="s">
        <v>520</v>
      </c>
      <c r="F79" s="45" t="s">
        <v>521</v>
      </c>
      <c r="G79" s="46" t="s">
        <v>522</v>
      </c>
      <c r="H79" s="44">
        <v>3.0</v>
      </c>
      <c r="I79" s="45" t="s">
        <v>512</v>
      </c>
      <c r="J79" s="44">
        <v>1.0</v>
      </c>
      <c r="K79" s="46" t="s">
        <v>368</v>
      </c>
      <c r="L79" s="45" t="s">
        <v>523</v>
      </c>
      <c r="M79" s="44">
        <v>2.0</v>
      </c>
      <c r="N79" s="45" t="s">
        <v>524</v>
      </c>
      <c r="O79" s="47">
        <f t="shared" si="1"/>
        <v>6</v>
      </c>
      <c r="P79" s="45" t="s">
        <v>525</v>
      </c>
      <c r="Q79" s="45" t="s">
        <v>526</v>
      </c>
      <c r="R79" s="48"/>
      <c r="S79" s="49"/>
      <c r="T79" s="16"/>
      <c r="U79" s="16"/>
      <c r="V79" s="16"/>
      <c r="W79" s="16"/>
      <c r="X79" s="16"/>
      <c r="Y79" s="16"/>
      <c r="Z79" s="16"/>
    </row>
    <row r="80" ht="54.0" customHeight="1">
      <c r="A80" s="50">
        <v>74.0</v>
      </c>
      <c r="B80" s="45" t="s">
        <v>527</v>
      </c>
      <c r="C80" s="46" t="s">
        <v>528</v>
      </c>
      <c r="D80" s="45" t="s">
        <v>529</v>
      </c>
      <c r="E80" s="45" t="s">
        <v>530</v>
      </c>
      <c r="F80" s="45" t="s">
        <v>531</v>
      </c>
      <c r="G80" s="45" t="s">
        <v>532</v>
      </c>
      <c r="H80" s="44">
        <v>2.0</v>
      </c>
      <c r="I80" s="46" t="s">
        <v>533</v>
      </c>
      <c r="J80" s="44">
        <v>1.0</v>
      </c>
      <c r="K80" s="46" t="s">
        <v>368</v>
      </c>
      <c r="L80" s="45" t="s">
        <v>494</v>
      </c>
      <c r="M80" s="44">
        <v>1.0</v>
      </c>
      <c r="N80" s="45" t="s">
        <v>534</v>
      </c>
      <c r="O80" s="47">
        <f t="shared" si="1"/>
        <v>2</v>
      </c>
      <c r="P80" s="45" t="s">
        <v>535</v>
      </c>
      <c r="Q80" s="45" t="s">
        <v>536</v>
      </c>
      <c r="R80" s="48"/>
      <c r="S80" s="49"/>
      <c r="T80" s="16"/>
      <c r="U80" s="16"/>
      <c r="V80" s="16"/>
      <c r="W80" s="16"/>
      <c r="X80" s="16"/>
      <c r="Y80" s="16"/>
      <c r="Z80" s="16"/>
    </row>
    <row r="81" ht="33.75" customHeight="1">
      <c r="A81" s="44">
        <v>75.0</v>
      </c>
      <c r="B81" s="45" t="s">
        <v>537</v>
      </c>
      <c r="C81" s="45" t="s">
        <v>538</v>
      </c>
      <c r="D81" s="45" t="s">
        <v>539</v>
      </c>
      <c r="E81" s="45" t="s">
        <v>540</v>
      </c>
      <c r="F81" s="45" t="s">
        <v>541</v>
      </c>
      <c r="G81" s="46" t="s">
        <v>542</v>
      </c>
      <c r="H81" s="44">
        <v>5.0</v>
      </c>
      <c r="I81" s="45" t="s">
        <v>543</v>
      </c>
      <c r="J81" s="44">
        <v>1.0</v>
      </c>
      <c r="K81" s="45" t="s">
        <v>544</v>
      </c>
      <c r="L81" s="45" t="s">
        <v>545</v>
      </c>
      <c r="M81" s="44">
        <v>5.0</v>
      </c>
      <c r="N81" s="45" t="s">
        <v>546</v>
      </c>
      <c r="O81" s="47">
        <f t="shared" si="1"/>
        <v>25</v>
      </c>
      <c r="P81" s="45" t="s">
        <v>547</v>
      </c>
      <c r="Q81" s="45" t="s">
        <v>548</v>
      </c>
      <c r="R81" s="48"/>
      <c r="S81" s="49"/>
      <c r="T81" s="16"/>
      <c r="U81" s="16"/>
      <c r="V81" s="16"/>
      <c r="W81" s="16"/>
      <c r="X81" s="16"/>
      <c r="Y81" s="16"/>
      <c r="Z81" s="16"/>
    </row>
    <row r="82" ht="12.75" customHeight="1">
      <c r="A82" s="50">
        <v>76.0</v>
      </c>
      <c r="B82" s="45" t="s">
        <v>537</v>
      </c>
      <c r="C82" s="45" t="s">
        <v>538</v>
      </c>
      <c r="D82" s="45" t="s">
        <v>549</v>
      </c>
      <c r="E82" s="45" t="s">
        <v>550</v>
      </c>
      <c r="F82" s="45" t="s">
        <v>551</v>
      </c>
      <c r="G82" s="45" t="s">
        <v>552</v>
      </c>
      <c r="H82" s="44">
        <v>4.0</v>
      </c>
      <c r="I82" s="45" t="s">
        <v>553</v>
      </c>
      <c r="J82" s="44">
        <v>4.0</v>
      </c>
      <c r="K82" s="45" t="s">
        <v>554</v>
      </c>
      <c r="L82" s="45" t="s">
        <v>555</v>
      </c>
      <c r="M82" s="44">
        <v>5.0</v>
      </c>
      <c r="N82" s="46" t="s">
        <v>556</v>
      </c>
      <c r="O82" s="47">
        <f t="shared" si="1"/>
        <v>80</v>
      </c>
      <c r="P82" s="46" t="s">
        <v>557</v>
      </c>
      <c r="Q82" s="45" t="s">
        <v>558</v>
      </c>
      <c r="R82" s="48"/>
      <c r="S82" s="49"/>
      <c r="T82" s="16"/>
      <c r="U82" s="16"/>
      <c r="V82" s="16"/>
      <c r="W82" s="16"/>
      <c r="X82" s="16"/>
      <c r="Y82" s="16"/>
      <c r="Z82" s="16"/>
    </row>
    <row r="83" ht="22.5" customHeight="1">
      <c r="A83" s="44">
        <v>77.0</v>
      </c>
      <c r="B83" s="45" t="s">
        <v>537</v>
      </c>
      <c r="C83" s="45" t="s">
        <v>538</v>
      </c>
      <c r="D83" s="45" t="s">
        <v>559</v>
      </c>
      <c r="E83" s="45" t="s">
        <v>560</v>
      </c>
      <c r="F83" s="45" t="s">
        <v>561</v>
      </c>
      <c r="G83" s="46" t="s">
        <v>542</v>
      </c>
      <c r="H83" s="44">
        <v>5.0</v>
      </c>
      <c r="I83" s="45" t="s">
        <v>562</v>
      </c>
      <c r="J83" s="44">
        <v>4.0</v>
      </c>
      <c r="K83" s="45" t="s">
        <v>563</v>
      </c>
      <c r="L83" s="45" t="s">
        <v>564</v>
      </c>
      <c r="M83" s="44">
        <v>4.0</v>
      </c>
      <c r="N83" s="45" t="s">
        <v>564</v>
      </c>
      <c r="O83" s="47">
        <f t="shared" si="1"/>
        <v>80</v>
      </c>
      <c r="P83" s="45" t="s">
        <v>564</v>
      </c>
      <c r="Q83" s="45" t="s">
        <v>565</v>
      </c>
      <c r="R83" s="48"/>
      <c r="S83" s="49"/>
      <c r="T83" s="16"/>
      <c r="U83" s="16"/>
      <c r="V83" s="16"/>
      <c r="W83" s="16"/>
      <c r="X83" s="16"/>
      <c r="Y83" s="16"/>
      <c r="Z83" s="16"/>
    </row>
    <row r="84" ht="22.5" customHeight="1">
      <c r="A84" s="50">
        <v>78.0</v>
      </c>
      <c r="B84" s="45" t="s">
        <v>537</v>
      </c>
      <c r="C84" s="45" t="s">
        <v>538</v>
      </c>
      <c r="D84" s="45" t="s">
        <v>566</v>
      </c>
      <c r="E84" s="45" t="s">
        <v>567</v>
      </c>
      <c r="F84" s="45" t="s">
        <v>568</v>
      </c>
      <c r="G84" s="45" t="s">
        <v>568</v>
      </c>
      <c r="H84" s="44">
        <v>4.0</v>
      </c>
      <c r="I84" s="45" t="s">
        <v>569</v>
      </c>
      <c r="J84" s="44">
        <v>5.0</v>
      </c>
      <c r="K84" s="45" t="s">
        <v>570</v>
      </c>
      <c r="L84" s="45" t="s">
        <v>571</v>
      </c>
      <c r="M84" s="44">
        <v>4.0</v>
      </c>
      <c r="N84" s="45" t="s">
        <v>571</v>
      </c>
      <c r="O84" s="47">
        <f t="shared" si="1"/>
        <v>80</v>
      </c>
      <c r="P84" s="45" t="s">
        <v>564</v>
      </c>
      <c r="Q84" s="45" t="s">
        <v>572</v>
      </c>
      <c r="R84" s="48"/>
      <c r="S84" s="49"/>
      <c r="T84" s="16"/>
      <c r="U84" s="16"/>
      <c r="V84" s="16"/>
      <c r="W84" s="16"/>
      <c r="X84" s="16"/>
      <c r="Y84" s="16"/>
      <c r="Z84" s="16"/>
    </row>
    <row r="85" ht="22.5" customHeight="1">
      <c r="A85" s="44">
        <v>79.0</v>
      </c>
      <c r="B85" s="45" t="s">
        <v>573</v>
      </c>
      <c r="C85" s="45" t="s">
        <v>574</v>
      </c>
      <c r="D85" s="45" t="s">
        <v>575</v>
      </c>
      <c r="E85" s="45" t="s">
        <v>576</v>
      </c>
      <c r="F85" s="45" t="s">
        <v>577</v>
      </c>
      <c r="G85" s="45" t="s">
        <v>578</v>
      </c>
      <c r="H85" s="44">
        <v>4.0</v>
      </c>
      <c r="I85" s="46" t="s">
        <v>579</v>
      </c>
      <c r="J85" s="44">
        <v>3.0</v>
      </c>
      <c r="K85" s="45" t="s">
        <v>580</v>
      </c>
      <c r="L85" s="45" t="s">
        <v>581</v>
      </c>
      <c r="M85" s="44">
        <v>5.0</v>
      </c>
      <c r="N85" s="45" t="s">
        <v>582</v>
      </c>
      <c r="O85" s="47">
        <f t="shared" si="1"/>
        <v>60</v>
      </c>
      <c r="P85" s="45" t="s">
        <v>564</v>
      </c>
      <c r="Q85" s="45" t="s">
        <v>583</v>
      </c>
      <c r="R85" s="48"/>
      <c r="S85" s="49"/>
      <c r="T85" s="16"/>
      <c r="U85" s="16"/>
      <c r="V85" s="16"/>
      <c r="W85" s="16"/>
      <c r="X85" s="16"/>
      <c r="Y85" s="16"/>
      <c r="Z85" s="16"/>
    </row>
    <row r="86" ht="22.5" customHeight="1">
      <c r="A86" s="50">
        <v>80.0</v>
      </c>
      <c r="B86" s="45" t="s">
        <v>573</v>
      </c>
      <c r="C86" s="45" t="s">
        <v>574</v>
      </c>
      <c r="D86" s="45" t="s">
        <v>584</v>
      </c>
      <c r="E86" s="45" t="s">
        <v>576</v>
      </c>
      <c r="F86" s="45" t="s">
        <v>585</v>
      </c>
      <c r="G86" s="45" t="s">
        <v>585</v>
      </c>
      <c r="H86" s="44">
        <v>3.0</v>
      </c>
      <c r="I86" s="45" t="s">
        <v>586</v>
      </c>
      <c r="J86" s="44">
        <v>3.0</v>
      </c>
      <c r="K86" s="45" t="s">
        <v>580</v>
      </c>
      <c r="L86" s="45" t="s">
        <v>587</v>
      </c>
      <c r="M86" s="44">
        <v>4.0</v>
      </c>
      <c r="N86" s="45"/>
      <c r="O86" s="47">
        <f t="shared" si="1"/>
        <v>36</v>
      </c>
      <c r="P86" s="46" t="s">
        <v>557</v>
      </c>
      <c r="Q86" s="45" t="s">
        <v>583</v>
      </c>
      <c r="R86" s="48"/>
      <c r="S86" s="49"/>
      <c r="T86" s="16"/>
      <c r="U86" s="16"/>
      <c r="V86" s="16"/>
      <c r="W86" s="16"/>
      <c r="X86" s="16"/>
      <c r="Y86" s="16"/>
      <c r="Z86" s="16"/>
    </row>
    <row r="87" ht="22.5" customHeight="1">
      <c r="A87" s="44">
        <v>81.0</v>
      </c>
      <c r="B87" s="45" t="s">
        <v>573</v>
      </c>
      <c r="C87" s="45" t="s">
        <v>574</v>
      </c>
      <c r="D87" s="45" t="s">
        <v>588</v>
      </c>
      <c r="E87" s="45" t="s">
        <v>576</v>
      </c>
      <c r="F87" s="45" t="s">
        <v>577</v>
      </c>
      <c r="G87" s="45" t="s">
        <v>585</v>
      </c>
      <c r="H87" s="44">
        <v>5.0</v>
      </c>
      <c r="I87" s="46" t="s">
        <v>589</v>
      </c>
      <c r="J87" s="44">
        <v>2.0</v>
      </c>
      <c r="K87" s="45" t="s">
        <v>590</v>
      </c>
      <c r="L87" s="45" t="s">
        <v>581</v>
      </c>
      <c r="M87" s="44">
        <v>5.0</v>
      </c>
      <c r="N87" s="45" t="s">
        <v>582</v>
      </c>
      <c r="O87" s="47">
        <f t="shared" si="1"/>
        <v>50</v>
      </c>
      <c r="P87" s="46" t="s">
        <v>557</v>
      </c>
      <c r="Q87" s="45" t="s">
        <v>583</v>
      </c>
      <c r="R87" s="48"/>
      <c r="S87" s="49"/>
      <c r="T87" s="16"/>
      <c r="U87" s="16"/>
      <c r="V87" s="16"/>
      <c r="W87" s="16"/>
      <c r="X87" s="16"/>
      <c r="Y87" s="16"/>
      <c r="Z87" s="16"/>
    </row>
    <row r="88" ht="22.5" customHeight="1">
      <c r="A88" s="50">
        <v>82.0</v>
      </c>
      <c r="B88" s="45" t="s">
        <v>591</v>
      </c>
      <c r="C88" s="45" t="s">
        <v>592</v>
      </c>
      <c r="D88" s="45" t="s">
        <v>539</v>
      </c>
      <c r="E88" s="45" t="s">
        <v>593</v>
      </c>
      <c r="F88" s="45" t="s">
        <v>594</v>
      </c>
      <c r="G88" s="45" t="s">
        <v>539</v>
      </c>
      <c r="H88" s="44">
        <v>5.0</v>
      </c>
      <c r="I88" s="45" t="s">
        <v>539</v>
      </c>
      <c r="J88" s="44">
        <v>2.0</v>
      </c>
      <c r="K88" s="45" t="s">
        <v>595</v>
      </c>
      <c r="L88" s="45" t="s">
        <v>555</v>
      </c>
      <c r="M88" s="44">
        <v>5.0</v>
      </c>
      <c r="N88" s="45" t="s">
        <v>555</v>
      </c>
      <c r="O88" s="47">
        <f t="shared" si="1"/>
        <v>50</v>
      </c>
      <c r="P88" s="46" t="s">
        <v>557</v>
      </c>
      <c r="Q88" s="45" t="s">
        <v>596</v>
      </c>
      <c r="R88" s="48"/>
      <c r="S88" s="49"/>
      <c r="T88" s="16"/>
      <c r="U88" s="16"/>
      <c r="V88" s="16"/>
      <c r="W88" s="16"/>
      <c r="X88" s="16"/>
      <c r="Y88" s="16"/>
      <c r="Z88" s="16"/>
    </row>
    <row r="89" ht="22.5" customHeight="1">
      <c r="A89" s="44">
        <v>83.0</v>
      </c>
      <c r="B89" s="45" t="s">
        <v>591</v>
      </c>
      <c r="C89" s="45" t="s">
        <v>592</v>
      </c>
      <c r="D89" s="45" t="s">
        <v>549</v>
      </c>
      <c r="E89" s="45" t="s">
        <v>593</v>
      </c>
      <c r="F89" s="45" t="s">
        <v>597</v>
      </c>
      <c r="G89" s="45" t="s">
        <v>539</v>
      </c>
      <c r="H89" s="44">
        <v>5.0</v>
      </c>
      <c r="I89" s="46" t="s">
        <v>598</v>
      </c>
      <c r="J89" s="44">
        <v>2.0</v>
      </c>
      <c r="K89" s="45" t="s">
        <v>595</v>
      </c>
      <c r="L89" s="45" t="s">
        <v>555</v>
      </c>
      <c r="M89" s="44">
        <v>5.0</v>
      </c>
      <c r="N89" s="45" t="s">
        <v>555</v>
      </c>
      <c r="O89" s="47">
        <f t="shared" si="1"/>
        <v>50</v>
      </c>
      <c r="P89" s="46" t="s">
        <v>557</v>
      </c>
      <c r="Q89" s="45" t="s">
        <v>596</v>
      </c>
      <c r="R89" s="48"/>
      <c r="S89" s="49"/>
      <c r="T89" s="16"/>
      <c r="U89" s="16"/>
      <c r="V89" s="16"/>
      <c r="W89" s="16"/>
      <c r="X89" s="16"/>
      <c r="Y89" s="16"/>
      <c r="Z89" s="16"/>
    </row>
    <row r="90" ht="22.5" customHeight="1">
      <c r="A90" s="50">
        <v>84.0</v>
      </c>
      <c r="B90" s="45" t="s">
        <v>591</v>
      </c>
      <c r="C90" s="45" t="s">
        <v>592</v>
      </c>
      <c r="D90" s="45" t="s">
        <v>599</v>
      </c>
      <c r="E90" s="45" t="s">
        <v>600</v>
      </c>
      <c r="F90" s="45" t="s">
        <v>601</v>
      </c>
      <c r="G90" s="45" t="s">
        <v>602</v>
      </c>
      <c r="H90" s="44">
        <v>4.0</v>
      </c>
      <c r="I90" s="46" t="s">
        <v>603</v>
      </c>
      <c r="J90" s="44">
        <v>4.0</v>
      </c>
      <c r="K90" s="45" t="s">
        <v>604</v>
      </c>
      <c r="L90" s="45" t="s">
        <v>605</v>
      </c>
      <c r="M90" s="44">
        <v>4.0</v>
      </c>
      <c r="N90" s="45" t="s">
        <v>606</v>
      </c>
      <c r="O90" s="47">
        <f t="shared" si="1"/>
        <v>64</v>
      </c>
      <c r="P90" s="45" t="s">
        <v>564</v>
      </c>
      <c r="Q90" s="45" t="s">
        <v>607</v>
      </c>
      <c r="R90" s="48"/>
      <c r="S90" s="49"/>
      <c r="T90" s="16"/>
      <c r="U90" s="16"/>
      <c r="V90" s="16"/>
      <c r="W90" s="16"/>
      <c r="X90" s="16"/>
      <c r="Y90" s="16"/>
      <c r="Z90" s="16"/>
    </row>
    <row r="91" ht="45.0" customHeight="1">
      <c r="A91" s="44">
        <v>85.0</v>
      </c>
      <c r="B91" s="45" t="s">
        <v>608</v>
      </c>
      <c r="C91" s="45" t="s">
        <v>609</v>
      </c>
      <c r="D91" s="45" t="s">
        <v>610</v>
      </c>
      <c r="E91" s="45" t="s">
        <v>611</v>
      </c>
      <c r="F91" s="45" t="s">
        <v>612</v>
      </c>
      <c r="G91" s="45" t="s">
        <v>613</v>
      </c>
      <c r="H91" s="44">
        <v>5.0</v>
      </c>
      <c r="I91" s="45" t="s">
        <v>543</v>
      </c>
      <c r="J91" s="44">
        <v>4.0</v>
      </c>
      <c r="K91" s="45" t="s">
        <v>614</v>
      </c>
      <c r="L91" s="45" t="s">
        <v>615</v>
      </c>
      <c r="M91" s="44">
        <v>5.0</v>
      </c>
      <c r="N91" s="45" t="s">
        <v>615</v>
      </c>
      <c r="O91" s="47">
        <f t="shared" si="1"/>
        <v>100</v>
      </c>
      <c r="P91" s="46" t="s">
        <v>616</v>
      </c>
      <c r="Q91" s="45" t="s">
        <v>617</v>
      </c>
      <c r="R91" s="48"/>
      <c r="S91" s="49"/>
      <c r="T91" s="16"/>
      <c r="U91" s="16"/>
      <c r="V91" s="16"/>
      <c r="W91" s="16"/>
      <c r="X91" s="16"/>
      <c r="Y91" s="16"/>
      <c r="Z91" s="16"/>
    </row>
    <row r="92" ht="22.5" customHeight="1">
      <c r="A92" s="50">
        <v>86.0</v>
      </c>
      <c r="B92" s="45" t="s">
        <v>618</v>
      </c>
      <c r="C92" s="45" t="s">
        <v>619</v>
      </c>
      <c r="D92" s="45" t="s">
        <v>620</v>
      </c>
      <c r="E92" s="45" t="s">
        <v>621</v>
      </c>
      <c r="F92" s="45" t="s">
        <v>622</v>
      </c>
      <c r="G92" s="45" t="s">
        <v>623</v>
      </c>
      <c r="H92" s="44">
        <v>4.0</v>
      </c>
      <c r="I92" s="45" t="s">
        <v>624</v>
      </c>
      <c r="J92" s="44">
        <v>2.0</v>
      </c>
      <c r="K92" s="45" t="s">
        <v>544</v>
      </c>
      <c r="L92" s="45" t="s">
        <v>615</v>
      </c>
      <c r="M92" s="44">
        <v>3.0</v>
      </c>
      <c r="N92" s="46" t="s">
        <v>555</v>
      </c>
      <c r="O92" s="47">
        <f t="shared" si="1"/>
        <v>24</v>
      </c>
      <c r="P92" s="45" t="s">
        <v>625</v>
      </c>
      <c r="Q92" s="45" t="s">
        <v>626</v>
      </c>
      <c r="R92" s="48"/>
      <c r="S92" s="49"/>
      <c r="T92" s="16"/>
      <c r="U92" s="16"/>
      <c r="V92" s="16"/>
      <c r="W92" s="16"/>
      <c r="X92" s="16"/>
      <c r="Y92" s="16"/>
      <c r="Z92" s="16"/>
    </row>
    <row r="93" ht="33.75" customHeight="1">
      <c r="A93" s="44">
        <v>87.0</v>
      </c>
      <c r="B93" s="45" t="s">
        <v>260</v>
      </c>
      <c r="C93" s="45" t="s">
        <v>627</v>
      </c>
      <c r="D93" s="46" t="s">
        <v>628</v>
      </c>
      <c r="E93" s="46" t="s">
        <v>629</v>
      </c>
      <c r="F93" s="45" t="s">
        <v>630</v>
      </c>
      <c r="G93" s="45" t="s">
        <v>630</v>
      </c>
      <c r="H93" s="44">
        <v>4.0</v>
      </c>
      <c r="I93" s="46" t="s">
        <v>631</v>
      </c>
      <c r="J93" s="44">
        <v>4.0</v>
      </c>
      <c r="K93" s="45" t="s">
        <v>632</v>
      </c>
      <c r="L93" s="45" t="s">
        <v>571</v>
      </c>
      <c r="M93" s="44">
        <v>3.0</v>
      </c>
      <c r="N93" s="45" t="s">
        <v>633</v>
      </c>
      <c r="O93" s="47">
        <f t="shared" si="1"/>
        <v>48</v>
      </c>
      <c r="P93" s="45" t="s">
        <v>634</v>
      </c>
      <c r="Q93" s="45" t="s">
        <v>635</v>
      </c>
      <c r="R93" s="48"/>
      <c r="S93" s="49"/>
      <c r="T93" s="16"/>
      <c r="U93" s="16"/>
      <c r="V93" s="16"/>
      <c r="W93" s="16"/>
      <c r="X93" s="16"/>
      <c r="Y93" s="16"/>
      <c r="Z93" s="16"/>
    </row>
    <row r="94" ht="22.5" customHeight="1">
      <c r="A94" s="50">
        <v>88.0</v>
      </c>
      <c r="B94" s="45" t="s">
        <v>260</v>
      </c>
      <c r="C94" s="45" t="s">
        <v>627</v>
      </c>
      <c r="D94" s="45" t="s">
        <v>636</v>
      </c>
      <c r="E94" s="45" t="s">
        <v>637</v>
      </c>
      <c r="F94" s="45" t="s">
        <v>638</v>
      </c>
      <c r="G94" s="45" t="s">
        <v>630</v>
      </c>
      <c r="H94" s="44">
        <v>4.0</v>
      </c>
      <c r="I94" s="45" t="s">
        <v>639</v>
      </c>
      <c r="J94" s="44">
        <v>3.0</v>
      </c>
      <c r="K94" s="45" t="s">
        <v>640</v>
      </c>
      <c r="L94" s="45" t="s">
        <v>571</v>
      </c>
      <c r="M94" s="44">
        <v>4.0</v>
      </c>
      <c r="N94" s="45" t="s">
        <v>633</v>
      </c>
      <c r="O94" s="47">
        <f t="shared" si="1"/>
        <v>48</v>
      </c>
      <c r="P94" s="45" t="s">
        <v>634</v>
      </c>
      <c r="Q94" s="45" t="s">
        <v>641</v>
      </c>
      <c r="R94" s="48"/>
      <c r="S94" s="49"/>
      <c r="T94" s="16"/>
      <c r="U94" s="16"/>
      <c r="V94" s="16"/>
      <c r="W94" s="16"/>
      <c r="X94" s="16"/>
      <c r="Y94" s="16"/>
      <c r="Z94" s="16"/>
    </row>
    <row r="95" ht="22.5" customHeight="1">
      <c r="A95" s="44">
        <v>89.0</v>
      </c>
      <c r="B95" s="45" t="s">
        <v>642</v>
      </c>
      <c r="C95" s="45" t="s">
        <v>643</v>
      </c>
      <c r="D95" s="45" t="s">
        <v>644</v>
      </c>
      <c r="E95" s="45" t="s">
        <v>645</v>
      </c>
      <c r="F95" s="45" t="s">
        <v>646</v>
      </c>
      <c r="G95" s="45" t="s">
        <v>623</v>
      </c>
      <c r="H95" s="44">
        <v>3.0</v>
      </c>
      <c r="I95" s="45" t="s">
        <v>647</v>
      </c>
      <c r="J95" s="44">
        <v>4.0</v>
      </c>
      <c r="K95" s="45" t="s">
        <v>648</v>
      </c>
      <c r="L95" s="45" t="s">
        <v>555</v>
      </c>
      <c r="M95" s="44">
        <v>4.0</v>
      </c>
      <c r="N95" s="45" t="s">
        <v>556</v>
      </c>
      <c r="O95" s="47">
        <f t="shared" si="1"/>
        <v>48</v>
      </c>
      <c r="P95" s="46" t="s">
        <v>557</v>
      </c>
      <c r="Q95" s="45" t="s">
        <v>649</v>
      </c>
      <c r="R95" s="48"/>
      <c r="S95" s="49"/>
      <c r="T95" s="16"/>
      <c r="U95" s="16"/>
      <c r="V95" s="16"/>
      <c r="W95" s="16"/>
      <c r="X95" s="16"/>
      <c r="Y95" s="16"/>
      <c r="Z95" s="16"/>
    </row>
    <row r="96" ht="22.5" customHeight="1">
      <c r="A96" s="50">
        <v>90.0</v>
      </c>
      <c r="B96" s="45" t="s">
        <v>650</v>
      </c>
      <c r="C96" s="45" t="s">
        <v>651</v>
      </c>
      <c r="D96" s="45" t="s">
        <v>652</v>
      </c>
      <c r="E96" s="45" t="s">
        <v>653</v>
      </c>
      <c r="F96" s="45" t="s">
        <v>654</v>
      </c>
      <c r="G96" s="45" t="s">
        <v>655</v>
      </c>
      <c r="H96" s="44">
        <v>4.0</v>
      </c>
      <c r="I96" s="45" t="s">
        <v>656</v>
      </c>
      <c r="J96" s="44">
        <v>4.0</v>
      </c>
      <c r="K96" s="45" t="s">
        <v>657</v>
      </c>
      <c r="L96" s="45" t="s">
        <v>658</v>
      </c>
      <c r="M96" s="44">
        <v>5.0</v>
      </c>
      <c r="N96" s="45" t="s">
        <v>655</v>
      </c>
      <c r="O96" s="47">
        <f t="shared" si="1"/>
        <v>80</v>
      </c>
      <c r="P96" s="46" t="s">
        <v>557</v>
      </c>
      <c r="Q96" s="45" t="s">
        <v>659</v>
      </c>
      <c r="R96" s="48"/>
      <c r="S96" s="49"/>
      <c r="T96" s="16"/>
      <c r="U96" s="16"/>
      <c r="V96" s="16"/>
      <c r="W96" s="16"/>
      <c r="X96" s="16"/>
      <c r="Y96" s="16"/>
      <c r="Z96" s="16"/>
    </row>
    <row r="97" ht="33.75" customHeight="1">
      <c r="A97" s="44">
        <v>91.0</v>
      </c>
      <c r="B97" s="45" t="s">
        <v>660</v>
      </c>
      <c r="C97" s="45" t="s">
        <v>661</v>
      </c>
      <c r="D97" s="45" t="s">
        <v>662</v>
      </c>
      <c r="E97" s="45" t="s">
        <v>663</v>
      </c>
      <c r="F97" s="45" t="s">
        <v>664</v>
      </c>
      <c r="G97" s="45" t="s">
        <v>655</v>
      </c>
      <c r="H97" s="44">
        <v>4.0</v>
      </c>
      <c r="I97" s="45" t="s">
        <v>665</v>
      </c>
      <c r="J97" s="44">
        <v>3.0</v>
      </c>
      <c r="K97" s="45" t="s">
        <v>666</v>
      </c>
      <c r="L97" s="45" t="s">
        <v>555</v>
      </c>
      <c r="M97" s="44">
        <v>4.0</v>
      </c>
      <c r="N97" s="46" t="s">
        <v>555</v>
      </c>
      <c r="O97" s="47">
        <f t="shared" si="1"/>
        <v>48</v>
      </c>
      <c r="P97" s="45" t="s">
        <v>667</v>
      </c>
      <c r="Q97" s="45" t="s">
        <v>667</v>
      </c>
      <c r="R97" s="48"/>
      <c r="S97" s="49"/>
      <c r="T97" s="16"/>
      <c r="U97" s="16"/>
      <c r="V97" s="16"/>
      <c r="W97" s="16"/>
      <c r="X97" s="16"/>
      <c r="Y97" s="16"/>
      <c r="Z97" s="16"/>
    </row>
    <row r="98" ht="33.75" customHeight="1">
      <c r="A98" s="50">
        <v>92.0</v>
      </c>
      <c r="B98" s="45" t="s">
        <v>660</v>
      </c>
      <c r="C98" s="45" t="s">
        <v>661</v>
      </c>
      <c r="D98" s="45" t="s">
        <v>668</v>
      </c>
      <c r="E98" s="45" t="s">
        <v>669</v>
      </c>
      <c r="F98" s="45" t="s">
        <v>670</v>
      </c>
      <c r="G98" s="45" t="s">
        <v>671</v>
      </c>
      <c r="H98" s="44">
        <v>3.0</v>
      </c>
      <c r="I98" s="45" t="s">
        <v>672</v>
      </c>
      <c r="J98" s="44">
        <v>2.0</v>
      </c>
      <c r="K98" s="45" t="s">
        <v>673</v>
      </c>
      <c r="L98" s="45" t="s">
        <v>581</v>
      </c>
      <c r="M98" s="44">
        <v>2.0</v>
      </c>
      <c r="N98" s="45" t="s">
        <v>674</v>
      </c>
      <c r="O98" s="47">
        <f t="shared" si="1"/>
        <v>12</v>
      </c>
      <c r="P98" s="45" t="s">
        <v>675</v>
      </c>
      <c r="Q98" s="45" t="s">
        <v>676</v>
      </c>
      <c r="R98" s="48"/>
      <c r="S98" s="49"/>
      <c r="T98" s="16"/>
      <c r="U98" s="16"/>
      <c r="V98" s="16"/>
      <c r="W98" s="16"/>
      <c r="X98" s="16"/>
      <c r="Y98" s="16"/>
      <c r="Z98" s="16"/>
    </row>
    <row r="99" ht="45.0" customHeight="1">
      <c r="A99" s="44">
        <v>93.0</v>
      </c>
      <c r="B99" s="45" t="s">
        <v>660</v>
      </c>
      <c r="C99" s="45" t="s">
        <v>677</v>
      </c>
      <c r="D99" s="45" t="s">
        <v>678</v>
      </c>
      <c r="E99" s="45" t="s">
        <v>679</v>
      </c>
      <c r="F99" s="45" t="s">
        <v>680</v>
      </c>
      <c r="G99" s="45" t="s">
        <v>655</v>
      </c>
      <c r="H99" s="44">
        <v>2.0</v>
      </c>
      <c r="I99" s="46" t="s">
        <v>557</v>
      </c>
      <c r="J99" s="44">
        <v>2.0</v>
      </c>
      <c r="K99" s="45" t="s">
        <v>666</v>
      </c>
      <c r="L99" s="45" t="s">
        <v>555</v>
      </c>
      <c r="M99" s="44">
        <v>3.0</v>
      </c>
      <c r="N99" s="45" t="s">
        <v>555</v>
      </c>
      <c r="O99" s="47">
        <f t="shared" si="1"/>
        <v>12</v>
      </c>
      <c r="P99" s="45" t="s">
        <v>681</v>
      </c>
      <c r="Q99" s="45" t="s">
        <v>681</v>
      </c>
      <c r="R99" s="48"/>
      <c r="S99" s="49"/>
      <c r="T99" s="16"/>
      <c r="U99" s="16"/>
      <c r="V99" s="16"/>
      <c r="W99" s="16"/>
      <c r="X99" s="16"/>
      <c r="Y99" s="16"/>
      <c r="Z99" s="16"/>
    </row>
    <row r="100" ht="33.75" customHeight="1">
      <c r="A100" s="50">
        <v>94.0</v>
      </c>
      <c r="B100" s="45" t="s">
        <v>660</v>
      </c>
      <c r="C100" s="45" t="s">
        <v>661</v>
      </c>
      <c r="D100" s="45" t="s">
        <v>682</v>
      </c>
      <c r="E100" s="45" t="s">
        <v>683</v>
      </c>
      <c r="F100" s="45" t="s">
        <v>684</v>
      </c>
      <c r="G100" s="45" t="s">
        <v>630</v>
      </c>
      <c r="H100" s="44">
        <v>4.0</v>
      </c>
      <c r="I100" s="45" t="s">
        <v>685</v>
      </c>
      <c r="J100" s="44">
        <v>2.0</v>
      </c>
      <c r="K100" s="45" t="s">
        <v>666</v>
      </c>
      <c r="L100" s="45" t="s">
        <v>555</v>
      </c>
      <c r="M100" s="44">
        <v>4.0</v>
      </c>
      <c r="N100" s="45" t="s">
        <v>555</v>
      </c>
      <c r="O100" s="47">
        <f t="shared" si="1"/>
        <v>32</v>
      </c>
      <c r="P100" s="45" t="s">
        <v>686</v>
      </c>
      <c r="Q100" s="45" t="s">
        <v>686</v>
      </c>
      <c r="R100" s="48"/>
      <c r="S100" s="49"/>
      <c r="T100" s="16"/>
      <c r="U100" s="16"/>
      <c r="V100" s="16"/>
      <c r="W100" s="16"/>
      <c r="X100" s="16"/>
      <c r="Y100" s="16"/>
      <c r="Z100" s="16"/>
    </row>
    <row r="101" ht="33.75" customHeight="1">
      <c r="A101" s="44">
        <v>95.0</v>
      </c>
      <c r="B101" s="45" t="s">
        <v>660</v>
      </c>
      <c r="C101" s="45" t="s">
        <v>661</v>
      </c>
      <c r="D101" s="45" t="s">
        <v>687</v>
      </c>
      <c r="E101" s="45" t="s">
        <v>688</v>
      </c>
      <c r="F101" s="45" t="s">
        <v>689</v>
      </c>
      <c r="G101" s="45" t="s">
        <v>690</v>
      </c>
      <c r="H101" s="44">
        <v>5.0</v>
      </c>
      <c r="I101" s="46" t="s">
        <v>691</v>
      </c>
      <c r="J101" s="44">
        <v>2.0</v>
      </c>
      <c r="K101" s="45" t="s">
        <v>673</v>
      </c>
      <c r="L101" s="45" t="s">
        <v>581</v>
      </c>
      <c r="M101" s="44">
        <v>3.0</v>
      </c>
      <c r="N101" s="45" t="s">
        <v>692</v>
      </c>
      <c r="O101" s="47">
        <f t="shared" si="1"/>
        <v>30</v>
      </c>
      <c r="P101" s="45" t="s">
        <v>693</v>
      </c>
      <c r="Q101" s="45" t="s">
        <v>681</v>
      </c>
      <c r="R101" s="48"/>
      <c r="S101" s="49"/>
      <c r="T101" s="16"/>
      <c r="U101" s="16"/>
      <c r="V101" s="16"/>
      <c r="W101" s="16"/>
      <c r="X101" s="16"/>
      <c r="Y101" s="16"/>
      <c r="Z101" s="16"/>
    </row>
    <row r="102" ht="33.75" customHeight="1">
      <c r="A102" s="50">
        <v>96.0</v>
      </c>
      <c r="B102" s="53" t="s">
        <v>694</v>
      </c>
      <c r="C102" s="45" t="s">
        <v>695</v>
      </c>
      <c r="D102" s="45" t="s">
        <v>696</v>
      </c>
      <c r="E102" s="45" t="s">
        <v>697</v>
      </c>
      <c r="F102" s="45" t="s">
        <v>698</v>
      </c>
      <c r="G102" s="45" t="s">
        <v>699</v>
      </c>
      <c r="H102" s="44">
        <v>4.0</v>
      </c>
      <c r="I102" s="45" t="s">
        <v>699</v>
      </c>
      <c r="J102" s="44">
        <v>3.0</v>
      </c>
      <c r="K102" s="45" t="s">
        <v>580</v>
      </c>
      <c r="L102" s="45" t="s">
        <v>571</v>
      </c>
      <c r="M102" s="44">
        <v>2.0</v>
      </c>
      <c r="N102" s="46" t="s">
        <v>700</v>
      </c>
      <c r="O102" s="47">
        <f t="shared" si="1"/>
        <v>24</v>
      </c>
      <c r="P102" s="46" t="s">
        <v>557</v>
      </c>
      <c r="Q102" s="46" t="s">
        <v>557</v>
      </c>
      <c r="R102" s="48"/>
      <c r="S102" s="49"/>
      <c r="T102" s="16"/>
      <c r="U102" s="16"/>
      <c r="V102" s="16"/>
      <c r="W102" s="16"/>
      <c r="X102" s="16"/>
      <c r="Y102" s="16"/>
      <c r="Z102" s="16"/>
    </row>
    <row r="103" ht="56.25" customHeight="1">
      <c r="A103" s="44">
        <v>97.0</v>
      </c>
      <c r="B103" s="56" t="s">
        <v>701</v>
      </c>
      <c r="C103" s="56" t="s">
        <v>702</v>
      </c>
      <c r="D103" s="56" t="s">
        <v>703</v>
      </c>
      <c r="E103" s="56" t="s">
        <v>704</v>
      </c>
      <c r="F103" s="56" t="s">
        <v>705</v>
      </c>
      <c r="G103" s="56" t="s">
        <v>706</v>
      </c>
      <c r="H103" s="57">
        <v>2.0</v>
      </c>
      <c r="I103" s="56" t="s">
        <v>707</v>
      </c>
      <c r="J103" s="57">
        <v>3.0</v>
      </c>
      <c r="K103" s="56" t="s">
        <v>708</v>
      </c>
      <c r="L103" s="56" t="s">
        <v>709</v>
      </c>
      <c r="M103" s="57">
        <v>1.0</v>
      </c>
      <c r="N103" s="56" t="s">
        <v>710</v>
      </c>
      <c r="O103" s="47">
        <f t="shared" si="1"/>
        <v>6</v>
      </c>
      <c r="P103" s="56" t="s">
        <v>711</v>
      </c>
      <c r="Q103" s="56" t="s">
        <v>712</v>
      </c>
      <c r="R103" s="48"/>
      <c r="S103" s="49"/>
      <c r="T103" s="16"/>
      <c r="U103" s="16"/>
      <c r="V103" s="16"/>
      <c r="W103" s="16"/>
      <c r="X103" s="16"/>
      <c r="Y103" s="16"/>
      <c r="Z103" s="16"/>
    </row>
    <row r="104" ht="56.25" customHeight="1">
      <c r="A104" s="50">
        <v>98.0</v>
      </c>
      <c r="B104" s="56" t="s">
        <v>713</v>
      </c>
      <c r="C104" s="56" t="s">
        <v>714</v>
      </c>
      <c r="D104" s="56" t="s">
        <v>715</v>
      </c>
      <c r="E104" s="56" t="s">
        <v>716</v>
      </c>
      <c r="F104" s="58" t="s">
        <v>717</v>
      </c>
      <c r="G104" s="56" t="s">
        <v>706</v>
      </c>
      <c r="H104" s="57">
        <v>3.0</v>
      </c>
      <c r="I104" s="56" t="s">
        <v>718</v>
      </c>
      <c r="J104" s="57">
        <v>1.0</v>
      </c>
      <c r="K104" s="56" t="s">
        <v>708</v>
      </c>
      <c r="L104" s="56" t="s">
        <v>709</v>
      </c>
      <c r="M104" s="57">
        <v>3.0</v>
      </c>
      <c r="N104" s="56" t="s">
        <v>555</v>
      </c>
      <c r="O104" s="47">
        <f t="shared" si="1"/>
        <v>9</v>
      </c>
      <c r="P104" s="56" t="s">
        <v>711</v>
      </c>
      <c r="Q104" s="56" t="s">
        <v>719</v>
      </c>
      <c r="R104" s="48"/>
      <c r="S104" s="49"/>
      <c r="T104" s="16"/>
      <c r="U104" s="16"/>
      <c r="V104" s="16"/>
      <c r="W104" s="16"/>
      <c r="X104" s="16"/>
      <c r="Y104" s="16"/>
      <c r="Z104" s="16"/>
    </row>
    <row r="105" ht="45.0" customHeight="1">
      <c r="A105" s="44">
        <v>99.0</v>
      </c>
      <c r="B105" s="56" t="s">
        <v>720</v>
      </c>
      <c r="C105" s="56" t="s">
        <v>721</v>
      </c>
      <c r="D105" s="56" t="s">
        <v>722</v>
      </c>
      <c r="E105" s="56" t="s">
        <v>723</v>
      </c>
      <c r="F105" s="56" t="s">
        <v>724</v>
      </c>
      <c r="G105" s="56" t="s">
        <v>706</v>
      </c>
      <c r="H105" s="57">
        <v>2.0</v>
      </c>
      <c r="I105" s="56" t="s">
        <v>725</v>
      </c>
      <c r="J105" s="57">
        <v>2.0</v>
      </c>
      <c r="K105" s="56" t="s">
        <v>726</v>
      </c>
      <c r="L105" s="56" t="s">
        <v>709</v>
      </c>
      <c r="M105" s="57">
        <v>2.0</v>
      </c>
      <c r="N105" s="56" t="s">
        <v>555</v>
      </c>
      <c r="O105" s="47">
        <f t="shared" si="1"/>
        <v>8</v>
      </c>
      <c r="P105" s="56" t="s">
        <v>711</v>
      </c>
      <c r="Q105" s="56" t="s">
        <v>727</v>
      </c>
      <c r="R105" s="48"/>
      <c r="S105" s="49"/>
      <c r="T105" s="16"/>
      <c r="U105" s="16"/>
      <c r="V105" s="16"/>
      <c r="W105" s="16"/>
      <c r="X105" s="16"/>
      <c r="Y105" s="16"/>
      <c r="Z105" s="16"/>
    </row>
    <row r="106" ht="45.0" customHeight="1">
      <c r="A106" s="50">
        <v>100.0</v>
      </c>
      <c r="B106" s="45" t="s">
        <v>728</v>
      </c>
      <c r="C106" s="45" t="s">
        <v>729</v>
      </c>
      <c r="D106" s="45" t="s">
        <v>730</v>
      </c>
      <c r="E106" s="45" t="s">
        <v>730</v>
      </c>
      <c r="F106" s="45" t="s">
        <v>731</v>
      </c>
      <c r="G106" s="45" t="s">
        <v>732</v>
      </c>
      <c r="H106" s="44">
        <v>4.0</v>
      </c>
      <c r="I106" s="45" t="s">
        <v>733</v>
      </c>
      <c r="J106" s="44">
        <v>2.0</v>
      </c>
      <c r="K106" s="45" t="s">
        <v>734</v>
      </c>
      <c r="L106" s="46" t="s">
        <v>735</v>
      </c>
      <c r="M106" s="44">
        <v>3.0</v>
      </c>
      <c r="N106" s="45" t="s">
        <v>736</v>
      </c>
      <c r="O106" s="47">
        <f t="shared" si="1"/>
        <v>24</v>
      </c>
      <c r="P106" s="45" t="s">
        <v>737</v>
      </c>
      <c r="Q106" s="45" t="s">
        <v>738</v>
      </c>
      <c r="R106" s="48"/>
      <c r="S106" s="49"/>
      <c r="T106" s="16"/>
      <c r="U106" s="16"/>
      <c r="V106" s="16"/>
      <c r="W106" s="16"/>
      <c r="X106" s="16"/>
      <c r="Y106" s="16"/>
      <c r="Z106" s="16"/>
    </row>
    <row r="107" ht="45.0" customHeight="1">
      <c r="A107" s="44">
        <v>101.0</v>
      </c>
      <c r="B107" s="45" t="s">
        <v>728</v>
      </c>
      <c r="C107" s="45" t="s">
        <v>729</v>
      </c>
      <c r="D107" s="45" t="s">
        <v>739</v>
      </c>
      <c r="E107" s="45" t="s">
        <v>740</v>
      </c>
      <c r="F107" s="45" t="s">
        <v>741</v>
      </c>
      <c r="G107" s="45" t="s">
        <v>742</v>
      </c>
      <c r="H107" s="44">
        <v>3.0</v>
      </c>
      <c r="I107" s="46" t="s">
        <v>743</v>
      </c>
      <c r="J107" s="44">
        <v>2.0</v>
      </c>
      <c r="K107" s="45" t="s">
        <v>734</v>
      </c>
      <c r="L107" s="45" t="s">
        <v>744</v>
      </c>
      <c r="M107" s="44">
        <v>2.0</v>
      </c>
      <c r="N107" s="46" t="s">
        <v>745</v>
      </c>
      <c r="O107" s="47">
        <f t="shared" si="1"/>
        <v>12</v>
      </c>
      <c r="P107" s="45" t="s">
        <v>737</v>
      </c>
      <c r="Q107" s="46" t="s">
        <v>746</v>
      </c>
      <c r="R107" s="48"/>
      <c r="S107" s="49"/>
      <c r="T107" s="16"/>
      <c r="U107" s="16"/>
      <c r="V107" s="16"/>
      <c r="W107" s="16"/>
      <c r="X107" s="16"/>
      <c r="Y107" s="16"/>
      <c r="Z107" s="16"/>
    </row>
    <row r="108" ht="56.25" customHeight="1">
      <c r="A108" s="50">
        <v>102.0</v>
      </c>
      <c r="B108" s="45" t="s">
        <v>728</v>
      </c>
      <c r="C108" s="45" t="s">
        <v>729</v>
      </c>
      <c r="D108" s="45" t="s">
        <v>747</v>
      </c>
      <c r="E108" s="45" t="s">
        <v>748</v>
      </c>
      <c r="F108" s="45" t="s">
        <v>749</v>
      </c>
      <c r="G108" s="46" t="s">
        <v>750</v>
      </c>
      <c r="H108" s="44">
        <v>2.0</v>
      </c>
      <c r="I108" s="46" t="s">
        <v>751</v>
      </c>
      <c r="J108" s="44">
        <v>2.0</v>
      </c>
      <c r="K108" s="45" t="s">
        <v>734</v>
      </c>
      <c r="L108" s="45" t="s">
        <v>752</v>
      </c>
      <c r="M108" s="44">
        <v>2.0</v>
      </c>
      <c r="N108" s="46" t="s">
        <v>745</v>
      </c>
      <c r="O108" s="47">
        <f t="shared" si="1"/>
        <v>8</v>
      </c>
      <c r="P108" s="45" t="s">
        <v>753</v>
      </c>
      <c r="Q108" s="45" t="s">
        <v>754</v>
      </c>
      <c r="R108" s="48"/>
      <c r="S108" s="49"/>
      <c r="T108" s="16"/>
      <c r="U108" s="16"/>
      <c r="V108" s="16"/>
      <c r="W108" s="16"/>
      <c r="X108" s="16"/>
      <c r="Y108" s="16"/>
      <c r="Z108" s="16"/>
    </row>
    <row r="109" ht="67.5" customHeight="1">
      <c r="A109" s="44">
        <v>103.0</v>
      </c>
      <c r="B109" s="45" t="s">
        <v>728</v>
      </c>
      <c r="C109" s="45" t="s">
        <v>729</v>
      </c>
      <c r="D109" s="45" t="s">
        <v>755</v>
      </c>
      <c r="E109" s="45" t="s">
        <v>740</v>
      </c>
      <c r="F109" s="45" t="s">
        <v>756</v>
      </c>
      <c r="G109" s="45" t="s">
        <v>757</v>
      </c>
      <c r="H109" s="44">
        <v>2.0</v>
      </c>
      <c r="I109" s="46" t="s">
        <v>758</v>
      </c>
      <c r="J109" s="44">
        <v>2.0</v>
      </c>
      <c r="K109" s="45" t="s">
        <v>734</v>
      </c>
      <c r="L109" s="45" t="s">
        <v>759</v>
      </c>
      <c r="M109" s="44">
        <v>1.0</v>
      </c>
      <c r="N109" s="46" t="s">
        <v>760</v>
      </c>
      <c r="O109" s="47">
        <f t="shared" si="1"/>
        <v>4</v>
      </c>
      <c r="P109" s="45" t="s">
        <v>761</v>
      </c>
      <c r="Q109" s="45" t="s">
        <v>762</v>
      </c>
      <c r="R109" s="48"/>
      <c r="S109" s="49"/>
      <c r="T109" s="16"/>
      <c r="U109" s="16"/>
      <c r="V109" s="16"/>
      <c r="W109" s="16"/>
      <c r="X109" s="16"/>
      <c r="Y109" s="16"/>
      <c r="Z109" s="16"/>
    </row>
    <row r="110" ht="45.0" customHeight="1">
      <c r="A110" s="50">
        <v>104.0</v>
      </c>
      <c r="B110" s="45" t="s">
        <v>763</v>
      </c>
      <c r="C110" s="45" t="s">
        <v>764</v>
      </c>
      <c r="D110" s="45" t="s">
        <v>765</v>
      </c>
      <c r="E110" s="45" t="s">
        <v>766</v>
      </c>
      <c r="F110" s="45" t="s">
        <v>767</v>
      </c>
      <c r="G110" s="45" t="s">
        <v>742</v>
      </c>
      <c r="H110" s="44">
        <v>3.0</v>
      </c>
      <c r="I110" s="46" t="s">
        <v>743</v>
      </c>
      <c r="J110" s="44">
        <v>2.0</v>
      </c>
      <c r="K110" s="45" t="s">
        <v>734</v>
      </c>
      <c r="L110" s="46" t="s">
        <v>768</v>
      </c>
      <c r="M110" s="44">
        <v>2.0</v>
      </c>
      <c r="N110" s="46" t="s">
        <v>745</v>
      </c>
      <c r="O110" s="47">
        <f t="shared" si="1"/>
        <v>12</v>
      </c>
      <c r="P110" s="45" t="s">
        <v>737</v>
      </c>
      <c r="Q110" s="45" t="s">
        <v>769</v>
      </c>
      <c r="R110" s="48"/>
      <c r="S110" s="49"/>
      <c r="T110" s="16"/>
      <c r="U110" s="16"/>
      <c r="V110" s="16"/>
      <c r="W110" s="16"/>
      <c r="X110" s="16"/>
      <c r="Y110" s="16"/>
      <c r="Z110" s="16"/>
    </row>
    <row r="111" ht="45.0" customHeight="1">
      <c r="A111" s="44">
        <v>105.0</v>
      </c>
      <c r="B111" s="45" t="s">
        <v>763</v>
      </c>
      <c r="C111" s="45" t="s">
        <v>764</v>
      </c>
      <c r="D111" s="45" t="s">
        <v>770</v>
      </c>
      <c r="E111" s="45" t="s">
        <v>771</v>
      </c>
      <c r="F111" s="45" t="s">
        <v>772</v>
      </c>
      <c r="G111" s="45" t="s">
        <v>757</v>
      </c>
      <c r="H111" s="44">
        <v>2.0</v>
      </c>
      <c r="I111" s="46" t="s">
        <v>773</v>
      </c>
      <c r="J111" s="44">
        <v>2.0</v>
      </c>
      <c r="K111" s="45" t="s">
        <v>734</v>
      </c>
      <c r="L111" s="46" t="s">
        <v>735</v>
      </c>
      <c r="M111" s="44">
        <v>2.0</v>
      </c>
      <c r="N111" s="45" t="s">
        <v>774</v>
      </c>
      <c r="O111" s="47">
        <f t="shared" si="1"/>
        <v>8</v>
      </c>
      <c r="P111" s="45" t="s">
        <v>761</v>
      </c>
      <c r="Q111" s="45" t="s">
        <v>775</v>
      </c>
      <c r="R111" s="48"/>
      <c r="S111" s="49"/>
      <c r="T111" s="16"/>
      <c r="U111" s="16"/>
      <c r="V111" s="16"/>
      <c r="W111" s="16"/>
      <c r="X111" s="16"/>
      <c r="Y111" s="16"/>
      <c r="Z111" s="16"/>
    </row>
    <row r="112" ht="33.75" customHeight="1">
      <c r="A112" s="50">
        <v>106.0</v>
      </c>
      <c r="B112" s="45" t="s">
        <v>776</v>
      </c>
      <c r="C112" s="46" t="s">
        <v>777</v>
      </c>
      <c r="D112" s="45" t="s">
        <v>778</v>
      </c>
      <c r="E112" s="45" t="s">
        <v>779</v>
      </c>
      <c r="F112" s="45" t="s">
        <v>780</v>
      </c>
      <c r="G112" s="45" t="s">
        <v>781</v>
      </c>
      <c r="H112" s="44">
        <v>5.0</v>
      </c>
      <c r="I112" s="46" t="s">
        <v>782</v>
      </c>
      <c r="J112" s="44">
        <v>2.0</v>
      </c>
      <c r="K112" s="46" t="s">
        <v>783</v>
      </c>
      <c r="L112" s="45" t="s">
        <v>784</v>
      </c>
      <c r="M112" s="44">
        <v>4.0</v>
      </c>
      <c r="N112" s="45" t="s">
        <v>785</v>
      </c>
      <c r="O112" s="47">
        <f t="shared" si="1"/>
        <v>40</v>
      </c>
      <c r="P112" s="45" t="s">
        <v>786</v>
      </c>
      <c r="Q112" s="45" t="s">
        <v>787</v>
      </c>
      <c r="R112" s="48"/>
      <c r="S112" s="49"/>
      <c r="T112" s="16"/>
      <c r="U112" s="16"/>
      <c r="V112" s="16"/>
      <c r="W112" s="16"/>
      <c r="X112" s="16"/>
      <c r="Y112" s="16"/>
      <c r="Z112" s="16"/>
    </row>
    <row r="113" ht="45.0" customHeight="1">
      <c r="A113" s="44">
        <v>107.0</v>
      </c>
      <c r="B113" s="45" t="s">
        <v>776</v>
      </c>
      <c r="C113" s="46" t="s">
        <v>777</v>
      </c>
      <c r="D113" s="45" t="s">
        <v>788</v>
      </c>
      <c r="E113" s="45" t="s">
        <v>789</v>
      </c>
      <c r="F113" s="45" t="s">
        <v>790</v>
      </c>
      <c r="G113" s="46" t="s">
        <v>791</v>
      </c>
      <c r="H113" s="44">
        <v>2.0</v>
      </c>
      <c r="I113" s="45" t="s">
        <v>792</v>
      </c>
      <c r="J113" s="44">
        <v>3.0</v>
      </c>
      <c r="K113" s="46" t="s">
        <v>793</v>
      </c>
      <c r="L113" s="45" t="s">
        <v>794</v>
      </c>
      <c r="M113" s="44">
        <v>2.0</v>
      </c>
      <c r="N113" s="45" t="s">
        <v>795</v>
      </c>
      <c r="O113" s="47">
        <f t="shared" si="1"/>
        <v>12</v>
      </c>
      <c r="P113" s="45" t="s">
        <v>753</v>
      </c>
      <c r="Q113" s="45" t="s">
        <v>796</v>
      </c>
      <c r="R113" s="48"/>
      <c r="S113" s="49"/>
      <c r="T113" s="16"/>
      <c r="U113" s="16"/>
      <c r="V113" s="16"/>
      <c r="W113" s="16"/>
      <c r="X113" s="16"/>
      <c r="Y113" s="16"/>
      <c r="Z113" s="16"/>
    </row>
    <row r="114" ht="45.0" customHeight="1">
      <c r="A114" s="50">
        <v>108.0</v>
      </c>
      <c r="B114" s="45" t="s">
        <v>776</v>
      </c>
      <c r="C114" s="46" t="s">
        <v>777</v>
      </c>
      <c r="D114" s="45" t="s">
        <v>797</v>
      </c>
      <c r="E114" s="45" t="s">
        <v>798</v>
      </c>
      <c r="F114" s="45" t="s">
        <v>799</v>
      </c>
      <c r="G114" s="45" t="s">
        <v>800</v>
      </c>
      <c r="H114" s="44">
        <v>2.0</v>
      </c>
      <c r="I114" s="45" t="s">
        <v>792</v>
      </c>
      <c r="J114" s="44">
        <v>3.0</v>
      </c>
      <c r="K114" s="46" t="s">
        <v>793</v>
      </c>
      <c r="L114" s="45" t="s">
        <v>794</v>
      </c>
      <c r="M114" s="44">
        <v>1.0</v>
      </c>
      <c r="N114" s="45" t="s">
        <v>795</v>
      </c>
      <c r="O114" s="47">
        <f t="shared" si="1"/>
        <v>6</v>
      </c>
      <c r="P114" s="45" t="s">
        <v>801</v>
      </c>
      <c r="Q114" s="46" t="s">
        <v>802</v>
      </c>
      <c r="R114" s="48"/>
      <c r="S114" s="49"/>
      <c r="T114" s="16"/>
      <c r="U114" s="16"/>
      <c r="V114" s="16"/>
      <c r="W114" s="16"/>
      <c r="X114" s="16"/>
      <c r="Y114" s="16"/>
      <c r="Z114" s="16"/>
    </row>
    <row r="115" ht="33.75" customHeight="1">
      <c r="A115" s="44">
        <v>109.0</v>
      </c>
      <c r="B115" s="45" t="s">
        <v>776</v>
      </c>
      <c r="C115" s="46" t="s">
        <v>777</v>
      </c>
      <c r="D115" s="45" t="s">
        <v>803</v>
      </c>
      <c r="E115" s="46" t="s">
        <v>804</v>
      </c>
      <c r="F115" s="45" t="s">
        <v>780</v>
      </c>
      <c r="G115" s="45" t="s">
        <v>800</v>
      </c>
      <c r="H115" s="44">
        <v>5.0</v>
      </c>
      <c r="I115" s="46" t="s">
        <v>782</v>
      </c>
      <c r="J115" s="44">
        <v>3.0</v>
      </c>
      <c r="K115" s="45" t="s">
        <v>805</v>
      </c>
      <c r="L115" s="45" t="s">
        <v>794</v>
      </c>
      <c r="M115" s="44">
        <v>2.0</v>
      </c>
      <c r="N115" s="45" t="s">
        <v>795</v>
      </c>
      <c r="O115" s="47">
        <f t="shared" si="1"/>
        <v>30</v>
      </c>
      <c r="P115" s="45" t="s">
        <v>753</v>
      </c>
      <c r="Q115" s="45" t="s">
        <v>806</v>
      </c>
      <c r="R115" s="48"/>
      <c r="S115" s="49"/>
      <c r="T115" s="16"/>
      <c r="U115" s="16"/>
      <c r="V115" s="16"/>
      <c r="W115" s="16"/>
      <c r="X115" s="16"/>
      <c r="Y115" s="16"/>
      <c r="Z115" s="16"/>
    </row>
    <row r="116" ht="45.0" customHeight="1">
      <c r="A116" s="50">
        <v>110.0</v>
      </c>
      <c r="B116" s="45" t="s">
        <v>807</v>
      </c>
      <c r="C116" s="45" t="s">
        <v>808</v>
      </c>
      <c r="D116" s="45" t="s">
        <v>809</v>
      </c>
      <c r="E116" s="45" t="s">
        <v>810</v>
      </c>
      <c r="F116" s="45" t="s">
        <v>811</v>
      </c>
      <c r="G116" s="45" t="s">
        <v>812</v>
      </c>
      <c r="H116" s="44">
        <v>4.0</v>
      </c>
      <c r="I116" s="45" t="s">
        <v>813</v>
      </c>
      <c r="J116" s="44">
        <v>3.0</v>
      </c>
      <c r="K116" s="45" t="s">
        <v>814</v>
      </c>
      <c r="L116" s="45" t="s">
        <v>815</v>
      </c>
      <c r="M116" s="44">
        <v>2.0</v>
      </c>
      <c r="N116" s="45" t="s">
        <v>816</v>
      </c>
      <c r="O116" s="47">
        <f t="shared" si="1"/>
        <v>24</v>
      </c>
      <c r="P116" s="45" t="s">
        <v>817</v>
      </c>
      <c r="Q116" s="45" t="s">
        <v>818</v>
      </c>
      <c r="R116" s="48"/>
      <c r="S116" s="49"/>
      <c r="T116" s="16"/>
      <c r="U116" s="16"/>
      <c r="V116" s="16"/>
      <c r="W116" s="16"/>
      <c r="X116" s="16"/>
      <c r="Y116" s="16"/>
      <c r="Z116" s="16"/>
    </row>
    <row r="117" ht="45.0" customHeight="1">
      <c r="A117" s="44">
        <v>111.0</v>
      </c>
      <c r="B117" s="45" t="s">
        <v>807</v>
      </c>
      <c r="C117" s="45" t="s">
        <v>808</v>
      </c>
      <c r="D117" s="45" t="s">
        <v>819</v>
      </c>
      <c r="E117" s="45" t="s">
        <v>820</v>
      </c>
      <c r="F117" s="45" t="s">
        <v>821</v>
      </c>
      <c r="G117" s="45" t="s">
        <v>822</v>
      </c>
      <c r="H117" s="44">
        <v>2.0</v>
      </c>
      <c r="I117" s="45" t="s">
        <v>823</v>
      </c>
      <c r="J117" s="44">
        <v>2.0</v>
      </c>
      <c r="K117" s="45" t="s">
        <v>824</v>
      </c>
      <c r="L117" s="45" t="s">
        <v>825</v>
      </c>
      <c r="M117" s="44">
        <v>3.0</v>
      </c>
      <c r="N117" s="45" t="s">
        <v>826</v>
      </c>
      <c r="O117" s="47">
        <f t="shared" si="1"/>
        <v>12</v>
      </c>
      <c r="P117" s="45" t="s">
        <v>827</v>
      </c>
      <c r="Q117" s="45" t="s">
        <v>828</v>
      </c>
      <c r="R117" s="48"/>
      <c r="S117" s="49"/>
      <c r="T117" s="16"/>
      <c r="U117" s="16"/>
      <c r="V117" s="16"/>
      <c r="W117" s="16"/>
      <c r="X117" s="16"/>
      <c r="Y117" s="16"/>
      <c r="Z117" s="16"/>
    </row>
    <row r="118" ht="45.0" customHeight="1">
      <c r="A118" s="50">
        <v>112.0</v>
      </c>
      <c r="B118" s="45" t="s">
        <v>807</v>
      </c>
      <c r="C118" s="45" t="s">
        <v>808</v>
      </c>
      <c r="D118" s="45" t="s">
        <v>829</v>
      </c>
      <c r="E118" s="45" t="s">
        <v>830</v>
      </c>
      <c r="F118" s="45" t="s">
        <v>831</v>
      </c>
      <c r="G118" s="45" t="s">
        <v>832</v>
      </c>
      <c r="H118" s="44">
        <v>3.0</v>
      </c>
      <c r="I118" s="45" t="s">
        <v>833</v>
      </c>
      <c r="J118" s="44">
        <v>2.0</v>
      </c>
      <c r="K118" s="45" t="s">
        <v>834</v>
      </c>
      <c r="L118" s="45" t="s">
        <v>835</v>
      </c>
      <c r="M118" s="44">
        <v>3.0</v>
      </c>
      <c r="N118" s="45" t="s">
        <v>836</v>
      </c>
      <c r="O118" s="47">
        <f t="shared" si="1"/>
        <v>18</v>
      </c>
      <c r="P118" s="45" t="s">
        <v>837</v>
      </c>
      <c r="Q118" s="45" t="s">
        <v>838</v>
      </c>
      <c r="R118" s="48"/>
      <c r="S118" s="49"/>
      <c r="T118" s="16"/>
      <c r="U118" s="16"/>
      <c r="V118" s="16"/>
      <c r="W118" s="16"/>
      <c r="X118" s="16"/>
      <c r="Y118" s="16"/>
      <c r="Z118" s="16"/>
    </row>
    <row r="119" ht="45.0" customHeight="1">
      <c r="A119" s="44">
        <v>113.0</v>
      </c>
      <c r="B119" s="45" t="s">
        <v>807</v>
      </c>
      <c r="C119" s="45" t="s">
        <v>808</v>
      </c>
      <c r="D119" s="45" t="s">
        <v>839</v>
      </c>
      <c r="E119" s="45" t="s">
        <v>840</v>
      </c>
      <c r="F119" s="45" t="s">
        <v>841</v>
      </c>
      <c r="G119" s="45" t="s">
        <v>842</v>
      </c>
      <c r="H119" s="44">
        <v>4.0</v>
      </c>
      <c r="I119" s="45" t="s">
        <v>843</v>
      </c>
      <c r="J119" s="44">
        <v>3.0</v>
      </c>
      <c r="K119" s="45" t="s">
        <v>844</v>
      </c>
      <c r="L119" s="45" t="s">
        <v>845</v>
      </c>
      <c r="M119" s="44">
        <v>3.0</v>
      </c>
      <c r="N119" s="45" t="s">
        <v>846</v>
      </c>
      <c r="O119" s="47">
        <f t="shared" si="1"/>
        <v>36</v>
      </c>
      <c r="P119" s="45" t="s">
        <v>847</v>
      </c>
      <c r="Q119" s="45" t="s">
        <v>848</v>
      </c>
      <c r="R119" s="48"/>
      <c r="S119" s="49"/>
      <c r="T119" s="16"/>
      <c r="U119" s="16"/>
      <c r="V119" s="16"/>
      <c r="W119" s="16"/>
      <c r="X119" s="16"/>
      <c r="Y119" s="16"/>
      <c r="Z119" s="16"/>
    </row>
    <row r="120" ht="45.0" customHeight="1">
      <c r="A120" s="50">
        <v>114.0</v>
      </c>
      <c r="B120" s="45" t="s">
        <v>807</v>
      </c>
      <c r="C120" s="45" t="s">
        <v>808</v>
      </c>
      <c r="D120" s="45" t="s">
        <v>849</v>
      </c>
      <c r="E120" s="45" t="s">
        <v>850</v>
      </c>
      <c r="F120" s="45" t="s">
        <v>851</v>
      </c>
      <c r="G120" s="45" t="s">
        <v>852</v>
      </c>
      <c r="H120" s="44">
        <v>3.0</v>
      </c>
      <c r="I120" s="45" t="s">
        <v>853</v>
      </c>
      <c r="J120" s="44">
        <v>2.0</v>
      </c>
      <c r="K120" s="45" t="s">
        <v>854</v>
      </c>
      <c r="L120" s="45" t="s">
        <v>855</v>
      </c>
      <c r="M120" s="44">
        <v>3.0</v>
      </c>
      <c r="N120" s="45" t="s">
        <v>826</v>
      </c>
      <c r="O120" s="47">
        <f t="shared" si="1"/>
        <v>18</v>
      </c>
      <c r="P120" s="45" t="s">
        <v>837</v>
      </c>
      <c r="Q120" s="45" t="s">
        <v>856</v>
      </c>
      <c r="R120" s="48"/>
      <c r="S120" s="49"/>
      <c r="T120" s="16"/>
      <c r="U120" s="16"/>
      <c r="V120" s="16"/>
      <c r="W120" s="16"/>
      <c r="X120" s="16"/>
      <c r="Y120" s="16"/>
      <c r="Z120" s="16"/>
    </row>
    <row r="121" ht="45.0" customHeight="1">
      <c r="A121" s="44">
        <v>115.0</v>
      </c>
      <c r="B121" s="45" t="s">
        <v>807</v>
      </c>
      <c r="C121" s="45" t="s">
        <v>808</v>
      </c>
      <c r="D121" s="45" t="s">
        <v>857</v>
      </c>
      <c r="E121" s="45" t="s">
        <v>858</v>
      </c>
      <c r="F121" s="45" t="s">
        <v>859</v>
      </c>
      <c r="G121" s="45" t="s">
        <v>860</v>
      </c>
      <c r="H121" s="44">
        <v>4.0</v>
      </c>
      <c r="I121" s="45" t="s">
        <v>861</v>
      </c>
      <c r="J121" s="44">
        <v>3.0</v>
      </c>
      <c r="K121" s="45" t="s">
        <v>862</v>
      </c>
      <c r="L121" s="45" t="s">
        <v>863</v>
      </c>
      <c r="M121" s="44">
        <v>2.0</v>
      </c>
      <c r="N121" s="45" t="s">
        <v>864</v>
      </c>
      <c r="O121" s="47">
        <f t="shared" si="1"/>
        <v>24</v>
      </c>
      <c r="P121" s="45" t="s">
        <v>827</v>
      </c>
      <c r="Q121" s="45" t="s">
        <v>865</v>
      </c>
      <c r="R121" s="48"/>
      <c r="S121" s="49"/>
      <c r="T121" s="16"/>
      <c r="U121" s="16"/>
      <c r="V121" s="16"/>
      <c r="W121" s="16"/>
      <c r="X121" s="16"/>
      <c r="Y121" s="16"/>
      <c r="Z121" s="16"/>
    </row>
    <row r="122" ht="67.5" customHeight="1">
      <c r="A122" s="50">
        <v>116.0</v>
      </c>
      <c r="B122" s="45" t="s">
        <v>866</v>
      </c>
      <c r="C122" s="45" t="s">
        <v>867</v>
      </c>
      <c r="D122" s="45" t="s">
        <v>868</v>
      </c>
      <c r="E122" s="45" t="s">
        <v>869</v>
      </c>
      <c r="F122" s="45" t="s">
        <v>870</v>
      </c>
      <c r="G122" s="45" t="s">
        <v>871</v>
      </c>
      <c r="H122" s="44">
        <v>5.0</v>
      </c>
      <c r="I122" s="45" t="s">
        <v>872</v>
      </c>
      <c r="J122" s="44">
        <v>1.0</v>
      </c>
      <c r="K122" s="46" t="s">
        <v>873</v>
      </c>
      <c r="L122" s="45" t="s">
        <v>874</v>
      </c>
      <c r="M122" s="44">
        <v>1.0</v>
      </c>
      <c r="N122" s="45" t="s">
        <v>875</v>
      </c>
      <c r="O122" s="47">
        <f t="shared" si="1"/>
        <v>5</v>
      </c>
      <c r="P122" s="45" t="s">
        <v>876</v>
      </c>
      <c r="Q122" s="45" t="s">
        <v>877</v>
      </c>
      <c r="R122" s="48"/>
      <c r="S122" s="49"/>
      <c r="T122" s="16"/>
      <c r="U122" s="16"/>
      <c r="V122" s="16"/>
      <c r="W122" s="16"/>
      <c r="X122" s="16"/>
      <c r="Y122" s="16"/>
      <c r="Z122" s="16"/>
    </row>
    <row r="123" ht="67.5" customHeight="1">
      <c r="A123" s="44">
        <v>117.0</v>
      </c>
      <c r="B123" s="45" t="s">
        <v>866</v>
      </c>
      <c r="C123" s="45" t="s">
        <v>867</v>
      </c>
      <c r="D123" s="45" t="s">
        <v>878</v>
      </c>
      <c r="E123" s="45" t="s">
        <v>879</v>
      </c>
      <c r="F123" s="45" t="s">
        <v>880</v>
      </c>
      <c r="G123" s="45" t="s">
        <v>871</v>
      </c>
      <c r="H123" s="44">
        <v>4.0</v>
      </c>
      <c r="I123" s="45" t="s">
        <v>881</v>
      </c>
      <c r="J123" s="44">
        <v>1.0</v>
      </c>
      <c r="K123" s="46" t="s">
        <v>873</v>
      </c>
      <c r="L123" s="45" t="s">
        <v>882</v>
      </c>
      <c r="M123" s="44">
        <v>1.0</v>
      </c>
      <c r="N123" s="45" t="s">
        <v>875</v>
      </c>
      <c r="O123" s="47">
        <f t="shared" si="1"/>
        <v>4</v>
      </c>
      <c r="P123" s="45" t="s">
        <v>883</v>
      </c>
      <c r="Q123" s="45" t="s">
        <v>877</v>
      </c>
      <c r="R123" s="48"/>
      <c r="S123" s="49"/>
      <c r="T123" s="16"/>
      <c r="U123" s="16"/>
      <c r="V123" s="16"/>
      <c r="W123" s="16"/>
      <c r="X123" s="16"/>
      <c r="Y123" s="16"/>
      <c r="Z123" s="16"/>
    </row>
    <row r="124" ht="67.5" customHeight="1">
      <c r="A124" s="50">
        <v>118.0</v>
      </c>
      <c r="B124" s="45" t="s">
        <v>884</v>
      </c>
      <c r="C124" s="45" t="s">
        <v>885</v>
      </c>
      <c r="D124" s="45" t="s">
        <v>886</v>
      </c>
      <c r="E124" s="46" t="s">
        <v>887</v>
      </c>
      <c r="F124" s="45" t="s">
        <v>888</v>
      </c>
      <c r="G124" s="45" t="s">
        <v>871</v>
      </c>
      <c r="H124" s="44">
        <v>5.0</v>
      </c>
      <c r="I124" s="45" t="s">
        <v>881</v>
      </c>
      <c r="J124" s="44">
        <v>1.0</v>
      </c>
      <c r="K124" s="45" t="s">
        <v>889</v>
      </c>
      <c r="L124" s="45" t="s">
        <v>874</v>
      </c>
      <c r="M124" s="44">
        <v>1.0</v>
      </c>
      <c r="N124" s="45" t="s">
        <v>875</v>
      </c>
      <c r="O124" s="47">
        <f t="shared" si="1"/>
        <v>5</v>
      </c>
      <c r="P124" s="45" t="s">
        <v>883</v>
      </c>
      <c r="Q124" s="45" t="s">
        <v>877</v>
      </c>
      <c r="R124" s="48"/>
      <c r="S124" s="49"/>
      <c r="T124" s="16"/>
      <c r="U124" s="16"/>
      <c r="V124" s="16"/>
      <c r="W124" s="16"/>
      <c r="X124" s="16"/>
      <c r="Y124" s="16"/>
      <c r="Z124" s="16"/>
    </row>
    <row r="125" ht="67.5" customHeight="1">
      <c r="A125" s="44">
        <v>119.0</v>
      </c>
      <c r="B125" s="45" t="s">
        <v>884</v>
      </c>
      <c r="C125" s="45" t="s">
        <v>885</v>
      </c>
      <c r="D125" s="45" t="s">
        <v>890</v>
      </c>
      <c r="E125" s="45" t="s">
        <v>891</v>
      </c>
      <c r="F125" s="45" t="s">
        <v>892</v>
      </c>
      <c r="G125" s="45" t="s">
        <v>871</v>
      </c>
      <c r="H125" s="44">
        <v>4.0</v>
      </c>
      <c r="I125" s="45" t="s">
        <v>881</v>
      </c>
      <c r="J125" s="44">
        <v>1.0</v>
      </c>
      <c r="K125" s="45" t="s">
        <v>889</v>
      </c>
      <c r="L125" s="45" t="s">
        <v>893</v>
      </c>
      <c r="M125" s="44">
        <v>2.0</v>
      </c>
      <c r="N125" s="45" t="s">
        <v>875</v>
      </c>
      <c r="O125" s="47">
        <f t="shared" si="1"/>
        <v>8</v>
      </c>
      <c r="P125" s="45" t="s">
        <v>894</v>
      </c>
      <c r="Q125" s="45" t="s">
        <v>877</v>
      </c>
      <c r="R125" s="48"/>
      <c r="S125" s="49"/>
      <c r="T125" s="16"/>
      <c r="U125" s="16"/>
      <c r="V125" s="16"/>
      <c r="W125" s="16"/>
      <c r="X125" s="16"/>
      <c r="Y125" s="16"/>
      <c r="Z125" s="16"/>
    </row>
    <row r="126" ht="67.5" customHeight="1">
      <c r="A126" s="50">
        <v>120.0</v>
      </c>
      <c r="B126" s="45" t="s">
        <v>895</v>
      </c>
      <c r="C126" s="45" t="s">
        <v>896</v>
      </c>
      <c r="D126" s="45" t="s">
        <v>897</v>
      </c>
      <c r="E126" s="45" t="s">
        <v>898</v>
      </c>
      <c r="F126" s="45" t="s">
        <v>899</v>
      </c>
      <c r="G126" s="45" t="s">
        <v>871</v>
      </c>
      <c r="H126" s="44">
        <v>5.0</v>
      </c>
      <c r="I126" s="45" t="s">
        <v>900</v>
      </c>
      <c r="J126" s="44">
        <v>1.0</v>
      </c>
      <c r="K126" s="45" t="s">
        <v>901</v>
      </c>
      <c r="L126" s="45" t="s">
        <v>902</v>
      </c>
      <c r="M126" s="44">
        <v>2.0</v>
      </c>
      <c r="N126" s="45" t="s">
        <v>903</v>
      </c>
      <c r="O126" s="47">
        <f t="shared" si="1"/>
        <v>10</v>
      </c>
      <c r="P126" s="45" t="s">
        <v>904</v>
      </c>
      <c r="Q126" s="45" t="s">
        <v>877</v>
      </c>
      <c r="R126" s="48"/>
      <c r="S126" s="49"/>
      <c r="T126" s="16"/>
      <c r="U126" s="16"/>
      <c r="V126" s="16"/>
      <c r="W126" s="16"/>
      <c r="X126" s="16"/>
      <c r="Y126" s="16"/>
      <c r="Z126" s="16"/>
    </row>
    <row r="127" ht="56.25" customHeight="1">
      <c r="A127" s="44">
        <v>121.0</v>
      </c>
      <c r="B127" s="45" t="s">
        <v>895</v>
      </c>
      <c r="C127" s="45" t="s">
        <v>896</v>
      </c>
      <c r="D127" s="45" t="s">
        <v>905</v>
      </c>
      <c r="E127" s="45" t="s">
        <v>906</v>
      </c>
      <c r="F127" s="45" t="s">
        <v>907</v>
      </c>
      <c r="G127" s="45" t="s">
        <v>871</v>
      </c>
      <c r="H127" s="44">
        <v>2.0</v>
      </c>
      <c r="I127" s="45" t="s">
        <v>908</v>
      </c>
      <c r="J127" s="44">
        <v>3.0</v>
      </c>
      <c r="K127" s="45" t="s">
        <v>909</v>
      </c>
      <c r="L127" s="45" t="s">
        <v>910</v>
      </c>
      <c r="M127" s="44">
        <v>4.0</v>
      </c>
      <c r="N127" s="45" t="s">
        <v>911</v>
      </c>
      <c r="O127" s="47">
        <f t="shared" si="1"/>
        <v>24</v>
      </c>
      <c r="P127" s="45" t="s">
        <v>912</v>
      </c>
      <c r="Q127" s="45" t="s">
        <v>913</v>
      </c>
      <c r="R127" s="48"/>
      <c r="S127" s="49"/>
      <c r="T127" s="16"/>
      <c r="U127" s="16"/>
      <c r="V127" s="16"/>
      <c r="W127" s="16"/>
      <c r="X127" s="16"/>
      <c r="Y127" s="16"/>
      <c r="Z127" s="16"/>
    </row>
    <row r="128" ht="45.0" customHeight="1">
      <c r="A128" s="50">
        <v>122.0</v>
      </c>
      <c r="B128" s="45" t="s">
        <v>895</v>
      </c>
      <c r="C128" s="45" t="s">
        <v>896</v>
      </c>
      <c r="D128" s="45" t="s">
        <v>914</v>
      </c>
      <c r="E128" s="45" t="s">
        <v>915</v>
      </c>
      <c r="F128" s="45" t="s">
        <v>916</v>
      </c>
      <c r="G128" s="45" t="s">
        <v>871</v>
      </c>
      <c r="H128" s="44">
        <v>1.0</v>
      </c>
      <c r="I128" s="45" t="s">
        <v>917</v>
      </c>
      <c r="J128" s="44">
        <v>2.0</v>
      </c>
      <c r="K128" s="45" t="s">
        <v>918</v>
      </c>
      <c r="L128" s="45" t="s">
        <v>910</v>
      </c>
      <c r="M128" s="44">
        <v>3.0</v>
      </c>
      <c r="N128" s="45" t="s">
        <v>919</v>
      </c>
      <c r="O128" s="47">
        <f t="shared" si="1"/>
        <v>6</v>
      </c>
      <c r="P128" s="45" t="s">
        <v>920</v>
      </c>
      <c r="Q128" s="45" t="s">
        <v>921</v>
      </c>
      <c r="R128" s="48"/>
      <c r="S128" s="49"/>
      <c r="T128" s="16"/>
      <c r="U128" s="16"/>
      <c r="V128" s="16"/>
      <c r="W128" s="16"/>
      <c r="X128" s="16"/>
      <c r="Y128" s="16"/>
      <c r="Z128" s="16"/>
    </row>
    <row r="129" ht="45.0" customHeight="1">
      <c r="A129" s="44">
        <v>123.0</v>
      </c>
      <c r="B129" s="45" t="s">
        <v>895</v>
      </c>
      <c r="C129" s="45" t="s">
        <v>896</v>
      </c>
      <c r="D129" s="45" t="s">
        <v>922</v>
      </c>
      <c r="E129" s="45" t="s">
        <v>923</v>
      </c>
      <c r="F129" s="45" t="s">
        <v>924</v>
      </c>
      <c r="G129" s="45" t="s">
        <v>871</v>
      </c>
      <c r="H129" s="44">
        <v>5.0</v>
      </c>
      <c r="I129" s="46" t="s">
        <v>925</v>
      </c>
      <c r="J129" s="44">
        <v>1.0</v>
      </c>
      <c r="K129" s="45" t="s">
        <v>918</v>
      </c>
      <c r="L129" s="45" t="s">
        <v>910</v>
      </c>
      <c r="M129" s="44">
        <v>1.0</v>
      </c>
      <c r="N129" s="45" t="s">
        <v>926</v>
      </c>
      <c r="O129" s="47">
        <f t="shared" si="1"/>
        <v>5</v>
      </c>
      <c r="P129" s="45" t="s">
        <v>904</v>
      </c>
      <c r="Q129" s="45" t="s">
        <v>921</v>
      </c>
      <c r="R129" s="48"/>
      <c r="S129" s="49"/>
      <c r="T129" s="16"/>
      <c r="U129" s="16"/>
      <c r="V129" s="16"/>
      <c r="W129" s="16"/>
      <c r="X129" s="16"/>
      <c r="Y129" s="16"/>
      <c r="Z129" s="16"/>
    </row>
    <row r="130" ht="101.25" customHeight="1">
      <c r="A130" s="50">
        <v>124.0</v>
      </c>
      <c r="B130" s="45" t="s">
        <v>927</v>
      </c>
      <c r="C130" s="45" t="s">
        <v>928</v>
      </c>
      <c r="D130" s="45" t="s">
        <v>929</v>
      </c>
      <c r="E130" s="45"/>
      <c r="F130" s="45" t="s">
        <v>930</v>
      </c>
      <c r="G130" s="45" t="s">
        <v>871</v>
      </c>
      <c r="H130" s="44">
        <v>4.0</v>
      </c>
      <c r="I130" s="45" t="s">
        <v>931</v>
      </c>
      <c r="J130" s="44">
        <v>1.0</v>
      </c>
      <c r="K130" s="45" t="s">
        <v>932</v>
      </c>
      <c r="L130" s="45" t="s">
        <v>933</v>
      </c>
      <c r="M130" s="44">
        <v>1.0</v>
      </c>
      <c r="N130" s="45" t="s">
        <v>934</v>
      </c>
      <c r="O130" s="47">
        <f t="shared" si="1"/>
        <v>4</v>
      </c>
      <c r="P130" s="45" t="s">
        <v>935</v>
      </c>
      <c r="Q130" s="45" t="s">
        <v>936</v>
      </c>
      <c r="R130" s="48"/>
      <c r="S130" s="49"/>
      <c r="T130" s="16"/>
      <c r="U130" s="16"/>
      <c r="V130" s="16"/>
      <c r="W130" s="16"/>
      <c r="X130" s="16"/>
      <c r="Y130" s="16"/>
      <c r="Z130" s="16"/>
    </row>
    <row r="131" ht="45.0" customHeight="1">
      <c r="A131" s="44">
        <v>125.0</v>
      </c>
      <c r="B131" s="45" t="s">
        <v>927</v>
      </c>
      <c r="C131" s="45" t="s">
        <v>928</v>
      </c>
      <c r="D131" s="45" t="s">
        <v>937</v>
      </c>
      <c r="E131" s="45"/>
      <c r="F131" s="46" t="s">
        <v>938</v>
      </c>
      <c r="G131" s="45" t="s">
        <v>871</v>
      </c>
      <c r="H131" s="44">
        <v>4.0</v>
      </c>
      <c r="I131" s="45" t="s">
        <v>939</v>
      </c>
      <c r="J131" s="44">
        <v>1.0</v>
      </c>
      <c r="K131" s="45" t="s">
        <v>940</v>
      </c>
      <c r="L131" s="45" t="s">
        <v>941</v>
      </c>
      <c r="M131" s="44">
        <v>3.0</v>
      </c>
      <c r="N131" s="45" t="s">
        <v>942</v>
      </c>
      <c r="O131" s="47">
        <f t="shared" si="1"/>
        <v>12</v>
      </c>
      <c r="P131" s="45" t="s">
        <v>943</v>
      </c>
      <c r="Q131" s="45" t="s">
        <v>944</v>
      </c>
      <c r="R131" s="48"/>
      <c r="S131" s="49"/>
      <c r="T131" s="16"/>
      <c r="U131" s="16"/>
      <c r="V131" s="16"/>
      <c r="W131" s="16"/>
      <c r="X131" s="16"/>
      <c r="Y131" s="16"/>
      <c r="Z131" s="16"/>
    </row>
    <row r="132" ht="67.5" customHeight="1">
      <c r="A132" s="50">
        <v>126.0</v>
      </c>
      <c r="B132" s="45" t="s">
        <v>945</v>
      </c>
      <c r="C132" s="45" t="s">
        <v>946</v>
      </c>
      <c r="D132" s="45" t="s">
        <v>947</v>
      </c>
      <c r="E132" s="45" t="s">
        <v>948</v>
      </c>
      <c r="F132" s="45" t="s">
        <v>949</v>
      </c>
      <c r="G132" s="45" t="s">
        <v>871</v>
      </c>
      <c r="H132" s="44">
        <v>5.0</v>
      </c>
      <c r="I132" s="45" t="s">
        <v>950</v>
      </c>
      <c r="J132" s="44">
        <v>2.0</v>
      </c>
      <c r="K132" s="45" t="s">
        <v>951</v>
      </c>
      <c r="L132" s="45" t="s">
        <v>874</v>
      </c>
      <c r="M132" s="44">
        <v>1.0</v>
      </c>
      <c r="N132" s="45" t="s">
        <v>952</v>
      </c>
      <c r="O132" s="47">
        <f t="shared" si="1"/>
        <v>10</v>
      </c>
      <c r="P132" s="45" t="s">
        <v>953</v>
      </c>
      <c r="Q132" s="45" t="s">
        <v>954</v>
      </c>
      <c r="R132" s="48"/>
      <c r="S132" s="49"/>
      <c r="T132" s="16"/>
      <c r="U132" s="16"/>
      <c r="V132" s="16"/>
      <c r="W132" s="16"/>
      <c r="X132" s="16"/>
      <c r="Y132" s="16"/>
      <c r="Z132" s="16"/>
    </row>
    <row r="133" ht="146.25" customHeight="1">
      <c r="A133" s="44">
        <v>127.0</v>
      </c>
      <c r="B133" s="45" t="s">
        <v>955</v>
      </c>
      <c r="C133" s="45" t="s">
        <v>956</v>
      </c>
      <c r="D133" s="45" t="s">
        <v>957</v>
      </c>
      <c r="E133" s="45" t="s">
        <v>958</v>
      </c>
      <c r="F133" s="45" t="s">
        <v>959</v>
      </c>
      <c r="G133" s="45" t="s">
        <v>960</v>
      </c>
      <c r="H133" s="44">
        <v>4.0</v>
      </c>
      <c r="I133" s="45" t="s">
        <v>961</v>
      </c>
      <c r="J133" s="44">
        <v>2.0</v>
      </c>
      <c r="K133" s="45" t="s">
        <v>962</v>
      </c>
      <c r="L133" s="45" t="s">
        <v>396</v>
      </c>
      <c r="M133" s="44">
        <v>3.0</v>
      </c>
      <c r="N133" s="45" t="s">
        <v>963</v>
      </c>
      <c r="O133" s="47">
        <f t="shared" si="1"/>
        <v>24</v>
      </c>
      <c r="P133" s="45" t="s">
        <v>964</v>
      </c>
      <c r="Q133" s="46" t="s">
        <v>965</v>
      </c>
      <c r="R133" s="48"/>
      <c r="S133" s="49"/>
      <c r="T133" s="16"/>
      <c r="U133" s="16"/>
      <c r="V133" s="16"/>
      <c r="W133" s="16"/>
      <c r="X133" s="16"/>
      <c r="Y133" s="16"/>
      <c r="Z133" s="16"/>
    </row>
    <row r="134" ht="133.5" customHeight="1">
      <c r="A134" s="50">
        <v>128.0</v>
      </c>
      <c r="B134" s="45" t="s">
        <v>955</v>
      </c>
      <c r="C134" s="45" t="s">
        <v>966</v>
      </c>
      <c r="D134" s="45" t="s">
        <v>967</v>
      </c>
      <c r="E134" s="45" t="s">
        <v>968</v>
      </c>
      <c r="F134" s="45" t="s">
        <v>969</v>
      </c>
      <c r="G134" s="45" t="s">
        <v>970</v>
      </c>
      <c r="H134" s="44">
        <v>5.0</v>
      </c>
      <c r="I134" s="45" t="s">
        <v>971</v>
      </c>
      <c r="J134" s="44">
        <v>2.0</v>
      </c>
      <c r="K134" s="45" t="s">
        <v>962</v>
      </c>
      <c r="L134" s="45" t="s">
        <v>396</v>
      </c>
      <c r="M134" s="44">
        <v>3.0</v>
      </c>
      <c r="N134" s="45" t="s">
        <v>963</v>
      </c>
      <c r="O134" s="47">
        <f t="shared" si="1"/>
        <v>30</v>
      </c>
      <c r="P134" s="45" t="s">
        <v>972</v>
      </c>
      <c r="Q134" s="46" t="s">
        <v>973</v>
      </c>
      <c r="R134" s="48"/>
      <c r="S134" s="49"/>
      <c r="T134" s="16"/>
      <c r="U134" s="16"/>
      <c r="V134" s="16"/>
      <c r="W134" s="16"/>
      <c r="X134" s="16"/>
      <c r="Y134" s="16"/>
      <c r="Z134" s="16"/>
    </row>
    <row r="135" ht="67.5" customHeight="1">
      <c r="A135" s="44">
        <v>129.0</v>
      </c>
      <c r="B135" s="45" t="s">
        <v>955</v>
      </c>
      <c r="C135" s="45" t="s">
        <v>966</v>
      </c>
      <c r="D135" s="51" t="s">
        <v>974</v>
      </c>
      <c r="E135" s="46" t="s">
        <v>975</v>
      </c>
      <c r="F135" s="45" t="s">
        <v>976</v>
      </c>
      <c r="G135" s="45" t="s">
        <v>970</v>
      </c>
      <c r="H135" s="44">
        <v>5.0</v>
      </c>
      <c r="I135" s="45" t="s">
        <v>971</v>
      </c>
      <c r="J135" s="44">
        <v>2.0</v>
      </c>
      <c r="K135" s="45" t="s">
        <v>977</v>
      </c>
      <c r="L135" s="45" t="s">
        <v>396</v>
      </c>
      <c r="M135" s="44">
        <v>4.0</v>
      </c>
      <c r="N135" s="46" t="s">
        <v>978</v>
      </c>
      <c r="O135" s="47">
        <f t="shared" si="1"/>
        <v>40</v>
      </c>
      <c r="P135" s="45" t="s">
        <v>979</v>
      </c>
      <c r="Q135" s="45" t="s">
        <v>980</v>
      </c>
      <c r="R135" s="48"/>
      <c r="S135" s="49"/>
      <c r="T135" s="16"/>
      <c r="U135" s="16"/>
      <c r="V135" s="16"/>
      <c r="W135" s="16"/>
      <c r="X135" s="16"/>
      <c r="Y135" s="16"/>
      <c r="Z135" s="16"/>
    </row>
    <row r="136" ht="78.75" customHeight="1">
      <c r="A136" s="50">
        <v>130.0</v>
      </c>
      <c r="B136" s="45" t="s">
        <v>955</v>
      </c>
      <c r="C136" s="45" t="s">
        <v>966</v>
      </c>
      <c r="D136" s="51" t="s">
        <v>981</v>
      </c>
      <c r="E136" s="45" t="s">
        <v>982</v>
      </c>
      <c r="F136" s="45" t="s">
        <v>983</v>
      </c>
      <c r="G136" s="45" t="s">
        <v>970</v>
      </c>
      <c r="H136" s="44">
        <v>5.0</v>
      </c>
      <c r="I136" s="45" t="s">
        <v>971</v>
      </c>
      <c r="J136" s="44">
        <v>2.0</v>
      </c>
      <c r="K136" s="45" t="s">
        <v>984</v>
      </c>
      <c r="L136" s="45" t="s">
        <v>396</v>
      </c>
      <c r="M136" s="44">
        <v>3.0</v>
      </c>
      <c r="N136" s="45" t="s">
        <v>985</v>
      </c>
      <c r="O136" s="47">
        <f t="shared" si="1"/>
        <v>30</v>
      </c>
      <c r="P136" s="45" t="s">
        <v>979</v>
      </c>
      <c r="Q136" s="45" t="s">
        <v>986</v>
      </c>
      <c r="R136" s="48"/>
      <c r="S136" s="49"/>
      <c r="T136" s="16"/>
      <c r="U136" s="16"/>
      <c r="V136" s="16"/>
      <c r="W136" s="16"/>
      <c r="X136" s="16"/>
      <c r="Y136" s="16"/>
      <c r="Z136" s="16"/>
    </row>
    <row r="137" ht="67.5" customHeight="1">
      <c r="A137" s="44">
        <v>131.0</v>
      </c>
      <c r="B137" s="45" t="s">
        <v>955</v>
      </c>
      <c r="C137" s="45" t="s">
        <v>966</v>
      </c>
      <c r="D137" s="51" t="s">
        <v>987</v>
      </c>
      <c r="E137" s="45" t="s">
        <v>988</v>
      </c>
      <c r="F137" s="45" t="s">
        <v>989</v>
      </c>
      <c r="G137" s="45" t="s">
        <v>990</v>
      </c>
      <c r="H137" s="44">
        <v>2.0</v>
      </c>
      <c r="I137" s="45" t="s">
        <v>991</v>
      </c>
      <c r="J137" s="44">
        <v>2.0</v>
      </c>
      <c r="K137" s="45" t="s">
        <v>992</v>
      </c>
      <c r="L137" s="45" t="s">
        <v>396</v>
      </c>
      <c r="M137" s="44">
        <v>3.0</v>
      </c>
      <c r="N137" s="45" t="s">
        <v>993</v>
      </c>
      <c r="O137" s="47">
        <f t="shared" si="1"/>
        <v>12</v>
      </c>
      <c r="P137" s="45" t="s">
        <v>994</v>
      </c>
      <c r="Q137" s="45" t="s">
        <v>995</v>
      </c>
      <c r="R137" s="48"/>
      <c r="S137" s="49"/>
      <c r="T137" s="16"/>
      <c r="U137" s="16"/>
      <c r="V137" s="16"/>
      <c r="W137" s="16"/>
      <c r="X137" s="16"/>
      <c r="Y137" s="16"/>
      <c r="Z137" s="16"/>
    </row>
    <row r="138" ht="67.5" customHeight="1">
      <c r="A138" s="50">
        <v>132.0</v>
      </c>
      <c r="B138" s="45" t="s">
        <v>955</v>
      </c>
      <c r="C138" s="45" t="s">
        <v>966</v>
      </c>
      <c r="D138" s="53" t="s">
        <v>996</v>
      </c>
      <c r="E138" s="45" t="s">
        <v>997</v>
      </c>
      <c r="F138" s="45" t="s">
        <v>998</v>
      </c>
      <c r="G138" s="45" t="s">
        <v>999</v>
      </c>
      <c r="H138" s="44">
        <v>3.0</v>
      </c>
      <c r="I138" s="45" t="s">
        <v>991</v>
      </c>
      <c r="J138" s="44">
        <v>5.0</v>
      </c>
      <c r="K138" s="45" t="s">
        <v>1000</v>
      </c>
      <c r="L138" s="45" t="s">
        <v>396</v>
      </c>
      <c r="M138" s="44">
        <v>2.0</v>
      </c>
      <c r="N138" s="45" t="s">
        <v>1001</v>
      </c>
      <c r="O138" s="47">
        <f t="shared" si="1"/>
        <v>30</v>
      </c>
      <c r="P138" s="45" t="s">
        <v>1002</v>
      </c>
      <c r="Q138" s="45" t="s">
        <v>1003</v>
      </c>
      <c r="R138" s="48"/>
      <c r="S138" s="49"/>
      <c r="T138" s="16"/>
      <c r="U138" s="16"/>
      <c r="V138" s="16"/>
      <c r="W138" s="16"/>
      <c r="X138" s="16"/>
      <c r="Y138" s="16"/>
      <c r="Z138" s="16"/>
    </row>
    <row r="139" ht="45.0" customHeight="1">
      <c r="A139" s="44">
        <v>133.0</v>
      </c>
      <c r="B139" s="45" t="s">
        <v>1004</v>
      </c>
      <c r="C139" s="45" t="s">
        <v>1005</v>
      </c>
      <c r="D139" s="45" t="s">
        <v>1006</v>
      </c>
      <c r="E139" s="45" t="s">
        <v>1007</v>
      </c>
      <c r="F139" s="45" t="s">
        <v>1008</v>
      </c>
      <c r="G139" s="46" t="s">
        <v>1009</v>
      </c>
      <c r="H139" s="44">
        <v>5.0</v>
      </c>
      <c r="I139" s="45" t="s">
        <v>971</v>
      </c>
      <c r="J139" s="44">
        <v>3.0</v>
      </c>
      <c r="K139" s="45" t="s">
        <v>1010</v>
      </c>
      <c r="L139" s="45" t="s">
        <v>1011</v>
      </c>
      <c r="M139" s="44">
        <v>2.0</v>
      </c>
      <c r="N139" s="46" t="s">
        <v>557</v>
      </c>
      <c r="O139" s="47">
        <f t="shared" si="1"/>
        <v>30</v>
      </c>
      <c r="P139" s="45" t="s">
        <v>1012</v>
      </c>
      <c r="Q139" s="45" t="s">
        <v>1013</v>
      </c>
      <c r="R139" s="48"/>
      <c r="S139" s="49"/>
      <c r="T139" s="16"/>
      <c r="U139" s="16"/>
      <c r="V139" s="16"/>
      <c r="W139" s="16"/>
      <c r="X139" s="16"/>
      <c r="Y139" s="16"/>
      <c r="Z139" s="16"/>
    </row>
    <row r="140" ht="45.0" customHeight="1">
      <c r="A140" s="50">
        <v>134.0</v>
      </c>
      <c r="B140" s="45" t="s">
        <v>1004</v>
      </c>
      <c r="C140" s="45" t="s">
        <v>1005</v>
      </c>
      <c r="D140" s="45" t="s">
        <v>1014</v>
      </c>
      <c r="E140" s="45" t="s">
        <v>1015</v>
      </c>
      <c r="F140" s="45" t="s">
        <v>1016</v>
      </c>
      <c r="G140" s="46" t="s">
        <v>1009</v>
      </c>
      <c r="H140" s="44">
        <v>4.0</v>
      </c>
      <c r="I140" s="45" t="s">
        <v>961</v>
      </c>
      <c r="J140" s="44">
        <v>1.0</v>
      </c>
      <c r="K140" s="45" t="s">
        <v>1017</v>
      </c>
      <c r="L140" s="45" t="s">
        <v>1011</v>
      </c>
      <c r="M140" s="44">
        <v>4.0</v>
      </c>
      <c r="N140" s="46" t="s">
        <v>557</v>
      </c>
      <c r="O140" s="47">
        <f t="shared" si="1"/>
        <v>16</v>
      </c>
      <c r="P140" s="45" t="s">
        <v>1018</v>
      </c>
      <c r="Q140" s="45" t="s">
        <v>1013</v>
      </c>
      <c r="R140" s="48"/>
      <c r="S140" s="49"/>
      <c r="T140" s="16"/>
      <c r="U140" s="16"/>
      <c r="V140" s="16"/>
      <c r="W140" s="16"/>
      <c r="X140" s="16"/>
      <c r="Y140" s="16"/>
      <c r="Z140" s="16"/>
    </row>
    <row r="141" ht="45.0" customHeight="1">
      <c r="A141" s="44">
        <v>135.0</v>
      </c>
      <c r="B141" s="45" t="s">
        <v>1004</v>
      </c>
      <c r="C141" s="45" t="s">
        <v>1005</v>
      </c>
      <c r="D141" s="45" t="s">
        <v>1019</v>
      </c>
      <c r="E141" s="45" t="s">
        <v>1020</v>
      </c>
      <c r="F141" s="45" t="s">
        <v>1021</v>
      </c>
      <c r="G141" s="46" t="s">
        <v>1009</v>
      </c>
      <c r="H141" s="44">
        <v>3.0</v>
      </c>
      <c r="I141" s="45" t="s">
        <v>1022</v>
      </c>
      <c r="J141" s="44">
        <v>2.0</v>
      </c>
      <c r="K141" s="45" t="s">
        <v>1023</v>
      </c>
      <c r="L141" s="45" t="s">
        <v>1011</v>
      </c>
      <c r="M141" s="44">
        <v>1.0</v>
      </c>
      <c r="N141" s="46" t="s">
        <v>557</v>
      </c>
      <c r="O141" s="47">
        <f t="shared" si="1"/>
        <v>6</v>
      </c>
      <c r="P141" s="45" t="s">
        <v>1024</v>
      </c>
      <c r="Q141" s="45" t="s">
        <v>1013</v>
      </c>
      <c r="R141" s="48"/>
      <c r="S141" s="49"/>
      <c r="T141" s="16"/>
      <c r="U141" s="16"/>
      <c r="V141" s="16"/>
      <c r="W141" s="16"/>
      <c r="X141" s="16"/>
      <c r="Y141" s="16"/>
      <c r="Z141" s="16"/>
    </row>
    <row r="142" ht="67.5" customHeight="1">
      <c r="A142" s="50">
        <v>136.0</v>
      </c>
      <c r="B142" s="45" t="s">
        <v>1025</v>
      </c>
      <c r="C142" s="45" t="s">
        <v>1026</v>
      </c>
      <c r="D142" s="45" t="s">
        <v>1027</v>
      </c>
      <c r="E142" s="45" t="s">
        <v>1028</v>
      </c>
      <c r="F142" s="45" t="s">
        <v>1029</v>
      </c>
      <c r="G142" s="45" t="s">
        <v>1030</v>
      </c>
      <c r="H142" s="44">
        <v>2.0</v>
      </c>
      <c r="I142" s="46" t="s">
        <v>1031</v>
      </c>
      <c r="J142" s="44">
        <v>3.0</v>
      </c>
      <c r="K142" s="45" t="s">
        <v>1032</v>
      </c>
      <c r="L142" s="45" t="s">
        <v>1033</v>
      </c>
      <c r="M142" s="44">
        <v>2.0</v>
      </c>
      <c r="N142" s="45" t="s">
        <v>1034</v>
      </c>
      <c r="O142" s="47">
        <f t="shared" si="1"/>
        <v>12</v>
      </c>
      <c r="P142" s="45" t="s">
        <v>1035</v>
      </c>
      <c r="Q142" s="45" t="s">
        <v>1036</v>
      </c>
      <c r="R142" s="48"/>
      <c r="S142" s="49"/>
      <c r="T142" s="16"/>
      <c r="U142" s="16"/>
      <c r="V142" s="16"/>
      <c r="W142" s="16"/>
      <c r="X142" s="16"/>
      <c r="Y142" s="16"/>
      <c r="Z142" s="16"/>
    </row>
    <row r="143" ht="101.25" customHeight="1">
      <c r="A143" s="44">
        <v>137.0</v>
      </c>
      <c r="B143" s="45" t="s">
        <v>1025</v>
      </c>
      <c r="C143" s="45" t="s">
        <v>1037</v>
      </c>
      <c r="D143" s="46" t="s">
        <v>1038</v>
      </c>
      <c r="E143" s="45" t="s">
        <v>1039</v>
      </c>
      <c r="F143" s="45" t="s">
        <v>1029</v>
      </c>
      <c r="G143" s="45" t="s">
        <v>1030</v>
      </c>
      <c r="H143" s="44">
        <v>3.0</v>
      </c>
      <c r="I143" s="45" t="s">
        <v>1031</v>
      </c>
      <c r="J143" s="44">
        <v>2.0</v>
      </c>
      <c r="K143" s="45" t="s">
        <v>1032</v>
      </c>
      <c r="L143" s="45" t="s">
        <v>1033</v>
      </c>
      <c r="M143" s="44">
        <v>2.0</v>
      </c>
      <c r="N143" s="45" t="s">
        <v>1034</v>
      </c>
      <c r="O143" s="47">
        <f t="shared" si="1"/>
        <v>12</v>
      </c>
      <c r="P143" s="45" t="s">
        <v>1035</v>
      </c>
      <c r="Q143" s="45" t="s">
        <v>1040</v>
      </c>
      <c r="R143" s="48"/>
      <c r="S143" s="49"/>
      <c r="T143" s="16"/>
      <c r="U143" s="16"/>
      <c r="V143" s="16"/>
      <c r="W143" s="16"/>
      <c r="X143" s="16"/>
      <c r="Y143" s="16"/>
      <c r="Z143" s="16"/>
    </row>
    <row r="144" ht="56.25" customHeight="1">
      <c r="A144" s="50">
        <v>138.0</v>
      </c>
      <c r="B144" s="45" t="s">
        <v>1041</v>
      </c>
      <c r="C144" s="45" t="s">
        <v>1042</v>
      </c>
      <c r="D144" s="45" t="s">
        <v>1043</v>
      </c>
      <c r="E144" s="45" t="s">
        <v>1044</v>
      </c>
      <c r="F144" s="45" t="s">
        <v>1045</v>
      </c>
      <c r="G144" s="46" t="s">
        <v>1046</v>
      </c>
      <c r="H144" s="44">
        <v>4.0</v>
      </c>
      <c r="I144" s="45" t="s">
        <v>1047</v>
      </c>
      <c r="J144" s="44">
        <v>4.0</v>
      </c>
      <c r="K144" s="45" t="s">
        <v>1048</v>
      </c>
      <c r="L144" s="45" t="s">
        <v>1033</v>
      </c>
      <c r="M144" s="44">
        <v>2.0</v>
      </c>
      <c r="N144" s="45" t="s">
        <v>1049</v>
      </c>
      <c r="O144" s="47">
        <f t="shared" si="1"/>
        <v>32</v>
      </c>
      <c r="P144" s="45" t="s">
        <v>1035</v>
      </c>
      <c r="Q144" s="45" t="s">
        <v>1050</v>
      </c>
      <c r="R144" s="48"/>
      <c r="S144" s="49"/>
      <c r="T144" s="16"/>
      <c r="U144" s="16"/>
      <c r="V144" s="16"/>
      <c r="W144" s="16"/>
      <c r="X144" s="16"/>
      <c r="Y144" s="16"/>
      <c r="Z144" s="16"/>
    </row>
    <row r="145" ht="67.5" customHeight="1">
      <c r="A145" s="44">
        <v>139.0</v>
      </c>
      <c r="B145" s="45" t="s">
        <v>1051</v>
      </c>
      <c r="C145" s="45" t="s">
        <v>1052</v>
      </c>
      <c r="D145" s="45" t="s">
        <v>1053</v>
      </c>
      <c r="E145" s="46" t="s">
        <v>1054</v>
      </c>
      <c r="F145" s="45" t="s">
        <v>1055</v>
      </c>
      <c r="G145" s="46" t="s">
        <v>1056</v>
      </c>
      <c r="H145" s="44">
        <v>4.0</v>
      </c>
      <c r="I145" s="46" t="s">
        <v>1057</v>
      </c>
      <c r="J145" s="44">
        <v>4.0</v>
      </c>
      <c r="K145" s="45" t="s">
        <v>1058</v>
      </c>
      <c r="L145" s="45" t="s">
        <v>1033</v>
      </c>
      <c r="M145" s="44">
        <v>2.0</v>
      </c>
      <c r="N145" s="45" t="s">
        <v>1059</v>
      </c>
      <c r="O145" s="47">
        <f t="shared" si="1"/>
        <v>32</v>
      </c>
      <c r="P145" s="45" t="s">
        <v>1035</v>
      </c>
      <c r="Q145" s="45" t="s">
        <v>1060</v>
      </c>
      <c r="R145" s="48"/>
      <c r="S145" s="49"/>
      <c r="T145" s="16"/>
      <c r="U145" s="16"/>
      <c r="V145" s="16"/>
      <c r="W145" s="16"/>
      <c r="X145" s="16"/>
      <c r="Y145" s="16"/>
      <c r="Z145" s="16"/>
    </row>
    <row r="146" ht="90.0" customHeight="1">
      <c r="A146" s="50">
        <v>140.0</v>
      </c>
      <c r="B146" s="45" t="s">
        <v>1025</v>
      </c>
      <c r="C146" s="45" t="s">
        <v>1061</v>
      </c>
      <c r="D146" s="45" t="s">
        <v>1062</v>
      </c>
      <c r="E146" s="45" t="s">
        <v>1063</v>
      </c>
      <c r="F146" s="45" t="s">
        <v>1064</v>
      </c>
      <c r="G146" s="45" t="s">
        <v>1065</v>
      </c>
      <c r="H146" s="44">
        <v>2.0</v>
      </c>
      <c r="I146" s="45" t="s">
        <v>1066</v>
      </c>
      <c r="J146" s="44">
        <v>3.0</v>
      </c>
      <c r="K146" s="45" t="s">
        <v>1067</v>
      </c>
      <c r="L146" s="46" t="s">
        <v>1068</v>
      </c>
      <c r="M146" s="44">
        <v>3.0</v>
      </c>
      <c r="N146" s="45" t="s">
        <v>1069</v>
      </c>
      <c r="O146" s="47">
        <f t="shared" si="1"/>
        <v>18</v>
      </c>
      <c r="P146" s="45" t="s">
        <v>1035</v>
      </c>
      <c r="Q146" s="46" t="s">
        <v>1070</v>
      </c>
      <c r="R146" s="48"/>
      <c r="S146" s="49"/>
      <c r="T146" s="16"/>
      <c r="U146" s="16"/>
      <c r="V146" s="16"/>
      <c r="W146" s="16"/>
      <c r="X146" s="16"/>
      <c r="Y146" s="16"/>
      <c r="Z146" s="16"/>
    </row>
    <row r="147" ht="53.25" customHeight="1">
      <c r="A147" s="44">
        <v>141.0</v>
      </c>
      <c r="B147" s="46" t="s">
        <v>1071</v>
      </c>
      <c r="C147" s="58" t="s">
        <v>1072</v>
      </c>
      <c r="D147" s="46" t="s">
        <v>1073</v>
      </c>
      <c r="E147" s="46" t="s">
        <v>1074</v>
      </c>
      <c r="F147" s="46" t="s">
        <v>1075</v>
      </c>
      <c r="G147" s="46" t="s">
        <v>1076</v>
      </c>
      <c r="H147" s="50">
        <v>3.0</v>
      </c>
      <c r="I147" s="46" t="s">
        <v>1077</v>
      </c>
      <c r="J147" s="50">
        <v>2.0</v>
      </c>
      <c r="K147" s="46" t="s">
        <v>1078</v>
      </c>
      <c r="L147" s="46" t="s">
        <v>1079</v>
      </c>
      <c r="M147" s="50">
        <v>2.0</v>
      </c>
      <c r="N147" s="58" t="s">
        <v>1080</v>
      </c>
      <c r="O147" s="47">
        <f t="shared" si="1"/>
        <v>12</v>
      </c>
      <c r="P147" s="46" t="s">
        <v>1081</v>
      </c>
      <c r="Q147" s="46" t="s">
        <v>1082</v>
      </c>
      <c r="R147" s="59"/>
      <c r="S147" s="60"/>
      <c r="T147" s="39"/>
      <c r="U147" s="39"/>
      <c r="V147" s="39"/>
      <c r="W147" s="39"/>
      <c r="X147" s="39"/>
      <c r="Y147" s="16"/>
      <c r="Z147" s="16"/>
    </row>
    <row r="148" ht="33.75" customHeight="1">
      <c r="A148" s="50">
        <v>142.0</v>
      </c>
      <c r="B148" s="46" t="s">
        <v>1083</v>
      </c>
      <c r="C148" s="58" t="s">
        <v>1084</v>
      </c>
      <c r="D148" s="46" t="s">
        <v>1085</v>
      </c>
      <c r="E148" s="46" t="s">
        <v>1086</v>
      </c>
      <c r="F148" s="46" t="s">
        <v>1087</v>
      </c>
      <c r="G148" s="46" t="s">
        <v>1088</v>
      </c>
      <c r="H148" s="50">
        <v>4.0</v>
      </c>
      <c r="I148" s="46" t="s">
        <v>1089</v>
      </c>
      <c r="J148" s="50">
        <v>3.0</v>
      </c>
      <c r="K148" s="46" t="s">
        <v>1090</v>
      </c>
      <c r="L148" s="46" t="s">
        <v>1091</v>
      </c>
      <c r="M148" s="50">
        <v>5.0</v>
      </c>
      <c r="N148" s="46" t="s">
        <v>1092</v>
      </c>
      <c r="O148" s="47">
        <f t="shared" si="1"/>
        <v>60</v>
      </c>
      <c r="P148" s="58" t="s">
        <v>1093</v>
      </c>
      <c r="Q148" s="46" t="s">
        <v>1094</v>
      </c>
      <c r="R148" s="59"/>
      <c r="S148" s="60"/>
      <c r="T148" s="39"/>
      <c r="U148" s="39"/>
      <c r="V148" s="39"/>
      <c r="W148" s="39"/>
      <c r="X148" s="39"/>
      <c r="Y148" s="16"/>
      <c r="Z148" s="16"/>
    </row>
    <row r="149" ht="78.75" customHeight="1">
      <c r="A149" s="44">
        <v>143.0</v>
      </c>
      <c r="B149" s="46" t="s">
        <v>1095</v>
      </c>
      <c r="C149" s="58" t="s">
        <v>1096</v>
      </c>
      <c r="D149" s="46" t="s">
        <v>1097</v>
      </c>
      <c r="E149" s="46" t="s">
        <v>1098</v>
      </c>
      <c r="F149" s="46" t="s">
        <v>1099</v>
      </c>
      <c r="G149" s="46" t="s">
        <v>1088</v>
      </c>
      <c r="H149" s="50">
        <v>5.0</v>
      </c>
      <c r="I149" s="46" t="s">
        <v>1100</v>
      </c>
      <c r="J149" s="50">
        <v>3.0</v>
      </c>
      <c r="K149" s="46" t="s">
        <v>1101</v>
      </c>
      <c r="L149" s="46" t="s">
        <v>1091</v>
      </c>
      <c r="M149" s="50">
        <v>4.0</v>
      </c>
      <c r="N149" s="46" t="s">
        <v>1092</v>
      </c>
      <c r="O149" s="47">
        <f t="shared" si="1"/>
        <v>60</v>
      </c>
      <c r="P149" s="58" t="s">
        <v>1102</v>
      </c>
      <c r="Q149" s="46" t="s">
        <v>1103</v>
      </c>
      <c r="R149" s="59"/>
      <c r="S149" s="60"/>
      <c r="T149" s="39"/>
      <c r="U149" s="39"/>
      <c r="V149" s="39"/>
      <c r="W149" s="39"/>
      <c r="X149" s="39"/>
      <c r="Y149" s="16"/>
      <c r="Z149" s="16"/>
    </row>
    <row r="150" ht="78.75" customHeight="1">
      <c r="A150" s="50">
        <v>144.0</v>
      </c>
      <c r="B150" s="46" t="s">
        <v>1104</v>
      </c>
      <c r="C150" s="58" t="s">
        <v>1105</v>
      </c>
      <c r="D150" s="46" t="s">
        <v>1106</v>
      </c>
      <c r="E150" s="46" t="s">
        <v>1098</v>
      </c>
      <c r="F150" s="46" t="s">
        <v>1099</v>
      </c>
      <c r="G150" s="46" t="s">
        <v>1088</v>
      </c>
      <c r="H150" s="50">
        <v>5.0</v>
      </c>
      <c r="I150" s="46" t="s">
        <v>1100</v>
      </c>
      <c r="J150" s="50">
        <v>4.0</v>
      </c>
      <c r="K150" s="46" t="s">
        <v>1107</v>
      </c>
      <c r="L150" s="46" t="s">
        <v>1108</v>
      </c>
      <c r="M150" s="50">
        <v>3.0</v>
      </c>
      <c r="N150" s="46" t="s">
        <v>1092</v>
      </c>
      <c r="O150" s="47">
        <f t="shared" si="1"/>
        <v>60</v>
      </c>
      <c r="P150" s="46" t="s">
        <v>1109</v>
      </c>
      <c r="Q150" s="46" t="s">
        <v>1110</v>
      </c>
      <c r="R150" s="59"/>
      <c r="S150" s="60"/>
      <c r="T150" s="39"/>
      <c r="U150" s="39"/>
      <c r="V150" s="39"/>
      <c r="W150" s="39"/>
      <c r="X150" s="39"/>
      <c r="Y150" s="16"/>
      <c r="Z150" s="16"/>
    </row>
    <row r="151" ht="78.75" customHeight="1">
      <c r="A151" s="44">
        <v>145.0</v>
      </c>
      <c r="B151" s="46" t="s">
        <v>1111</v>
      </c>
      <c r="C151" s="58" t="s">
        <v>1112</v>
      </c>
      <c r="D151" s="46" t="s">
        <v>1113</v>
      </c>
      <c r="E151" s="46" t="s">
        <v>1114</v>
      </c>
      <c r="F151" s="46" t="s">
        <v>1115</v>
      </c>
      <c r="G151" s="46" t="s">
        <v>1116</v>
      </c>
      <c r="H151" s="50">
        <v>3.0</v>
      </c>
      <c r="I151" s="46" t="s">
        <v>1117</v>
      </c>
      <c r="J151" s="50">
        <v>2.0</v>
      </c>
      <c r="K151" s="46" t="s">
        <v>1118</v>
      </c>
      <c r="L151" s="46" t="s">
        <v>1119</v>
      </c>
      <c r="M151" s="50">
        <v>4.0</v>
      </c>
      <c r="N151" s="46" t="s">
        <v>1120</v>
      </c>
      <c r="O151" s="47">
        <f t="shared" si="1"/>
        <v>24</v>
      </c>
      <c r="P151" s="46" t="s">
        <v>1121</v>
      </c>
      <c r="Q151" s="58" t="s">
        <v>1122</v>
      </c>
      <c r="R151" s="59"/>
      <c r="S151" s="60"/>
      <c r="T151" s="39"/>
      <c r="U151" s="39"/>
      <c r="V151" s="39"/>
      <c r="W151" s="39"/>
      <c r="X151" s="39"/>
      <c r="Y151" s="16"/>
      <c r="Z151" s="16"/>
    </row>
    <row r="152" ht="33.75" customHeight="1">
      <c r="A152" s="50">
        <v>146.0</v>
      </c>
      <c r="B152" s="46" t="s">
        <v>1123</v>
      </c>
      <c r="C152" s="58" t="s">
        <v>1124</v>
      </c>
      <c r="D152" s="46" t="s">
        <v>1125</v>
      </c>
      <c r="E152" s="46" t="s">
        <v>1126</v>
      </c>
      <c r="F152" s="46" t="s">
        <v>1127</v>
      </c>
      <c r="G152" s="46" t="s">
        <v>1128</v>
      </c>
      <c r="H152" s="50">
        <v>1.0</v>
      </c>
      <c r="I152" s="46" t="s">
        <v>1129</v>
      </c>
      <c r="J152" s="50">
        <v>1.0</v>
      </c>
      <c r="K152" s="46" t="s">
        <v>1130</v>
      </c>
      <c r="L152" s="46" t="s">
        <v>1131</v>
      </c>
      <c r="M152" s="50">
        <v>1.0</v>
      </c>
      <c r="N152" s="46" t="s">
        <v>1132</v>
      </c>
      <c r="O152" s="47">
        <f t="shared" si="1"/>
        <v>1</v>
      </c>
      <c r="P152" s="46" t="s">
        <v>1093</v>
      </c>
      <c r="Q152" s="46" t="s">
        <v>1133</v>
      </c>
      <c r="R152" s="59"/>
      <c r="S152" s="60"/>
      <c r="T152" s="39"/>
      <c r="U152" s="39"/>
      <c r="V152" s="39"/>
      <c r="W152" s="39"/>
      <c r="X152" s="39"/>
      <c r="Y152" s="16"/>
      <c r="Z152" s="16"/>
    </row>
    <row r="153" ht="22.5" customHeight="1">
      <c r="A153" s="44">
        <v>147.0</v>
      </c>
      <c r="B153" s="46" t="s">
        <v>1134</v>
      </c>
      <c r="C153" s="58" t="s">
        <v>1135</v>
      </c>
      <c r="D153" s="46" t="s">
        <v>1136</v>
      </c>
      <c r="E153" s="46" t="s">
        <v>1137</v>
      </c>
      <c r="F153" s="46" t="s">
        <v>1088</v>
      </c>
      <c r="G153" s="46" t="s">
        <v>1088</v>
      </c>
      <c r="H153" s="50">
        <v>4.0</v>
      </c>
      <c r="I153" s="46" t="s">
        <v>1138</v>
      </c>
      <c r="J153" s="50">
        <v>3.0</v>
      </c>
      <c r="K153" s="46" t="s">
        <v>1139</v>
      </c>
      <c r="L153" s="46" t="s">
        <v>1140</v>
      </c>
      <c r="M153" s="50">
        <v>2.0</v>
      </c>
      <c r="N153" s="46" t="s">
        <v>1141</v>
      </c>
      <c r="O153" s="47">
        <f t="shared" si="1"/>
        <v>24</v>
      </c>
      <c r="P153" s="46" t="s">
        <v>1093</v>
      </c>
      <c r="Q153" s="46" t="s">
        <v>1142</v>
      </c>
      <c r="R153" s="59"/>
      <c r="S153" s="60"/>
      <c r="T153" s="39"/>
      <c r="U153" s="39"/>
      <c r="V153" s="39"/>
      <c r="W153" s="39"/>
      <c r="X153" s="39"/>
      <c r="Y153" s="16"/>
      <c r="Z153" s="16"/>
    </row>
    <row r="154" ht="45.0" customHeight="1">
      <c r="A154" s="50">
        <v>148.0</v>
      </c>
      <c r="B154" s="46" t="s">
        <v>1143</v>
      </c>
      <c r="C154" s="46" t="s">
        <v>1144</v>
      </c>
      <c r="D154" s="46" t="s">
        <v>1145</v>
      </c>
      <c r="E154" s="58" t="s">
        <v>1146</v>
      </c>
      <c r="F154" s="46" t="s">
        <v>1147</v>
      </c>
      <c r="G154" s="46" t="s">
        <v>1148</v>
      </c>
      <c r="H154" s="50">
        <v>2.0</v>
      </c>
      <c r="I154" s="46" t="s">
        <v>1149</v>
      </c>
      <c r="J154" s="50">
        <v>3.0</v>
      </c>
      <c r="K154" s="46" t="s">
        <v>1150</v>
      </c>
      <c r="L154" s="46" t="s">
        <v>1151</v>
      </c>
      <c r="M154" s="50">
        <v>2.0</v>
      </c>
      <c r="N154" s="46" t="s">
        <v>1152</v>
      </c>
      <c r="O154" s="47">
        <f t="shared" si="1"/>
        <v>12</v>
      </c>
      <c r="P154" s="46" t="s">
        <v>1153</v>
      </c>
      <c r="Q154" s="46" t="s">
        <v>1154</v>
      </c>
      <c r="R154" s="59"/>
      <c r="S154" s="60"/>
      <c r="T154" s="39"/>
      <c r="U154" s="39"/>
      <c r="V154" s="39"/>
      <c r="W154" s="39"/>
      <c r="X154" s="39"/>
      <c r="Y154" s="16"/>
      <c r="Z154" s="16"/>
    </row>
    <row r="155" ht="22.5" customHeight="1">
      <c r="A155" s="44">
        <v>149.0</v>
      </c>
      <c r="B155" s="46" t="s">
        <v>1155</v>
      </c>
      <c r="C155" s="58" t="s">
        <v>1156</v>
      </c>
      <c r="D155" s="46" t="s">
        <v>1157</v>
      </c>
      <c r="E155" s="58" t="s">
        <v>1158</v>
      </c>
      <c r="F155" s="46" t="s">
        <v>1159</v>
      </c>
      <c r="G155" s="46" t="s">
        <v>1160</v>
      </c>
      <c r="H155" s="50">
        <v>2.0</v>
      </c>
      <c r="I155" s="46" t="s">
        <v>1161</v>
      </c>
      <c r="J155" s="50">
        <v>4.0</v>
      </c>
      <c r="K155" s="46" t="s">
        <v>1162</v>
      </c>
      <c r="L155" s="46" t="s">
        <v>1163</v>
      </c>
      <c r="M155" s="50">
        <v>2.0</v>
      </c>
      <c r="N155" s="46" t="s">
        <v>1164</v>
      </c>
      <c r="O155" s="47">
        <f t="shared" si="1"/>
        <v>16</v>
      </c>
      <c r="P155" s="46" t="s">
        <v>1165</v>
      </c>
      <c r="Q155" s="46" t="s">
        <v>1166</v>
      </c>
      <c r="R155" s="59"/>
      <c r="S155" s="60"/>
      <c r="T155" s="39"/>
      <c r="U155" s="39"/>
      <c r="V155" s="39"/>
      <c r="W155" s="39"/>
      <c r="X155" s="39"/>
      <c r="Y155" s="16"/>
      <c r="Z155" s="16"/>
    </row>
    <row r="156" ht="12.75" customHeight="1">
      <c r="A156" s="61"/>
      <c r="B156" s="59"/>
      <c r="C156" s="59"/>
      <c r="D156" s="59"/>
      <c r="E156" s="59"/>
      <c r="F156" s="59"/>
      <c r="G156" s="59"/>
      <c r="H156" s="59"/>
      <c r="I156" s="59"/>
      <c r="J156" s="59"/>
      <c r="K156" s="59"/>
      <c r="L156" s="59"/>
      <c r="M156" s="59"/>
      <c r="N156" s="59"/>
      <c r="O156" s="59"/>
      <c r="P156" s="59"/>
      <c r="Q156" s="59"/>
      <c r="R156" s="59"/>
      <c r="S156" s="60"/>
      <c r="T156" s="39"/>
      <c r="U156" s="39"/>
      <c r="V156" s="39"/>
      <c r="W156" s="39"/>
      <c r="X156" s="39"/>
      <c r="Y156" s="16"/>
      <c r="Z156" s="16"/>
    </row>
    <row r="157" ht="12.75" customHeight="1">
      <c r="A157" s="61"/>
      <c r="B157" s="59"/>
      <c r="C157" s="59"/>
      <c r="D157" s="59"/>
      <c r="E157" s="59"/>
      <c r="F157" s="59"/>
      <c r="G157" s="59"/>
      <c r="H157" s="59"/>
      <c r="I157" s="59"/>
      <c r="J157" s="59"/>
      <c r="K157" s="59"/>
      <c r="L157" s="59"/>
      <c r="M157" s="59"/>
      <c r="N157" s="59"/>
      <c r="O157" s="59"/>
      <c r="P157" s="59"/>
      <c r="Q157" s="59"/>
      <c r="R157" s="59"/>
      <c r="S157" s="60"/>
      <c r="T157" s="39"/>
      <c r="U157" s="39"/>
      <c r="V157" s="39"/>
      <c r="W157" s="39"/>
      <c r="X157" s="39"/>
      <c r="Y157" s="16"/>
      <c r="Z157" s="16"/>
    </row>
    <row r="158" ht="12.75" customHeight="1">
      <c r="A158" s="61"/>
      <c r="B158" s="59"/>
      <c r="C158" s="59"/>
      <c r="D158" s="59"/>
      <c r="E158" s="59"/>
      <c r="F158" s="59"/>
      <c r="G158" s="59"/>
      <c r="H158" s="59"/>
      <c r="I158" s="59"/>
      <c r="J158" s="59"/>
      <c r="K158" s="59"/>
      <c r="L158" s="59"/>
      <c r="M158" s="59"/>
      <c r="N158" s="59"/>
      <c r="O158" s="59"/>
      <c r="P158" s="59"/>
      <c r="Q158" s="59"/>
      <c r="R158" s="59"/>
      <c r="S158" s="60"/>
      <c r="T158" s="39"/>
      <c r="U158" s="39"/>
      <c r="V158" s="39"/>
      <c r="W158" s="39"/>
      <c r="X158" s="39"/>
      <c r="Y158" s="16"/>
      <c r="Z158" s="16"/>
    </row>
    <row r="159" ht="12.75" customHeight="1">
      <c r="A159" s="62"/>
      <c r="B159" s="63"/>
      <c r="C159" s="63"/>
      <c r="D159" s="63"/>
      <c r="E159" s="63"/>
      <c r="F159" s="63"/>
      <c r="G159" s="63"/>
      <c r="H159" s="63"/>
      <c r="I159" s="63"/>
      <c r="J159" s="63"/>
      <c r="K159" s="63"/>
      <c r="L159" s="63"/>
      <c r="M159" s="63"/>
      <c r="N159" s="63"/>
      <c r="O159" s="63"/>
      <c r="P159" s="63"/>
      <c r="Q159" s="63"/>
      <c r="R159" s="63"/>
      <c r="S159" s="39"/>
      <c r="T159" s="39"/>
      <c r="U159" s="39"/>
      <c r="V159" s="39"/>
      <c r="W159" s="39"/>
      <c r="X159" s="39"/>
      <c r="Y159" s="16"/>
      <c r="Z159" s="16"/>
    </row>
    <row r="160" ht="12.75" customHeight="1">
      <c r="A160" s="62"/>
      <c r="B160" s="63"/>
      <c r="C160" s="63"/>
      <c r="D160" s="63"/>
      <c r="E160" s="63"/>
      <c r="F160" s="63"/>
      <c r="G160" s="63"/>
      <c r="H160" s="63"/>
      <c r="I160" s="63"/>
      <c r="J160" s="63"/>
      <c r="K160" s="63"/>
      <c r="L160" s="63"/>
      <c r="M160" s="63"/>
      <c r="N160" s="63"/>
      <c r="O160" s="63"/>
      <c r="P160" s="63"/>
      <c r="Q160" s="63"/>
      <c r="R160" s="63"/>
      <c r="S160" s="39"/>
      <c r="T160" s="39"/>
      <c r="U160" s="39"/>
      <c r="V160" s="39"/>
      <c r="W160" s="39"/>
      <c r="X160" s="39"/>
      <c r="Y160" s="16"/>
      <c r="Z160" s="16"/>
    </row>
    <row r="161" ht="12.75" customHeight="1">
      <c r="A161" s="62"/>
      <c r="B161" s="63"/>
      <c r="C161" s="63"/>
      <c r="D161" s="63"/>
      <c r="E161" s="63"/>
      <c r="F161" s="63"/>
      <c r="G161" s="63"/>
      <c r="H161" s="63"/>
      <c r="I161" s="63"/>
      <c r="J161" s="63"/>
      <c r="K161" s="63"/>
      <c r="L161" s="63"/>
      <c r="M161" s="63"/>
      <c r="N161" s="63"/>
      <c r="O161" s="63"/>
      <c r="P161" s="63"/>
      <c r="Q161" s="63"/>
      <c r="R161" s="63"/>
      <c r="S161" s="39"/>
      <c r="T161" s="39"/>
      <c r="U161" s="39"/>
      <c r="V161" s="39"/>
      <c r="W161" s="39"/>
      <c r="X161" s="39"/>
      <c r="Y161" s="16"/>
      <c r="Z161" s="16"/>
    </row>
    <row r="162" ht="12.75" customHeight="1">
      <c r="A162" s="62"/>
      <c r="B162" s="63"/>
      <c r="C162" s="63"/>
      <c r="D162" s="63"/>
      <c r="E162" s="63"/>
      <c r="F162" s="63"/>
      <c r="G162" s="63"/>
      <c r="H162" s="63"/>
      <c r="I162" s="63"/>
      <c r="J162" s="63"/>
      <c r="K162" s="63"/>
      <c r="L162" s="63"/>
      <c r="M162" s="63"/>
      <c r="N162" s="63"/>
      <c r="O162" s="63"/>
      <c r="P162" s="63"/>
      <c r="Q162" s="63"/>
      <c r="R162" s="63"/>
      <c r="S162" s="39"/>
      <c r="T162" s="39"/>
      <c r="U162" s="39"/>
      <c r="V162" s="39"/>
      <c r="W162" s="39"/>
      <c r="X162" s="39"/>
      <c r="Y162" s="16"/>
      <c r="Z162" s="16"/>
    </row>
    <row r="163" ht="12.75" customHeight="1">
      <c r="A163" s="62"/>
      <c r="B163" s="63"/>
      <c r="C163" s="63"/>
      <c r="D163" s="63"/>
      <c r="E163" s="63"/>
      <c r="F163" s="63"/>
      <c r="G163" s="63"/>
      <c r="H163" s="63"/>
      <c r="I163" s="63"/>
      <c r="J163" s="63"/>
      <c r="K163" s="63"/>
      <c r="L163" s="63"/>
      <c r="M163" s="63"/>
      <c r="N163" s="63"/>
      <c r="O163" s="63"/>
      <c r="P163" s="63"/>
      <c r="Q163" s="63"/>
      <c r="R163" s="63"/>
      <c r="S163" s="39"/>
      <c r="T163" s="39"/>
      <c r="U163" s="39"/>
      <c r="V163" s="39"/>
      <c r="W163" s="39"/>
      <c r="X163" s="39"/>
      <c r="Y163" s="16"/>
      <c r="Z163" s="16"/>
    </row>
    <row r="164" ht="12.75" customHeight="1">
      <c r="A164" s="22"/>
      <c r="S164" s="16"/>
      <c r="T164" s="16"/>
      <c r="U164" s="16"/>
      <c r="V164" s="16"/>
      <c r="W164" s="16"/>
      <c r="X164" s="16"/>
      <c r="Y164" s="16"/>
      <c r="Z164" s="16"/>
    </row>
    <row r="165" ht="12.75" customHeight="1">
      <c r="A165" s="22"/>
      <c r="S165" s="16"/>
      <c r="T165" s="16"/>
      <c r="U165" s="16"/>
      <c r="V165" s="16"/>
      <c r="W165" s="16"/>
      <c r="X165" s="16"/>
      <c r="Y165" s="16"/>
      <c r="Z165" s="16"/>
    </row>
    <row r="166" ht="12.75" customHeight="1">
      <c r="A166" s="22"/>
      <c r="S166" s="16"/>
      <c r="T166" s="16"/>
      <c r="U166" s="16"/>
      <c r="V166" s="16"/>
      <c r="W166" s="16"/>
      <c r="X166" s="16"/>
      <c r="Y166" s="16"/>
      <c r="Z166" s="16"/>
    </row>
    <row r="167" ht="12.75" customHeight="1">
      <c r="A167" s="22"/>
      <c r="S167" s="16"/>
      <c r="T167" s="16"/>
      <c r="U167" s="16"/>
      <c r="V167" s="16"/>
      <c r="W167" s="16"/>
      <c r="X167" s="16"/>
      <c r="Y167" s="16"/>
      <c r="Z167" s="16"/>
    </row>
    <row r="168" ht="12.75" customHeight="1">
      <c r="A168" s="22"/>
      <c r="S168" s="16"/>
      <c r="T168" s="16"/>
      <c r="U168" s="16"/>
      <c r="V168" s="16"/>
      <c r="W168" s="16"/>
      <c r="X168" s="16"/>
      <c r="Y168" s="16"/>
      <c r="Z168" s="16"/>
    </row>
    <row r="169" ht="12.75" customHeight="1">
      <c r="A169" s="22"/>
      <c r="S169" s="16"/>
      <c r="T169" s="16"/>
      <c r="U169" s="16"/>
      <c r="V169" s="16"/>
      <c r="W169" s="16"/>
      <c r="X169" s="16"/>
      <c r="Y169" s="16"/>
      <c r="Z169" s="16"/>
    </row>
    <row r="170" ht="12.75" customHeight="1">
      <c r="A170" s="22"/>
      <c r="S170" s="16"/>
      <c r="T170" s="16"/>
      <c r="U170" s="16"/>
      <c r="V170" s="16"/>
      <c r="W170" s="16"/>
      <c r="X170" s="16"/>
      <c r="Y170" s="16"/>
      <c r="Z170" s="16"/>
    </row>
    <row r="171" ht="12.75" customHeight="1">
      <c r="A171" s="22"/>
      <c r="S171" s="16"/>
      <c r="T171" s="16"/>
      <c r="U171" s="16"/>
      <c r="V171" s="16"/>
      <c r="W171" s="16"/>
      <c r="X171" s="16"/>
      <c r="Y171" s="16"/>
      <c r="Z171" s="16"/>
    </row>
    <row r="172" ht="12.75" customHeight="1">
      <c r="A172" s="22"/>
      <c r="S172" s="16"/>
      <c r="T172" s="16"/>
      <c r="U172" s="16"/>
      <c r="V172" s="16"/>
      <c r="W172" s="16"/>
      <c r="X172" s="16"/>
      <c r="Y172" s="16"/>
      <c r="Z172" s="16"/>
    </row>
    <row r="173" ht="12.75" customHeight="1">
      <c r="A173" s="22"/>
      <c r="S173" s="16"/>
      <c r="T173" s="16"/>
      <c r="U173" s="16"/>
      <c r="V173" s="16"/>
      <c r="W173" s="16"/>
      <c r="X173" s="16"/>
      <c r="Y173" s="16"/>
      <c r="Z173" s="16"/>
    </row>
    <row r="174" ht="12.75" customHeight="1">
      <c r="A174" s="22"/>
      <c r="S174" s="16"/>
      <c r="T174" s="16"/>
      <c r="U174" s="16"/>
      <c r="V174" s="16"/>
      <c r="W174" s="16"/>
      <c r="X174" s="16"/>
      <c r="Y174" s="16"/>
      <c r="Z174" s="16"/>
    </row>
    <row r="175" ht="12.75" customHeight="1">
      <c r="A175" s="22"/>
      <c r="S175" s="16"/>
      <c r="T175" s="16"/>
      <c r="U175" s="16"/>
      <c r="V175" s="16"/>
      <c r="W175" s="16"/>
      <c r="X175" s="16"/>
      <c r="Y175" s="16"/>
      <c r="Z175" s="16"/>
    </row>
    <row r="176" ht="12.75" customHeight="1">
      <c r="A176" s="22"/>
      <c r="S176" s="16"/>
      <c r="T176" s="16"/>
      <c r="U176" s="16"/>
      <c r="V176" s="16"/>
      <c r="W176" s="16"/>
      <c r="X176" s="16"/>
      <c r="Y176" s="16"/>
      <c r="Z176" s="16"/>
    </row>
    <row r="177" ht="12.75" customHeight="1">
      <c r="A177" s="22"/>
      <c r="S177" s="16"/>
      <c r="T177" s="16"/>
      <c r="U177" s="16"/>
      <c r="V177" s="16"/>
      <c r="W177" s="16"/>
      <c r="X177" s="16"/>
      <c r="Y177" s="16"/>
      <c r="Z177" s="16"/>
    </row>
    <row r="178" ht="12.75" customHeight="1">
      <c r="A178" s="22"/>
      <c r="S178" s="16"/>
      <c r="T178" s="16"/>
      <c r="U178" s="16"/>
      <c r="V178" s="16"/>
      <c r="W178" s="16"/>
      <c r="X178" s="16"/>
      <c r="Y178" s="16"/>
      <c r="Z178" s="16"/>
    </row>
    <row r="179" ht="12.75" customHeight="1">
      <c r="A179" s="22"/>
      <c r="S179" s="16"/>
      <c r="T179" s="16"/>
      <c r="U179" s="16"/>
      <c r="V179" s="16"/>
      <c r="W179" s="16"/>
      <c r="X179" s="16"/>
      <c r="Y179" s="16"/>
      <c r="Z179" s="16"/>
    </row>
    <row r="180" ht="12.75" customHeight="1">
      <c r="A180" s="22"/>
      <c r="S180" s="16"/>
      <c r="T180" s="16"/>
      <c r="U180" s="16"/>
      <c r="V180" s="16"/>
      <c r="W180" s="16"/>
      <c r="X180" s="16"/>
      <c r="Y180" s="16"/>
      <c r="Z180" s="16"/>
    </row>
    <row r="181" ht="12.75" customHeight="1">
      <c r="A181" s="22"/>
      <c r="S181" s="16"/>
      <c r="T181" s="16"/>
      <c r="U181" s="16"/>
      <c r="V181" s="16"/>
      <c r="W181" s="16"/>
      <c r="X181" s="16"/>
      <c r="Y181" s="16"/>
      <c r="Z181" s="16"/>
    </row>
    <row r="182" ht="12.75" customHeight="1">
      <c r="A182" s="22"/>
      <c r="S182" s="16"/>
      <c r="T182" s="16"/>
      <c r="U182" s="16"/>
      <c r="V182" s="16"/>
      <c r="W182" s="16"/>
      <c r="X182" s="16"/>
      <c r="Y182" s="16"/>
      <c r="Z182" s="16"/>
    </row>
    <row r="183" ht="12.75" customHeight="1">
      <c r="A183" s="22"/>
      <c r="S183" s="16"/>
      <c r="T183" s="16"/>
      <c r="U183" s="16"/>
      <c r="V183" s="16"/>
      <c r="W183" s="16"/>
      <c r="X183" s="16"/>
      <c r="Y183" s="16"/>
      <c r="Z183" s="16"/>
    </row>
    <row r="184" ht="12.75" customHeight="1">
      <c r="A184" s="22"/>
      <c r="S184" s="16"/>
      <c r="T184" s="16"/>
      <c r="U184" s="16"/>
      <c r="V184" s="16"/>
      <c r="W184" s="16"/>
      <c r="X184" s="16"/>
      <c r="Y184" s="16"/>
      <c r="Z184" s="16"/>
    </row>
    <row r="185" ht="12.75" customHeight="1">
      <c r="A185" s="22"/>
      <c r="S185" s="16"/>
      <c r="T185" s="16"/>
      <c r="U185" s="16"/>
      <c r="V185" s="16"/>
      <c r="W185" s="16"/>
      <c r="X185" s="16"/>
      <c r="Y185" s="16"/>
      <c r="Z185" s="16"/>
    </row>
    <row r="186" ht="12.75" customHeight="1">
      <c r="A186" s="22"/>
      <c r="S186" s="16"/>
      <c r="T186" s="16"/>
      <c r="U186" s="16"/>
      <c r="V186" s="16"/>
      <c r="W186" s="16"/>
      <c r="X186" s="16"/>
      <c r="Y186" s="16"/>
      <c r="Z186" s="16"/>
    </row>
    <row r="187" ht="12.75" customHeight="1">
      <c r="A187" s="22"/>
      <c r="S187" s="16"/>
      <c r="T187" s="16"/>
      <c r="U187" s="16"/>
      <c r="V187" s="16"/>
      <c r="W187" s="16"/>
      <c r="X187" s="16"/>
      <c r="Y187" s="16"/>
      <c r="Z187" s="16"/>
    </row>
    <row r="188" ht="12.75" customHeight="1">
      <c r="A188" s="22"/>
      <c r="S188" s="16"/>
      <c r="T188" s="16"/>
      <c r="U188" s="16"/>
      <c r="V188" s="16"/>
      <c r="W188" s="16"/>
      <c r="X188" s="16"/>
      <c r="Y188" s="16"/>
      <c r="Z188" s="16"/>
    </row>
    <row r="189" ht="12.75" customHeight="1">
      <c r="A189" s="22"/>
      <c r="S189" s="16"/>
      <c r="T189" s="16"/>
      <c r="U189" s="16"/>
      <c r="V189" s="16"/>
      <c r="W189" s="16"/>
      <c r="X189" s="16"/>
      <c r="Y189" s="16"/>
      <c r="Z189" s="16"/>
    </row>
    <row r="190" ht="12.75" customHeight="1">
      <c r="A190" s="22"/>
      <c r="S190" s="16"/>
      <c r="T190" s="16"/>
      <c r="U190" s="16"/>
      <c r="V190" s="16"/>
      <c r="W190" s="16"/>
      <c r="X190" s="16"/>
      <c r="Y190" s="16"/>
      <c r="Z190" s="16"/>
    </row>
    <row r="191" ht="12.75" customHeight="1">
      <c r="A191" s="22"/>
      <c r="S191" s="16"/>
      <c r="T191" s="16"/>
      <c r="U191" s="16"/>
      <c r="V191" s="16"/>
      <c r="W191" s="16"/>
      <c r="X191" s="16"/>
      <c r="Y191" s="16"/>
      <c r="Z191" s="16"/>
    </row>
    <row r="192" ht="12.75" customHeight="1">
      <c r="A192" s="22"/>
      <c r="S192" s="16"/>
      <c r="T192" s="16"/>
      <c r="U192" s="16"/>
      <c r="V192" s="16"/>
      <c r="W192" s="16"/>
      <c r="X192" s="16"/>
      <c r="Y192" s="16"/>
      <c r="Z192" s="16"/>
    </row>
    <row r="193" ht="12.75" customHeight="1">
      <c r="A193" s="22"/>
      <c r="S193" s="16"/>
      <c r="T193" s="16"/>
      <c r="U193" s="16"/>
      <c r="V193" s="16"/>
      <c r="W193" s="16"/>
      <c r="X193" s="16"/>
      <c r="Y193" s="16"/>
      <c r="Z193" s="16"/>
    </row>
    <row r="194" ht="12.75" customHeight="1">
      <c r="A194" s="22"/>
      <c r="S194" s="16"/>
      <c r="T194" s="16"/>
      <c r="U194" s="16"/>
      <c r="V194" s="16"/>
      <c r="W194" s="16"/>
      <c r="X194" s="16"/>
      <c r="Y194" s="16"/>
      <c r="Z194" s="16"/>
    </row>
    <row r="195" ht="12.75" customHeight="1">
      <c r="A195" s="22"/>
      <c r="S195" s="16"/>
      <c r="T195" s="16"/>
      <c r="U195" s="16"/>
      <c r="V195" s="16"/>
      <c r="W195" s="16"/>
      <c r="X195" s="16"/>
      <c r="Y195" s="16"/>
      <c r="Z195" s="16"/>
    </row>
    <row r="196" ht="12.75" customHeight="1">
      <c r="A196" s="22"/>
      <c r="S196" s="16"/>
      <c r="T196" s="16"/>
      <c r="U196" s="16"/>
      <c r="V196" s="16"/>
      <c r="W196" s="16"/>
      <c r="X196" s="16"/>
      <c r="Y196" s="16"/>
      <c r="Z196" s="16"/>
    </row>
    <row r="197" ht="12.75" customHeight="1">
      <c r="A197" s="22"/>
      <c r="S197" s="16"/>
      <c r="T197" s="16"/>
      <c r="U197" s="16"/>
      <c r="V197" s="16"/>
      <c r="W197" s="16"/>
      <c r="X197" s="16"/>
      <c r="Y197" s="16"/>
      <c r="Z197" s="16"/>
    </row>
    <row r="198" ht="12.75" customHeight="1">
      <c r="A198" s="22"/>
      <c r="S198" s="16"/>
      <c r="T198" s="16"/>
      <c r="U198" s="16"/>
      <c r="V198" s="16"/>
      <c r="W198" s="16"/>
      <c r="X198" s="16"/>
      <c r="Y198" s="16"/>
      <c r="Z198" s="16"/>
    </row>
    <row r="199" ht="12.75" customHeight="1">
      <c r="A199" s="22"/>
      <c r="S199" s="16"/>
      <c r="T199" s="16"/>
      <c r="U199" s="16"/>
      <c r="V199" s="16"/>
      <c r="W199" s="16"/>
      <c r="X199" s="16"/>
      <c r="Y199" s="16"/>
      <c r="Z199" s="16"/>
    </row>
    <row r="200" ht="12.75" customHeight="1">
      <c r="A200" s="22"/>
      <c r="S200" s="16"/>
      <c r="T200" s="16"/>
      <c r="U200" s="16"/>
      <c r="V200" s="16"/>
      <c r="W200" s="16"/>
      <c r="X200" s="16"/>
      <c r="Y200" s="16"/>
      <c r="Z200" s="16"/>
    </row>
    <row r="201" ht="12.75" customHeight="1">
      <c r="A201" s="22"/>
      <c r="S201" s="16"/>
      <c r="T201" s="16"/>
      <c r="U201" s="16"/>
      <c r="V201" s="16"/>
      <c r="W201" s="16"/>
      <c r="X201" s="16"/>
      <c r="Y201" s="16"/>
      <c r="Z201" s="16"/>
    </row>
    <row r="202" ht="12.75" customHeight="1">
      <c r="A202" s="22"/>
      <c r="S202" s="16"/>
      <c r="T202" s="16"/>
      <c r="U202" s="16"/>
      <c r="V202" s="16"/>
      <c r="W202" s="16"/>
      <c r="X202" s="16"/>
      <c r="Y202" s="16"/>
      <c r="Z202" s="16"/>
    </row>
    <row r="203" ht="12.75" customHeight="1">
      <c r="A203" s="22"/>
      <c r="S203" s="16"/>
      <c r="T203" s="16"/>
      <c r="U203" s="16"/>
      <c r="V203" s="16"/>
      <c r="W203" s="16"/>
      <c r="X203" s="16"/>
      <c r="Y203" s="16"/>
      <c r="Z203" s="16"/>
    </row>
    <row r="204" ht="12.75" customHeight="1">
      <c r="A204" s="22"/>
      <c r="S204" s="16"/>
      <c r="T204" s="16"/>
      <c r="U204" s="16"/>
      <c r="V204" s="16"/>
      <c r="W204" s="16"/>
      <c r="X204" s="16"/>
      <c r="Y204" s="16"/>
      <c r="Z204" s="16"/>
    </row>
    <row r="205" ht="12.75" customHeight="1">
      <c r="A205" s="22"/>
      <c r="S205" s="16"/>
      <c r="T205" s="16"/>
      <c r="U205" s="16"/>
      <c r="V205" s="16"/>
      <c r="W205" s="16"/>
      <c r="X205" s="16"/>
      <c r="Y205" s="16"/>
      <c r="Z205" s="16"/>
    </row>
    <row r="206" ht="12.75" customHeight="1">
      <c r="A206" s="22"/>
      <c r="S206" s="16"/>
      <c r="T206" s="16"/>
      <c r="U206" s="16"/>
      <c r="V206" s="16"/>
      <c r="W206" s="16"/>
      <c r="X206" s="16"/>
      <c r="Y206" s="16"/>
      <c r="Z206" s="16"/>
    </row>
    <row r="207" ht="12.75" customHeight="1">
      <c r="A207" s="22"/>
      <c r="S207" s="16"/>
      <c r="T207" s="16"/>
      <c r="U207" s="16"/>
      <c r="V207" s="16"/>
      <c r="W207" s="16"/>
      <c r="X207" s="16"/>
      <c r="Y207" s="16"/>
      <c r="Z207" s="16"/>
    </row>
    <row r="208" ht="12.75" customHeight="1">
      <c r="A208" s="22"/>
      <c r="S208" s="16"/>
      <c r="T208" s="16"/>
      <c r="U208" s="16"/>
      <c r="V208" s="16"/>
      <c r="W208" s="16"/>
      <c r="X208" s="16"/>
      <c r="Y208" s="16"/>
      <c r="Z208" s="16"/>
    </row>
    <row r="209" ht="12.75" customHeight="1">
      <c r="A209" s="22"/>
      <c r="S209" s="16"/>
      <c r="T209" s="16"/>
      <c r="U209" s="16"/>
      <c r="V209" s="16"/>
      <c r="W209" s="16"/>
      <c r="X209" s="16"/>
      <c r="Y209" s="16"/>
      <c r="Z209" s="16"/>
    </row>
    <row r="210" ht="12.75" customHeight="1">
      <c r="A210" s="22"/>
      <c r="S210" s="16"/>
      <c r="T210" s="16"/>
      <c r="U210" s="16"/>
      <c r="V210" s="16"/>
      <c r="W210" s="16"/>
      <c r="X210" s="16"/>
      <c r="Y210" s="16"/>
      <c r="Z210" s="16"/>
    </row>
    <row r="211" ht="12.75" customHeight="1">
      <c r="A211" s="22"/>
      <c r="S211" s="16"/>
      <c r="T211" s="16"/>
      <c r="U211" s="16"/>
      <c r="V211" s="16"/>
      <c r="W211" s="16"/>
      <c r="X211" s="16"/>
      <c r="Y211" s="16"/>
      <c r="Z211" s="16"/>
    </row>
    <row r="212" ht="12.75" customHeight="1">
      <c r="A212" s="22"/>
      <c r="S212" s="16"/>
      <c r="T212" s="16"/>
      <c r="U212" s="16"/>
      <c r="V212" s="16"/>
      <c r="W212" s="16"/>
      <c r="X212" s="16"/>
      <c r="Y212" s="16"/>
      <c r="Z212" s="16"/>
    </row>
    <row r="213" ht="12.75" customHeight="1">
      <c r="A213" s="22"/>
      <c r="S213" s="16"/>
      <c r="T213" s="16"/>
      <c r="U213" s="16"/>
      <c r="V213" s="16"/>
      <c r="W213" s="16"/>
      <c r="X213" s="16"/>
      <c r="Y213" s="16"/>
      <c r="Z213" s="16"/>
    </row>
    <row r="214" ht="12.75" customHeight="1">
      <c r="A214" s="22"/>
      <c r="S214" s="16"/>
      <c r="T214" s="16"/>
      <c r="U214" s="16"/>
      <c r="V214" s="16"/>
      <c r="W214" s="16"/>
      <c r="X214" s="16"/>
      <c r="Y214" s="16"/>
      <c r="Z214" s="16"/>
    </row>
    <row r="215" ht="12.75" customHeight="1">
      <c r="A215" s="22"/>
      <c r="S215" s="16"/>
      <c r="T215" s="16"/>
      <c r="U215" s="16"/>
      <c r="V215" s="16"/>
      <c r="W215" s="16"/>
      <c r="X215" s="16"/>
      <c r="Y215" s="16"/>
      <c r="Z215" s="16"/>
    </row>
    <row r="216" ht="12.75" customHeight="1">
      <c r="A216" s="22"/>
      <c r="S216" s="16"/>
      <c r="T216" s="16"/>
      <c r="U216" s="16"/>
      <c r="V216" s="16"/>
      <c r="W216" s="16"/>
      <c r="X216" s="16"/>
      <c r="Y216" s="16"/>
      <c r="Z216" s="16"/>
    </row>
    <row r="217" ht="12.75" customHeight="1">
      <c r="A217" s="22"/>
      <c r="S217" s="16"/>
      <c r="T217" s="16"/>
      <c r="U217" s="16"/>
      <c r="V217" s="16"/>
      <c r="W217" s="16"/>
      <c r="X217" s="16"/>
      <c r="Y217" s="16"/>
      <c r="Z217" s="16"/>
    </row>
    <row r="218" ht="12.75" customHeight="1">
      <c r="A218" s="22"/>
      <c r="S218" s="16"/>
      <c r="T218" s="16"/>
      <c r="U218" s="16"/>
      <c r="V218" s="16"/>
      <c r="W218" s="16"/>
      <c r="X218" s="16"/>
      <c r="Y218" s="16"/>
      <c r="Z218" s="16"/>
    </row>
    <row r="219" ht="12.75" customHeight="1">
      <c r="A219" s="22"/>
      <c r="S219" s="16"/>
      <c r="T219" s="16"/>
      <c r="U219" s="16"/>
      <c r="V219" s="16"/>
      <c r="W219" s="16"/>
      <c r="X219" s="16"/>
      <c r="Y219" s="16"/>
      <c r="Z219" s="16"/>
    </row>
    <row r="220" ht="12.75" customHeight="1">
      <c r="A220" s="22"/>
      <c r="S220" s="16"/>
      <c r="T220" s="16"/>
      <c r="U220" s="16"/>
      <c r="V220" s="16"/>
      <c r="W220" s="16"/>
      <c r="X220" s="16"/>
      <c r="Y220" s="16"/>
      <c r="Z220" s="16"/>
    </row>
    <row r="221" ht="12.75" customHeight="1">
      <c r="A221" s="22"/>
      <c r="S221" s="16"/>
      <c r="T221" s="16"/>
      <c r="U221" s="16"/>
      <c r="V221" s="16"/>
      <c r="W221" s="16"/>
      <c r="X221" s="16"/>
      <c r="Y221" s="16"/>
      <c r="Z221" s="16"/>
    </row>
    <row r="222" ht="12.75" customHeight="1">
      <c r="A222" s="22"/>
      <c r="S222" s="16"/>
      <c r="T222" s="16"/>
      <c r="U222" s="16"/>
      <c r="V222" s="16"/>
      <c r="W222" s="16"/>
      <c r="X222" s="16"/>
      <c r="Y222" s="16"/>
      <c r="Z222" s="16"/>
    </row>
    <row r="223" ht="12.75" customHeight="1">
      <c r="A223" s="22"/>
      <c r="S223" s="16"/>
      <c r="T223" s="16"/>
      <c r="U223" s="16"/>
      <c r="V223" s="16"/>
      <c r="W223" s="16"/>
      <c r="X223" s="16"/>
      <c r="Y223" s="16"/>
      <c r="Z223" s="16"/>
    </row>
    <row r="224" ht="12.75" customHeight="1">
      <c r="A224" s="22"/>
      <c r="S224" s="16"/>
      <c r="T224" s="16"/>
      <c r="U224" s="16"/>
      <c r="V224" s="16"/>
      <c r="W224" s="16"/>
      <c r="X224" s="16"/>
      <c r="Y224" s="16"/>
      <c r="Z224" s="16"/>
    </row>
    <row r="225" ht="12.75" customHeight="1">
      <c r="A225" s="22"/>
      <c r="S225" s="16"/>
      <c r="T225" s="16"/>
      <c r="U225" s="16"/>
      <c r="V225" s="16"/>
      <c r="W225" s="16"/>
      <c r="X225" s="16"/>
      <c r="Y225" s="16"/>
      <c r="Z225" s="16"/>
    </row>
    <row r="226" ht="12.75" customHeight="1">
      <c r="A226" s="22"/>
      <c r="S226" s="16"/>
      <c r="T226" s="16"/>
      <c r="U226" s="16"/>
      <c r="V226" s="16"/>
      <c r="W226" s="16"/>
      <c r="X226" s="16"/>
      <c r="Y226" s="16"/>
      <c r="Z226" s="16"/>
    </row>
    <row r="227" ht="12.75" customHeight="1">
      <c r="A227" s="22"/>
      <c r="S227" s="16"/>
      <c r="T227" s="16"/>
      <c r="U227" s="16"/>
      <c r="V227" s="16"/>
      <c r="W227" s="16"/>
      <c r="X227" s="16"/>
      <c r="Y227" s="16"/>
      <c r="Z227" s="16"/>
    </row>
    <row r="228" ht="12.75" customHeight="1">
      <c r="A228" s="22"/>
      <c r="S228" s="16"/>
      <c r="T228" s="16"/>
      <c r="U228" s="16"/>
      <c r="V228" s="16"/>
      <c r="W228" s="16"/>
      <c r="X228" s="16"/>
      <c r="Y228" s="16"/>
      <c r="Z228" s="16"/>
    </row>
    <row r="229" ht="12.75" customHeight="1">
      <c r="A229" s="22"/>
      <c r="S229" s="16"/>
      <c r="T229" s="16"/>
      <c r="U229" s="16"/>
      <c r="V229" s="16"/>
      <c r="W229" s="16"/>
      <c r="X229" s="16"/>
      <c r="Y229" s="16"/>
      <c r="Z229" s="16"/>
    </row>
    <row r="230" ht="12.75" customHeight="1">
      <c r="A230" s="22"/>
      <c r="S230" s="16"/>
      <c r="T230" s="16"/>
      <c r="U230" s="16"/>
      <c r="V230" s="16"/>
      <c r="W230" s="16"/>
      <c r="X230" s="16"/>
      <c r="Y230" s="16"/>
      <c r="Z230" s="16"/>
    </row>
    <row r="231" ht="12.75" customHeight="1">
      <c r="A231" s="22"/>
      <c r="S231" s="16"/>
      <c r="T231" s="16"/>
      <c r="U231" s="16"/>
      <c r="V231" s="16"/>
      <c r="W231" s="16"/>
      <c r="X231" s="16"/>
      <c r="Y231" s="16"/>
      <c r="Z231" s="16"/>
    </row>
    <row r="232" ht="12.75" customHeight="1">
      <c r="A232" s="22"/>
      <c r="S232" s="16"/>
      <c r="T232" s="16"/>
      <c r="U232" s="16"/>
      <c r="V232" s="16"/>
      <c r="W232" s="16"/>
      <c r="X232" s="16"/>
      <c r="Y232" s="16"/>
      <c r="Z232" s="16"/>
    </row>
    <row r="233" ht="12.75" customHeight="1">
      <c r="A233" s="22"/>
      <c r="S233" s="16"/>
      <c r="T233" s="16"/>
      <c r="U233" s="16"/>
      <c r="V233" s="16"/>
      <c r="W233" s="16"/>
      <c r="X233" s="16"/>
      <c r="Y233" s="16"/>
      <c r="Z233" s="16"/>
    </row>
    <row r="234" ht="12.75" customHeight="1">
      <c r="A234" s="22"/>
      <c r="S234" s="16"/>
      <c r="T234" s="16"/>
      <c r="U234" s="16"/>
      <c r="V234" s="16"/>
      <c r="W234" s="16"/>
      <c r="X234" s="16"/>
      <c r="Y234" s="16"/>
      <c r="Z234" s="16"/>
    </row>
    <row r="235" ht="12.75" customHeight="1">
      <c r="A235" s="22"/>
      <c r="S235" s="16"/>
      <c r="T235" s="16"/>
      <c r="U235" s="16"/>
      <c r="V235" s="16"/>
      <c r="W235" s="16"/>
      <c r="X235" s="16"/>
      <c r="Y235" s="16"/>
      <c r="Z235" s="16"/>
    </row>
    <row r="236" ht="12.75" customHeight="1">
      <c r="A236" s="22"/>
      <c r="S236" s="16"/>
      <c r="T236" s="16"/>
      <c r="U236" s="16"/>
      <c r="V236" s="16"/>
      <c r="W236" s="16"/>
      <c r="X236" s="16"/>
      <c r="Y236" s="16"/>
      <c r="Z236" s="16"/>
    </row>
    <row r="237" ht="12.75" customHeight="1">
      <c r="A237" s="22"/>
      <c r="S237" s="16"/>
      <c r="T237" s="16"/>
      <c r="U237" s="16"/>
      <c r="V237" s="16"/>
      <c r="W237" s="16"/>
      <c r="X237" s="16"/>
      <c r="Y237" s="16"/>
      <c r="Z237" s="16"/>
    </row>
    <row r="238" ht="12.75" customHeight="1">
      <c r="A238" s="22"/>
      <c r="S238" s="16"/>
      <c r="T238" s="16"/>
      <c r="U238" s="16"/>
      <c r="V238" s="16"/>
      <c r="W238" s="16"/>
      <c r="X238" s="16"/>
      <c r="Y238" s="16"/>
      <c r="Z238" s="16"/>
    </row>
    <row r="239" ht="12.75" customHeight="1">
      <c r="A239" s="22"/>
      <c r="S239" s="16"/>
      <c r="T239" s="16"/>
      <c r="U239" s="16"/>
      <c r="V239" s="16"/>
      <c r="W239" s="16"/>
      <c r="X239" s="16"/>
      <c r="Y239" s="16"/>
      <c r="Z239" s="16"/>
    </row>
    <row r="240" ht="12.75" customHeight="1">
      <c r="A240" s="22"/>
      <c r="S240" s="16"/>
      <c r="T240" s="16"/>
      <c r="U240" s="16"/>
      <c r="V240" s="16"/>
      <c r="W240" s="16"/>
      <c r="X240" s="16"/>
      <c r="Y240" s="16"/>
      <c r="Z240" s="16"/>
    </row>
    <row r="241" ht="12.75" customHeight="1">
      <c r="A241" s="22"/>
      <c r="S241" s="16"/>
      <c r="T241" s="16"/>
      <c r="U241" s="16"/>
      <c r="V241" s="16"/>
      <c r="W241" s="16"/>
      <c r="X241" s="16"/>
      <c r="Y241" s="16"/>
      <c r="Z241" s="16"/>
    </row>
    <row r="242" ht="12.75" customHeight="1">
      <c r="A242" s="22"/>
      <c r="S242" s="16"/>
      <c r="T242" s="16"/>
      <c r="U242" s="16"/>
      <c r="V242" s="16"/>
      <c r="W242" s="16"/>
      <c r="X242" s="16"/>
      <c r="Y242" s="16"/>
      <c r="Z242" s="16"/>
    </row>
    <row r="243" ht="12.75" customHeight="1">
      <c r="A243" s="22"/>
      <c r="S243" s="16"/>
      <c r="T243" s="16"/>
      <c r="U243" s="16"/>
      <c r="V243" s="16"/>
      <c r="W243" s="16"/>
      <c r="X243" s="16"/>
      <c r="Y243" s="16"/>
      <c r="Z243" s="16"/>
    </row>
    <row r="244" ht="12.75" customHeight="1">
      <c r="A244" s="22"/>
      <c r="S244" s="16"/>
      <c r="T244" s="16"/>
      <c r="U244" s="16"/>
      <c r="V244" s="16"/>
      <c r="W244" s="16"/>
      <c r="X244" s="16"/>
      <c r="Y244" s="16"/>
      <c r="Z244" s="16"/>
    </row>
    <row r="245" ht="12.75" customHeight="1">
      <c r="A245" s="22"/>
      <c r="S245" s="16"/>
      <c r="T245" s="16"/>
      <c r="U245" s="16"/>
      <c r="V245" s="16"/>
      <c r="W245" s="16"/>
      <c r="X245" s="16"/>
      <c r="Y245" s="16"/>
      <c r="Z245" s="16"/>
    </row>
    <row r="246" ht="12.75" customHeight="1">
      <c r="A246" s="22"/>
      <c r="S246" s="16"/>
      <c r="T246" s="16"/>
      <c r="U246" s="16"/>
      <c r="V246" s="16"/>
      <c r="W246" s="16"/>
      <c r="X246" s="16"/>
      <c r="Y246" s="16"/>
      <c r="Z246" s="16"/>
    </row>
    <row r="247" ht="12.75" customHeight="1">
      <c r="A247" s="22"/>
      <c r="S247" s="16"/>
      <c r="T247" s="16"/>
      <c r="U247" s="16"/>
      <c r="V247" s="16"/>
      <c r="W247" s="16"/>
      <c r="X247" s="16"/>
      <c r="Y247" s="16"/>
      <c r="Z247" s="16"/>
    </row>
    <row r="248" ht="12.75" customHeight="1">
      <c r="A248" s="22"/>
      <c r="S248" s="16"/>
      <c r="T248" s="16"/>
      <c r="U248" s="16"/>
      <c r="V248" s="16"/>
      <c r="W248" s="16"/>
      <c r="X248" s="16"/>
      <c r="Y248" s="16"/>
      <c r="Z248" s="16"/>
    </row>
    <row r="249" ht="12.75" customHeight="1">
      <c r="A249" s="22"/>
      <c r="S249" s="16"/>
      <c r="T249" s="16"/>
      <c r="U249" s="16"/>
      <c r="V249" s="16"/>
      <c r="W249" s="16"/>
      <c r="X249" s="16"/>
      <c r="Y249" s="16"/>
      <c r="Z249" s="16"/>
    </row>
    <row r="250" ht="12.75" customHeight="1">
      <c r="A250" s="22"/>
      <c r="S250" s="16"/>
      <c r="T250" s="16"/>
      <c r="U250" s="16"/>
      <c r="V250" s="16"/>
      <c r="W250" s="16"/>
      <c r="X250" s="16"/>
      <c r="Y250" s="16"/>
      <c r="Z250" s="16"/>
    </row>
    <row r="251" ht="12.75" customHeight="1">
      <c r="A251" s="22"/>
      <c r="S251" s="16"/>
      <c r="T251" s="16"/>
      <c r="U251" s="16"/>
      <c r="V251" s="16"/>
      <c r="W251" s="16"/>
      <c r="X251" s="16"/>
      <c r="Y251" s="16"/>
      <c r="Z251" s="16"/>
    </row>
    <row r="252" ht="12.75" customHeight="1">
      <c r="A252" s="22"/>
      <c r="S252" s="16"/>
      <c r="T252" s="16"/>
      <c r="U252" s="16"/>
      <c r="V252" s="16"/>
      <c r="W252" s="16"/>
      <c r="X252" s="16"/>
      <c r="Y252" s="16"/>
      <c r="Z252" s="16"/>
    </row>
    <row r="253" ht="12.75" customHeight="1">
      <c r="A253" s="22"/>
      <c r="S253" s="16"/>
      <c r="T253" s="16"/>
      <c r="U253" s="16"/>
      <c r="V253" s="16"/>
      <c r="W253" s="16"/>
      <c r="X253" s="16"/>
      <c r="Y253" s="16"/>
      <c r="Z253" s="16"/>
    </row>
    <row r="254" ht="12.75" customHeight="1">
      <c r="A254" s="22"/>
      <c r="S254" s="16"/>
      <c r="T254" s="16"/>
      <c r="U254" s="16"/>
      <c r="V254" s="16"/>
      <c r="W254" s="16"/>
      <c r="X254" s="16"/>
      <c r="Y254" s="16"/>
      <c r="Z254" s="16"/>
    </row>
    <row r="255" ht="12.75" customHeight="1">
      <c r="A255" s="22"/>
      <c r="S255" s="16"/>
      <c r="T255" s="16"/>
      <c r="U255" s="16"/>
      <c r="V255" s="16"/>
      <c r="W255" s="16"/>
      <c r="X255" s="16"/>
      <c r="Y255" s="16"/>
      <c r="Z255" s="16"/>
    </row>
    <row r="256" ht="12.75" customHeight="1">
      <c r="A256" s="22"/>
      <c r="S256" s="16"/>
      <c r="T256" s="16"/>
      <c r="U256" s="16"/>
      <c r="V256" s="16"/>
      <c r="W256" s="16"/>
      <c r="X256" s="16"/>
      <c r="Y256" s="16"/>
      <c r="Z256" s="16"/>
    </row>
    <row r="257" ht="12.75" customHeight="1">
      <c r="A257" s="22"/>
      <c r="S257" s="16"/>
      <c r="T257" s="16"/>
      <c r="U257" s="16"/>
      <c r="V257" s="16"/>
      <c r="W257" s="16"/>
      <c r="X257" s="16"/>
      <c r="Y257" s="16"/>
      <c r="Z257" s="16"/>
    </row>
    <row r="258" ht="12.75" customHeight="1">
      <c r="A258" s="22"/>
      <c r="S258" s="16"/>
      <c r="T258" s="16"/>
      <c r="U258" s="16"/>
      <c r="V258" s="16"/>
      <c r="W258" s="16"/>
      <c r="X258" s="16"/>
      <c r="Y258" s="16"/>
      <c r="Z258" s="16"/>
    </row>
    <row r="259" ht="12.75" customHeight="1">
      <c r="A259" s="22"/>
      <c r="S259" s="16"/>
      <c r="T259" s="16"/>
      <c r="U259" s="16"/>
      <c r="V259" s="16"/>
      <c r="W259" s="16"/>
      <c r="X259" s="16"/>
      <c r="Y259" s="16"/>
      <c r="Z259" s="16"/>
    </row>
    <row r="260" ht="12.75" customHeight="1">
      <c r="A260" s="22"/>
      <c r="S260" s="16"/>
      <c r="T260" s="16"/>
      <c r="U260" s="16"/>
      <c r="V260" s="16"/>
      <c r="W260" s="16"/>
      <c r="X260" s="16"/>
      <c r="Y260" s="16"/>
      <c r="Z260" s="16"/>
    </row>
    <row r="261" ht="12.75" customHeight="1">
      <c r="A261" s="22"/>
      <c r="S261" s="16"/>
      <c r="T261" s="16"/>
      <c r="U261" s="16"/>
      <c r="V261" s="16"/>
      <c r="W261" s="16"/>
      <c r="X261" s="16"/>
      <c r="Y261" s="16"/>
      <c r="Z261" s="16"/>
    </row>
    <row r="262" ht="12.75" customHeight="1">
      <c r="A262" s="22"/>
      <c r="S262" s="16"/>
      <c r="T262" s="16"/>
      <c r="U262" s="16"/>
      <c r="V262" s="16"/>
      <c r="W262" s="16"/>
      <c r="X262" s="16"/>
      <c r="Y262" s="16"/>
      <c r="Z262" s="16"/>
    </row>
    <row r="263" ht="12.75" customHeight="1">
      <c r="A263" s="22"/>
      <c r="S263" s="16"/>
      <c r="T263" s="16"/>
      <c r="U263" s="16"/>
      <c r="V263" s="16"/>
      <c r="W263" s="16"/>
      <c r="X263" s="16"/>
      <c r="Y263" s="16"/>
      <c r="Z263" s="16"/>
    </row>
    <row r="264" ht="12.75" customHeight="1">
      <c r="A264" s="22"/>
      <c r="S264" s="16"/>
      <c r="T264" s="16"/>
      <c r="U264" s="16"/>
      <c r="V264" s="16"/>
      <c r="W264" s="16"/>
      <c r="X264" s="16"/>
      <c r="Y264" s="16"/>
      <c r="Z264" s="16"/>
    </row>
    <row r="265" ht="12.75" customHeight="1">
      <c r="A265" s="22"/>
      <c r="S265" s="16"/>
      <c r="T265" s="16"/>
      <c r="U265" s="16"/>
      <c r="V265" s="16"/>
      <c r="W265" s="16"/>
      <c r="X265" s="16"/>
      <c r="Y265" s="16"/>
      <c r="Z265" s="16"/>
    </row>
    <row r="266" ht="12.75" customHeight="1">
      <c r="A266" s="22"/>
      <c r="S266" s="16"/>
      <c r="T266" s="16"/>
      <c r="U266" s="16"/>
      <c r="V266" s="16"/>
      <c r="W266" s="16"/>
      <c r="X266" s="16"/>
      <c r="Y266" s="16"/>
      <c r="Z266" s="16"/>
    </row>
    <row r="267" ht="12.75" customHeight="1">
      <c r="A267" s="22"/>
      <c r="S267" s="16"/>
      <c r="T267" s="16"/>
      <c r="U267" s="16"/>
      <c r="V267" s="16"/>
      <c r="W267" s="16"/>
      <c r="X267" s="16"/>
      <c r="Y267" s="16"/>
      <c r="Z267" s="16"/>
    </row>
    <row r="268" ht="12.75" customHeight="1">
      <c r="A268" s="22"/>
      <c r="S268" s="16"/>
      <c r="T268" s="16"/>
      <c r="U268" s="16"/>
      <c r="V268" s="16"/>
      <c r="W268" s="16"/>
      <c r="X268" s="16"/>
      <c r="Y268" s="16"/>
      <c r="Z268" s="16"/>
    </row>
    <row r="269" ht="12.75" customHeight="1">
      <c r="A269" s="22"/>
      <c r="S269" s="16"/>
      <c r="T269" s="16"/>
      <c r="U269" s="16"/>
      <c r="V269" s="16"/>
      <c r="W269" s="16"/>
      <c r="X269" s="16"/>
      <c r="Y269" s="16"/>
      <c r="Z269" s="16"/>
    </row>
    <row r="270" ht="12.75" customHeight="1">
      <c r="A270" s="22"/>
      <c r="S270" s="16"/>
      <c r="T270" s="16"/>
      <c r="U270" s="16"/>
      <c r="V270" s="16"/>
      <c r="W270" s="16"/>
      <c r="X270" s="16"/>
      <c r="Y270" s="16"/>
      <c r="Z270" s="16"/>
    </row>
    <row r="271" ht="12.75" customHeight="1">
      <c r="A271" s="22"/>
      <c r="S271" s="16"/>
      <c r="T271" s="16"/>
      <c r="U271" s="16"/>
      <c r="V271" s="16"/>
      <c r="W271" s="16"/>
      <c r="X271" s="16"/>
      <c r="Y271" s="16"/>
      <c r="Z271" s="16"/>
    </row>
    <row r="272" ht="12.75" customHeight="1">
      <c r="A272" s="22"/>
      <c r="S272" s="16"/>
      <c r="T272" s="16"/>
      <c r="U272" s="16"/>
      <c r="V272" s="16"/>
      <c r="W272" s="16"/>
      <c r="X272" s="16"/>
      <c r="Y272" s="16"/>
      <c r="Z272" s="16"/>
    </row>
    <row r="273" ht="12.75" customHeight="1">
      <c r="A273" s="22"/>
      <c r="S273" s="16"/>
      <c r="T273" s="16"/>
      <c r="U273" s="16"/>
      <c r="V273" s="16"/>
      <c r="W273" s="16"/>
      <c r="X273" s="16"/>
      <c r="Y273" s="16"/>
      <c r="Z273" s="16"/>
    </row>
    <row r="274" ht="12.75" customHeight="1">
      <c r="A274" s="22"/>
      <c r="S274" s="16"/>
      <c r="T274" s="16"/>
      <c r="U274" s="16"/>
      <c r="V274" s="16"/>
      <c r="W274" s="16"/>
      <c r="X274" s="16"/>
      <c r="Y274" s="16"/>
      <c r="Z274" s="16"/>
    </row>
    <row r="275" ht="12.75" customHeight="1">
      <c r="A275" s="22"/>
      <c r="S275" s="16"/>
      <c r="T275" s="16"/>
      <c r="U275" s="16"/>
      <c r="V275" s="16"/>
      <c r="W275" s="16"/>
      <c r="X275" s="16"/>
      <c r="Y275" s="16"/>
      <c r="Z275" s="16"/>
    </row>
    <row r="276" ht="12.75" customHeight="1">
      <c r="A276" s="22"/>
      <c r="S276" s="16"/>
      <c r="T276" s="16"/>
      <c r="U276" s="16"/>
      <c r="V276" s="16"/>
      <c r="W276" s="16"/>
      <c r="X276" s="16"/>
      <c r="Y276" s="16"/>
      <c r="Z276" s="16"/>
    </row>
    <row r="277" ht="12.75" customHeight="1">
      <c r="A277" s="22"/>
      <c r="S277" s="16"/>
      <c r="T277" s="16"/>
      <c r="U277" s="16"/>
      <c r="V277" s="16"/>
      <c r="W277" s="16"/>
      <c r="X277" s="16"/>
      <c r="Y277" s="16"/>
      <c r="Z277" s="16"/>
    </row>
    <row r="278" ht="12.75" customHeight="1">
      <c r="A278" s="22"/>
      <c r="S278" s="16"/>
      <c r="T278" s="16"/>
      <c r="U278" s="16"/>
      <c r="V278" s="16"/>
      <c r="W278" s="16"/>
      <c r="X278" s="16"/>
      <c r="Y278" s="16"/>
      <c r="Z278" s="16"/>
    </row>
    <row r="279" ht="12.75" customHeight="1">
      <c r="A279" s="22"/>
      <c r="S279" s="16"/>
      <c r="T279" s="16"/>
      <c r="U279" s="16"/>
      <c r="V279" s="16"/>
      <c r="W279" s="16"/>
      <c r="X279" s="16"/>
      <c r="Y279" s="16"/>
      <c r="Z279" s="16"/>
    </row>
    <row r="280" ht="12.75" customHeight="1">
      <c r="A280" s="22"/>
      <c r="S280" s="16"/>
      <c r="T280" s="16"/>
      <c r="U280" s="16"/>
      <c r="V280" s="16"/>
      <c r="W280" s="16"/>
      <c r="X280" s="16"/>
      <c r="Y280" s="16"/>
      <c r="Z280" s="16"/>
    </row>
    <row r="281" ht="12.75" customHeight="1">
      <c r="A281" s="22"/>
      <c r="S281" s="16"/>
      <c r="T281" s="16"/>
      <c r="U281" s="16"/>
      <c r="V281" s="16"/>
      <c r="W281" s="16"/>
      <c r="X281" s="16"/>
      <c r="Y281" s="16"/>
      <c r="Z281" s="16"/>
    </row>
    <row r="282" ht="12.75" customHeight="1">
      <c r="A282" s="22"/>
      <c r="S282" s="16"/>
      <c r="T282" s="16"/>
      <c r="U282" s="16"/>
      <c r="V282" s="16"/>
      <c r="W282" s="16"/>
      <c r="X282" s="16"/>
      <c r="Y282" s="16"/>
      <c r="Z282" s="16"/>
    </row>
    <row r="283" ht="12.75" customHeight="1">
      <c r="A283" s="22"/>
      <c r="S283" s="16"/>
      <c r="T283" s="16"/>
      <c r="U283" s="16"/>
      <c r="V283" s="16"/>
      <c r="W283" s="16"/>
      <c r="X283" s="16"/>
      <c r="Y283" s="16"/>
      <c r="Z283" s="16"/>
    </row>
    <row r="284" ht="12.75" customHeight="1">
      <c r="A284" s="22"/>
      <c r="S284" s="16"/>
      <c r="T284" s="16"/>
      <c r="U284" s="16"/>
      <c r="V284" s="16"/>
      <c r="W284" s="16"/>
      <c r="X284" s="16"/>
      <c r="Y284" s="16"/>
      <c r="Z284" s="16"/>
    </row>
    <row r="285" ht="12.75" customHeight="1">
      <c r="A285" s="22"/>
      <c r="S285" s="16"/>
      <c r="T285" s="16"/>
      <c r="U285" s="16"/>
      <c r="V285" s="16"/>
      <c r="W285" s="16"/>
      <c r="X285" s="16"/>
      <c r="Y285" s="16"/>
      <c r="Z285" s="16"/>
    </row>
    <row r="286" ht="12.75" customHeight="1">
      <c r="A286" s="22"/>
      <c r="S286" s="16"/>
      <c r="T286" s="16"/>
      <c r="U286" s="16"/>
      <c r="V286" s="16"/>
      <c r="W286" s="16"/>
      <c r="X286" s="16"/>
      <c r="Y286" s="16"/>
      <c r="Z286" s="16"/>
    </row>
    <row r="287" ht="12.75" customHeight="1">
      <c r="A287" s="22"/>
      <c r="S287" s="16"/>
      <c r="T287" s="16"/>
      <c r="U287" s="16"/>
      <c r="V287" s="16"/>
      <c r="W287" s="16"/>
      <c r="X287" s="16"/>
      <c r="Y287" s="16"/>
      <c r="Z287" s="16"/>
    </row>
    <row r="288" ht="12.75" customHeight="1">
      <c r="A288" s="22"/>
      <c r="S288" s="16"/>
      <c r="T288" s="16"/>
      <c r="U288" s="16"/>
      <c r="V288" s="16"/>
      <c r="W288" s="16"/>
      <c r="X288" s="16"/>
      <c r="Y288" s="16"/>
      <c r="Z288" s="16"/>
    </row>
    <row r="289" ht="12.75" customHeight="1">
      <c r="A289" s="22"/>
      <c r="S289" s="16"/>
      <c r="T289" s="16"/>
      <c r="U289" s="16"/>
      <c r="V289" s="16"/>
      <c r="W289" s="16"/>
      <c r="X289" s="16"/>
      <c r="Y289" s="16"/>
      <c r="Z289" s="16"/>
    </row>
    <row r="290" ht="12.75" customHeight="1">
      <c r="A290" s="22"/>
      <c r="S290" s="16"/>
      <c r="T290" s="16"/>
      <c r="U290" s="16"/>
      <c r="V290" s="16"/>
      <c r="W290" s="16"/>
      <c r="X290" s="16"/>
      <c r="Y290" s="16"/>
      <c r="Z290" s="16"/>
    </row>
    <row r="291" ht="12.75" customHeight="1">
      <c r="A291" s="22"/>
      <c r="S291" s="16"/>
      <c r="T291" s="16"/>
      <c r="U291" s="16"/>
      <c r="V291" s="16"/>
      <c r="W291" s="16"/>
      <c r="X291" s="16"/>
      <c r="Y291" s="16"/>
      <c r="Z291" s="16"/>
    </row>
    <row r="292" ht="12.75" customHeight="1">
      <c r="A292" s="22"/>
      <c r="S292" s="16"/>
      <c r="T292" s="16"/>
      <c r="U292" s="16"/>
      <c r="V292" s="16"/>
      <c r="W292" s="16"/>
      <c r="X292" s="16"/>
      <c r="Y292" s="16"/>
      <c r="Z292" s="16"/>
    </row>
    <row r="293" ht="12.75" customHeight="1">
      <c r="A293" s="22"/>
      <c r="S293" s="16"/>
      <c r="T293" s="16"/>
      <c r="U293" s="16"/>
      <c r="V293" s="16"/>
      <c r="W293" s="16"/>
      <c r="X293" s="16"/>
      <c r="Y293" s="16"/>
      <c r="Z293" s="16"/>
    </row>
    <row r="294" ht="12.75" customHeight="1">
      <c r="A294" s="22"/>
      <c r="S294" s="16"/>
      <c r="T294" s="16"/>
      <c r="U294" s="16"/>
      <c r="V294" s="16"/>
      <c r="W294" s="16"/>
      <c r="X294" s="16"/>
      <c r="Y294" s="16"/>
      <c r="Z294" s="16"/>
    </row>
    <row r="295" ht="12.75" customHeight="1">
      <c r="A295" s="22"/>
      <c r="S295" s="16"/>
      <c r="T295" s="16"/>
      <c r="U295" s="16"/>
      <c r="V295" s="16"/>
      <c r="W295" s="16"/>
      <c r="X295" s="16"/>
      <c r="Y295" s="16"/>
      <c r="Z295" s="16"/>
    </row>
    <row r="296" ht="12.75" customHeight="1">
      <c r="A296" s="22"/>
      <c r="S296" s="16"/>
      <c r="T296" s="16"/>
      <c r="U296" s="16"/>
      <c r="V296" s="16"/>
      <c r="W296" s="16"/>
      <c r="X296" s="16"/>
      <c r="Y296" s="16"/>
      <c r="Z296" s="16"/>
    </row>
    <row r="297" ht="12.75" customHeight="1">
      <c r="A297" s="22"/>
      <c r="S297" s="16"/>
      <c r="T297" s="16"/>
      <c r="U297" s="16"/>
      <c r="V297" s="16"/>
      <c r="W297" s="16"/>
      <c r="X297" s="16"/>
      <c r="Y297" s="16"/>
      <c r="Z297" s="16"/>
    </row>
    <row r="298" ht="12.75" customHeight="1">
      <c r="A298" s="22"/>
      <c r="S298" s="16"/>
      <c r="T298" s="16"/>
      <c r="U298" s="16"/>
      <c r="V298" s="16"/>
      <c r="W298" s="16"/>
      <c r="X298" s="16"/>
      <c r="Y298" s="16"/>
      <c r="Z298" s="16"/>
    </row>
    <row r="299" ht="12.75" customHeight="1">
      <c r="A299" s="22"/>
      <c r="S299" s="16"/>
      <c r="T299" s="16"/>
      <c r="U299" s="16"/>
      <c r="V299" s="16"/>
      <c r="W299" s="16"/>
      <c r="X299" s="16"/>
      <c r="Y299" s="16"/>
      <c r="Z299" s="16"/>
    </row>
    <row r="300" ht="12.75" customHeight="1">
      <c r="A300" s="22"/>
      <c r="S300" s="16"/>
      <c r="T300" s="16"/>
      <c r="U300" s="16"/>
      <c r="V300" s="16"/>
      <c r="W300" s="16"/>
      <c r="X300" s="16"/>
      <c r="Y300" s="16"/>
      <c r="Z300" s="16"/>
    </row>
    <row r="301" ht="12.75" customHeight="1">
      <c r="A301" s="22"/>
      <c r="S301" s="16"/>
      <c r="T301" s="16"/>
      <c r="U301" s="16"/>
      <c r="V301" s="16"/>
      <c r="W301" s="16"/>
      <c r="X301" s="16"/>
      <c r="Y301" s="16"/>
      <c r="Z301" s="16"/>
    </row>
    <row r="302" ht="12.75" customHeight="1">
      <c r="A302" s="22"/>
      <c r="S302" s="16"/>
      <c r="T302" s="16"/>
      <c r="U302" s="16"/>
      <c r="V302" s="16"/>
      <c r="W302" s="16"/>
      <c r="X302" s="16"/>
      <c r="Y302" s="16"/>
      <c r="Z302" s="16"/>
    </row>
    <row r="303" ht="12.75" customHeight="1">
      <c r="A303" s="22"/>
      <c r="S303" s="16"/>
      <c r="T303" s="16"/>
      <c r="U303" s="16"/>
      <c r="V303" s="16"/>
      <c r="W303" s="16"/>
      <c r="X303" s="16"/>
      <c r="Y303" s="16"/>
      <c r="Z303" s="16"/>
    </row>
    <row r="304" ht="12.75" customHeight="1">
      <c r="A304" s="22"/>
      <c r="S304" s="16"/>
      <c r="T304" s="16"/>
      <c r="U304" s="16"/>
      <c r="V304" s="16"/>
      <c r="W304" s="16"/>
      <c r="X304" s="16"/>
      <c r="Y304" s="16"/>
      <c r="Z304" s="16"/>
    </row>
    <row r="305" ht="12.75" customHeight="1">
      <c r="A305" s="22"/>
      <c r="S305" s="16"/>
      <c r="T305" s="16"/>
      <c r="U305" s="16"/>
      <c r="V305" s="16"/>
      <c r="W305" s="16"/>
      <c r="X305" s="16"/>
      <c r="Y305" s="16"/>
      <c r="Z305" s="16"/>
    </row>
    <row r="306" ht="12.75" customHeight="1">
      <c r="A306" s="22"/>
      <c r="S306" s="16"/>
      <c r="T306" s="16"/>
      <c r="U306" s="16"/>
      <c r="V306" s="16"/>
      <c r="W306" s="16"/>
      <c r="X306" s="16"/>
      <c r="Y306" s="16"/>
      <c r="Z306" s="16"/>
    </row>
    <row r="307" ht="12.75" customHeight="1">
      <c r="A307" s="22"/>
      <c r="S307" s="16"/>
      <c r="T307" s="16"/>
      <c r="U307" s="16"/>
      <c r="V307" s="16"/>
      <c r="W307" s="16"/>
      <c r="X307" s="16"/>
      <c r="Y307" s="16"/>
      <c r="Z307" s="16"/>
    </row>
    <row r="308" ht="12.75" customHeight="1">
      <c r="A308" s="22"/>
      <c r="S308" s="16"/>
      <c r="T308" s="16"/>
      <c r="U308" s="16"/>
      <c r="V308" s="16"/>
      <c r="W308" s="16"/>
      <c r="X308" s="16"/>
      <c r="Y308" s="16"/>
      <c r="Z308" s="16"/>
    </row>
    <row r="309" ht="12.75" customHeight="1">
      <c r="A309" s="22"/>
      <c r="S309" s="16"/>
      <c r="T309" s="16"/>
      <c r="U309" s="16"/>
      <c r="V309" s="16"/>
      <c r="W309" s="16"/>
      <c r="X309" s="16"/>
      <c r="Y309" s="16"/>
      <c r="Z309" s="16"/>
    </row>
    <row r="310" ht="12.75" customHeight="1">
      <c r="A310" s="22"/>
      <c r="S310" s="16"/>
      <c r="T310" s="16"/>
      <c r="U310" s="16"/>
      <c r="V310" s="16"/>
      <c r="W310" s="16"/>
      <c r="X310" s="16"/>
      <c r="Y310" s="16"/>
      <c r="Z310" s="16"/>
    </row>
    <row r="311" ht="12.75" customHeight="1">
      <c r="A311" s="22"/>
      <c r="S311" s="16"/>
      <c r="T311" s="16"/>
      <c r="U311" s="16"/>
      <c r="V311" s="16"/>
      <c r="W311" s="16"/>
      <c r="X311" s="16"/>
      <c r="Y311" s="16"/>
      <c r="Z311" s="16"/>
    </row>
    <row r="312" ht="12.75" customHeight="1">
      <c r="A312" s="22"/>
      <c r="S312" s="16"/>
      <c r="T312" s="16"/>
      <c r="U312" s="16"/>
      <c r="V312" s="16"/>
      <c r="W312" s="16"/>
      <c r="X312" s="16"/>
      <c r="Y312" s="16"/>
      <c r="Z312" s="16"/>
    </row>
    <row r="313" ht="12.75" customHeight="1">
      <c r="A313" s="22"/>
      <c r="S313" s="16"/>
      <c r="T313" s="16"/>
      <c r="U313" s="16"/>
      <c r="V313" s="16"/>
      <c r="W313" s="16"/>
      <c r="X313" s="16"/>
      <c r="Y313" s="16"/>
      <c r="Z313" s="16"/>
    </row>
    <row r="314" ht="12.75" customHeight="1">
      <c r="A314" s="22"/>
      <c r="S314" s="16"/>
      <c r="T314" s="16"/>
      <c r="U314" s="16"/>
      <c r="V314" s="16"/>
      <c r="W314" s="16"/>
      <c r="X314" s="16"/>
      <c r="Y314" s="16"/>
      <c r="Z314" s="16"/>
    </row>
    <row r="315" ht="12.75" customHeight="1">
      <c r="A315" s="22"/>
      <c r="S315" s="16"/>
      <c r="T315" s="16"/>
      <c r="U315" s="16"/>
      <c r="V315" s="16"/>
      <c r="W315" s="16"/>
      <c r="X315" s="16"/>
      <c r="Y315" s="16"/>
      <c r="Z315" s="16"/>
    </row>
    <row r="316" ht="12.75" customHeight="1">
      <c r="A316" s="22"/>
      <c r="S316" s="16"/>
      <c r="T316" s="16"/>
      <c r="U316" s="16"/>
      <c r="V316" s="16"/>
      <c r="W316" s="16"/>
      <c r="X316" s="16"/>
      <c r="Y316" s="16"/>
      <c r="Z316" s="16"/>
    </row>
    <row r="317" ht="12.75" customHeight="1">
      <c r="A317" s="22"/>
      <c r="S317" s="16"/>
      <c r="T317" s="16"/>
      <c r="U317" s="16"/>
      <c r="V317" s="16"/>
      <c r="W317" s="16"/>
      <c r="X317" s="16"/>
      <c r="Y317" s="16"/>
      <c r="Z317" s="16"/>
    </row>
    <row r="318" ht="12.75" customHeight="1">
      <c r="A318" s="22"/>
      <c r="S318" s="16"/>
      <c r="T318" s="16"/>
      <c r="U318" s="16"/>
      <c r="V318" s="16"/>
      <c r="W318" s="16"/>
      <c r="X318" s="16"/>
      <c r="Y318" s="16"/>
      <c r="Z318" s="16"/>
    </row>
    <row r="319" ht="12.75" customHeight="1">
      <c r="A319" s="22"/>
      <c r="S319" s="16"/>
      <c r="T319" s="16"/>
      <c r="U319" s="16"/>
      <c r="V319" s="16"/>
      <c r="W319" s="16"/>
      <c r="X319" s="16"/>
      <c r="Y319" s="16"/>
      <c r="Z319" s="16"/>
    </row>
    <row r="320" ht="12.75" customHeight="1">
      <c r="A320" s="22"/>
      <c r="S320" s="16"/>
      <c r="T320" s="16"/>
      <c r="U320" s="16"/>
      <c r="V320" s="16"/>
      <c r="W320" s="16"/>
      <c r="X320" s="16"/>
      <c r="Y320" s="16"/>
      <c r="Z320" s="16"/>
    </row>
    <row r="321" ht="12.75" customHeight="1">
      <c r="A321" s="22"/>
      <c r="S321" s="16"/>
      <c r="T321" s="16"/>
      <c r="U321" s="16"/>
      <c r="V321" s="16"/>
      <c r="W321" s="16"/>
      <c r="X321" s="16"/>
      <c r="Y321" s="16"/>
      <c r="Z321" s="16"/>
    </row>
    <row r="322" ht="12.75" customHeight="1">
      <c r="A322" s="22"/>
      <c r="S322" s="16"/>
      <c r="T322" s="16"/>
      <c r="U322" s="16"/>
      <c r="V322" s="16"/>
      <c r="W322" s="16"/>
      <c r="X322" s="16"/>
      <c r="Y322" s="16"/>
      <c r="Z322" s="16"/>
    </row>
    <row r="323" ht="12.75" customHeight="1">
      <c r="A323" s="22"/>
      <c r="S323" s="16"/>
      <c r="T323" s="16"/>
      <c r="U323" s="16"/>
      <c r="V323" s="16"/>
      <c r="W323" s="16"/>
      <c r="X323" s="16"/>
      <c r="Y323" s="16"/>
      <c r="Z323" s="16"/>
    </row>
    <row r="324" ht="12.75" customHeight="1">
      <c r="A324" s="22"/>
      <c r="S324" s="16"/>
      <c r="T324" s="16"/>
      <c r="U324" s="16"/>
      <c r="V324" s="16"/>
      <c r="W324" s="16"/>
      <c r="X324" s="16"/>
      <c r="Y324" s="16"/>
      <c r="Z324" s="16"/>
    </row>
    <row r="325" ht="12.75" customHeight="1">
      <c r="A325" s="22"/>
      <c r="S325" s="16"/>
      <c r="T325" s="16"/>
      <c r="U325" s="16"/>
      <c r="V325" s="16"/>
      <c r="W325" s="16"/>
      <c r="X325" s="16"/>
      <c r="Y325" s="16"/>
      <c r="Z325" s="16"/>
    </row>
    <row r="326" ht="12.75" customHeight="1">
      <c r="A326" s="22"/>
      <c r="S326" s="16"/>
      <c r="T326" s="16"/>
      <c r="U326" s="16"/>
      <c r="V326" s="16"/>
      <c r="W326" s="16"/>
      <c r="X326" s="16"/>
      <c r="Y326" s="16"/>
      <c r="Z326" s="16"/>
    </row>
    <row r="327" ht="12.75" customHeight="1">
      <c r="A327" s="22"/>
      <c r="S327" s="16"/>
      <c r="T327" s="16"/>
      <c r="U327" s="16"/>
      <c r="V327" s="16"/>
      <c r="W327" s="16"/>
      <c r="X327" s="16"/>
      <c r="Y327" s="16"/>
      <c r="Z327" s="16"/>
    </row>
    <row r="328" ht="12.75" customHeight="1">
      <c r="A328" s="22"/>
      <c r="S328" s="16"/>
      <c r="T328" s="16"/>
      <c r="U328" s="16"/>
      <c r="V328" s="16"/>
      <c r="W328" s="16"/>
      <c r="X328" s="16"/>
      <c r="Y328" s="16"/>
      <c r="Z328" s="16"/>
    </row>
    <row r="329" ht="12.75" customHeight="1">
      <c r="A329" s="22"/>
      <c r="S329" s="16"/>
      <c r="T329" s="16"/>
      <c r="U329" s="16"/>
      <c r="V329" s="16"/>
      <c r="W329" s="16"/>
      <c r="X329" s="16"/>
      <c r="Y329" s="16"/>
      <c r="Z329" s="16"/>
    </row>
    <row r="330" ht="12.75" customHeight="1">
      <c r="A330" s="22"/>
      <c r="S330" s="16"/>
      <c r="T330" s="16"/>
      <c r="U330" s="16"/>
      <c r="V330" s="16"/>
      <c r="W330" s="16"/>
      <c r="X330" s="16"/>
      <c r="Y330" s="16"/>
      <c r="Z330" s="16"/>
    </row>
    <row r="331" ht="12.75" customHeight="1">
      <c r="A331" s="22"/>
      <c r="S331" s="16"/>
      <c r="T331" s="16"/>
      <c r="U331" s="16"/>
      <c r="V331" s="16"/>
      <c r="W331" s="16"/>
      <c r="X331" s="16"/>
      <c r="Y331" s="16"/>
      <c r="Z331" s="16"/>
    </row>
    <row r="332" ht="12.75" customHeight="1">
      <c r="A332" s="22"/>
      <c r="S332" s="16"/>
      <c r="T332" s="16"/>
      <c r="U332" s="16"/>
      <c r="V332" s="16"/>
      <c r="W332" s="16"/>
      <c r="X332" s="16"/>
      <c r="Y332" s="16"/>
      <c r="Z332" s="16"/>
    </row>
    <row r="333" ht="12.75" customHeight="1">
      <c r="A333" s="22"/>
      <c r="S333" s="16"/>
      <c r="T333" s="16"/>
      <c r="U333" s="16"/>
      <c r="V333" s="16"/>
      <c r="W333" s="16"/>
      <c r="X333" s="16"/>
      <c r="Y333" s="16"/>
      <c r="Z333" s="16"/>
    </row>
    <row r="334" ht="12.75" customHeight="1">
      <c r="A334" s="22"/>
      <c r="S334" s="16"/>
      <c r="T334" s="16"/>
      <c r="U334" s="16"/>
      <c r="V334" s="16"/>
      <c r="W334" s="16"/>
      <c r="X334" s="16"/>
      <c r="Y334" s="16"/>
      <c r="Z334" s="16"/>
    </row>
    <row r="335" ht="12.75" customHeight="1">
      <c r="A335" s="22"/>
      <c r="S335" s="16"/>
      <c r="T335" s="16"/>
      <c r="U335" s="16"/>
      <c r="V335" s="16"/>
      <c r="W335" s="16"/>
      <c r="X335" s="16"/>
      <c r="Y335" s="16"/>
      <c r="Z335" s="16"/>
    </row>
    <row r="336" ht="12.75" customHeight="1">
      <c r="A336" s="22"/>
      <c r="S336" s="16"/>
      <c r="T336" s="16"/>
      <c r="U336" s="16"/>
      <c r="V336" s="16"/>
      <c r="W336" s="16"/>
      <c r="X336" s="16"/>
      <c r="Y336" s="16"/>
      <c r="Z336" s="16"/>
    </row>
    <row r="337" ht="12.75" customHeight="1">
      <c r="A337" s="22"/>
      <c r="S337" s="16"/>
      <c r="T337" s="16"/>
      <c r="U337" s="16"/>
      <c r="V337" s="16"/>
      <c r="W337" s="16"/>
      <c r="X337" s="16"/>
      <c r="Y337" s="16"/>
      <c r="Z337" s="16"/>
    </row>
    <row r="338" ht="12.75" customHeight="1">
      <c r="A338" s="22"/>
      <c r="S338" s="16"/>
      <c r="T338" s="16"/>
      <c r="U338" s="16"/>
      <c r="V338" s="16"/>
      <c r="W338" s="16"/>
      <c r="X338" s="16"/>
      <c r="Y338" s="16"/>
      <c r="Z338" s="16"/>
    </row>
    <row r="339" ht="12.75" customHeight="1">
      <c r="A339" s="22"/>
      <c r="S339" s="16"/>
      <c r="T339" s="16"/>
      <c r="U339" s="16"/>
      <c r="V339" s="16"/>
      <c r="W339" s="16"/>
      <c r="X339" s="16"/>
      <c r="Y339" s="16"/>
      <c r="Z339" s="16"/>
    </row>
    <row r="340" ht="12.75" customHeight="1">
      <c r="A340" s="22"/>
      <c r="S340" s="16"/>
      <c r="T340" s="16"/>
      <c r="U340" s="16"/>
      <c r="V340" s="16"/>
      <c r="W340" s="16"/>
      <c r="X340" s="16"/>
      <c r="Y340" s="16"/>
      <c r="Z340" s="16"/>
    </row>
    <row r="341" ht="12.75" customHeight="1">
      <c r="A341" s="22"/>
      <c r="S341" s="16"/>
      <c r="T341" s="16"/>
      <c r="U341" s="16"/>
      <c r="V341" s="16"/>
      <c r="W341" s="16"/>
      <c r="X341" s="16"/>
      <c r="Y341" s="16"/>
      <c r="Z341" s="16"/>
    </row>
    <row r="342" ht="12.75" customHeight="1">
      <c r="A342" s="22"/>
      <c r="S342" s="16"/>
      <c r="T342" s="16"/>
      <c r="U342" s="16"/>
      <c r="V342" s="16"/>
      <c r="W342" s="16"/>
      <c r="X342" s="16"/>
      <c r="Y342" s="16"/>
      <c r="Z342" s="16"/>
    </row>
    <row r="343" ht="12.75" customHeight="1">
      <c r="A343" s="22"/>
      <c r="S343" s="16"/>
      <c r="T343" s="16"/>
      <c r="U343" s="16"/>
      <c r="V343" s="16"/>
      <c r="W343" s="16"/>
      <c r="X343" s="16"/>
      <c r="Y343" s="16"/>
      <c r="Z343" s="16"/>
    </row>
    <row r="344" ht="12.75" customHeight="1">
      <c r="A344" s="22"/>
      <c r="S344" s="16"/>
      <c r="T344" s="16"/>
      <c r="U344" s="16"/>
      <c r="V344" s="16"/>
      <c r="W344" s="16"/>
      <c r="X344" s="16"/>
      <c r="Y344" s="16"/>
      <c r="Z344" s="16"/>
    </row>
    <row r="345" ht="12.75" customHeight="1">
      <c r="A345" s="22"/>
      <c r="S345" s="16"/>
      <c r="T345" s="16"/>
      <c r="U345" s="16"/>
      <c r="V345" s="16"/>
      <c r="W345" s="16"/>
      <c r="X345" s="16"/>
      <c r="Y345" s="16"/>
      <c r="Z345" s="16"/>
    </row>
    <row r="346" ht="12.75" customHeight="1">
      <c r="A346" s="22"/>
      <c r="S346" s="16"/>
      <c r="T346" s="16"/>
      <c r="U346" s="16"/>
      <c r="V346" s="16"/>
      <c r="W346" s="16"/>
      <c r="X346" s="16"/>
      <c r="Y346" s="16"/>
      <c r="Z346" s="16"/>
    </row>
    <row r="347" ht="12.75" customHeight="1">
      <c r="A347" s="22"/>
      <c r="S347" s="16"/>
      <c r="T347" s="16"/>
      <c r="U347" s="16"/>
      <c r="V347" s="16"/>
      <c r="W347" s="16"/>
      <c r="X347" s="16"/>
      <c r="Y347" s="16"/>
      <c r="Z347" s="16"/>
    </row>
    <row r="348" ht="12.75" customHeight="1">
      <c r="A348" s="22"/>
      <c r="S348" s="16"/>
      <c r="T348" s="16"/>
      <c r="U348" s="16"/>
      <c r="V348" s="16"/>
      <c r="W348" s="16"/>
      <c r="X348" s="16"/>
      <c r="Y348" s="16"/>
      <c r="Z348" s="16"/>
    </row>
    <row r="349" ht="12.75" customHeight="1">
      <c r="A349" s="22"/>
      <c r="S349" s="16"/>
      <c r="T349" s="16"/>
      <c r="U349" s="16"/>
      <c r="V349" s="16"/>
      <c r="W349" s="16"/>
      <c r="X349" s="16"/>
      <c r="Y349" s="16"/>
      <c r="Z349" s="16"/>
    </row>
    <row r="350" ht="12.75" customHeight="1">
      <c r="A350" s="22"/>
      <c r="S350" s="16"/>
      <c r="T350" s="16"/>
      <c r="U350" s="16"/>
      <c r="V350" s="16"/>
      <c r="W350" s="16"/>
      <c r="X350" s="16"/>
      <c r="Y350" s="16"/>
      <c r="Z350" s="16"/>
    </row>
    <row r="351" ht="12.75" customHeight="1">
      <c r="A351" s="22"/>
      <c r="S351" s="16"/>
      <c r="T351" s="16"/>
      <c r="U351" s="16"/>
      <c r="V351" s="16"/>
      <c r="W351" s="16"/>
      <c r="X351" s="16"/>
      <c r="Y351" s="16"/>
      <c r="Z351" s="16"/>
    </row>
    <row r="352" ht="12.75" customHeight="1">
      <c r="A352" s="22"/>
      <c r="S352" s="16"/>
      <c r="T352" s="16"/>
      <c r="U352" s="16"/>
      <c r="V352" s="16"/>
      <c r="W352" s="16"/>
      <c r="X352" s="16"/>
      <c r="Y352" s="16"/>
      <c r="Z352" s="16"/>
    </row>
    <row r="353" ht="12.75" customHeight="1">
      <c r="A353" s="22"/>
      <c r="S353" s="16"/>
      <c r="T353" s="16"/>
      <c r="U353" s="16"/>
      <c r="V353" s="16"/>
      <c r="W353" s="16"/>
      <c r="X353" s="16"/>
      <c r="Y353" s="16"/>
      <c r="Z353" s="16"/>
    </row>
    <row r="354" ht="12.75" customHeight="1">
      <c r="A354" s="22"/>
      <c r="S354" s="16"/>
      <c r="T354" s="16"/>
      <c r="U354" s="16"/>
      <c r="V354" s="16"/>
      <c r="W354" s="16"/>
      <c r="X354" s="16"/>
      <c r="Y354" s="16"/>
      <c r="Z354" s="16"/>
    </row>
    <row r="355" ht="12.75" customHeight="1">
      <c r="A355" s="22"/>
      <c r="S355" s="16"/>
      <c r="T355" s="16"/>
      <c r="U355" s="16"/>
      <c r="V355" s="16"/>
      <c r="W355" s="16"/>
      <c r="X355" s="16"/>
      <c r="Y355" s="16"/>
      <c r="Z355" s="16"/>
    </row>
    <row r="356" ht="12.75" customHeight="1">
      <c r="A356" s="22"/>
      <c r="S356" s="16"/>
      <c r="T356" s="16"/>
      <c r="U356" s="16"/>
      <c r="V356" s="16"/>
      <c r="W356" s="16"/>
      <c r="X356" s="16"/>
      <c r="Y356" s="16"/>
      <c r="Z356" s="16"/>
    </row>
    <row r="357" ht="12.75" customHeight="1">
      <c r="A357" s="22"/>
      <c r="S357" s="16"/>
      <c r="T357" s="16"/>
      <c r="U357" s="16"/>
      <c r="V357" s="16"/>
      <c r="W357" s="16"/>
      <c r="X357" s="16"/>
      <c r="Y357" s="16"/>
      <c r="Z357" s="16"/>
    </row>
    <row r="358" ht="12.75" customHeight="1">
      <c r="A358" s="22"/>
      <c r="S358" s="16"/>
      <c r="T358" s="16"/>
      <c r="U358" s="16"/>
      <c r="V358" s="16"/>
      <c r="W358" s="16"/>
      <c r="X358" s="16"/>
      <c r="Y358" s="16"/>
      <c r="Z358" s="16"/>
    </row>
    <row r="359" ht="12.75" customHeight="1">
      <c r="A359" s="22"/>
      <c r="S359" s="16"/>
      <c r="T359" s="16"/>
      <c r="U359" s="16"/>
      <c r="V359" s="16"/>
      <c r="W359" s="16"/>
      <c r="X359" s="16"/>
      <c r="Y359" s="16"/>
      <c r="Z359" s="16"/>
    </row>
    <row r="360" ht="12.75" customHeight="1">
      <c r="A360" s="22"/>
      <c r="S360" s="16"/>
      <c r="T360" s="16"/>
      <c r="U360" s="16"/>
      <c r="V360" s="16"/>
      <c r="W360" s="16"/>
      <c r="X360" s="16"/>
      <c r="Y360" s="16"/>
      <c r="Z360" s="16"/>
    </row>
    <row r="361" ht="12.75" customHeight="1">
      <c r="A361" s="22"/>
      <c r="S361" s="16"/>
      <c r="T361" s="16"/>
      <c r="U361" s="16"/>
      <c r="V361" s="16"/>
      <c r="W361" s="16"/>
      <c r="X361" s="16"/>
      <c r="Y361" s="16"/>
      <c r="Z361" s="16"/>
    </row>
    <row r="362" ht="12.75" customHeight="1">
      <c r="A362" s="22"/>
      <c r="S362" s="16"/>
      <c r="T362" s="16"/>
      <c r="U362" s="16"/>
      <c r="V362" s="16"/>
      <c r="W362" s="16"/>
      <c r="X362" s="16"/>
      <c r="Y362" s="16"/>
      <c r="Z362" s="16"/>
    </row>
    <row r="363" ht="12.75" customHeight="1">
      <c r="A363" s="22"/>
      <c r="S363" s="16"/>
      <c r="T363" s="16"/>
      <c r="U363" s="16"/>
      <c r="V363" s="16"/>
      <c r="W363" s="16"/>
      <c r="X363" s="16"/>
      <c r="Y363" s="16"/>
      <c r="Z363" s="16"/>
    </row>
    <row r="364" ht="12.75" customHeight="1">
      <c r="A364" s="22"/>
      <c r="S364" s="16"/>
      <c r="T364" s="16"/>
      <c r="U364" s="16"/>
      <c r="V364" s="16"/>
      <c r="W364" s="16"/>
      <c r="X364" s="16"/>
      <c r="Y364" s="16"/>
      <c r="Z364" s="16"/>
    </row>
    <row r="365" ht="12.75" customHeight="1">
      <c r="A365" s="22"/>
      <c r="S365" s="16"/>
      <c r="T365" s="16"/>
      <c r="U365" s="16"/>
      <c r="V365" s="16"/>
      <c r="W365" s="16"/>
      <c r="X365" s="16"/>
      <c r="Y365" s="16"/>
      <c r="Z365" s="16"/>
    </row>
    <row r="366" ht="12.75" customHeight="1">
      <c r="A366" s="22"/>
      <c r="S366" s="16"/>
      <c r="T366" s="16"/>
      <c r="U366" s="16"/>
      <c r="V366" s="16"/>
      <c r="W366" s="16"/>
      <c r="X366" s="16"/>
      <c r="Y366" s="16"/>
      <c r="Z366" s="16"/>
    </row>
    <row r="367" ht="12.75" customHeight="1">
      <c r="A367" s="22"/>
      <c r="S367" s="16"/>
      <c r="T367" s="16"/>
      <c r="U367" s="16"/>
      <c r="V367" s="16"/>
      <c r="W367" s="16"/>
      <c r="X367" s="16"/>
      <c r="Y367" s="16"/>
      <c r="Z367" s="16"/>
    </row>
    <row r="368" ht="12.75" customHeight="1">
      <c r="A368" s="22"/>
      <c r="S368" s="16"/>
      <c r="T368" s="16"/>
      <c r="U368" s="16"/>
      <c r="V368" s="16"/>
      <c r="W368" s="16"/>
      <c r="X368" s="16"/>
      <c r="Y368" s="16"/>
      <c r="Z368" s="16"/>
    </row>
    <row r="369" ht="12.75" customHeight="1">
      <c r="A369" s="22"/>
      <c r="S369" s="16"/>
      <c r="T369" s="16"/>
      <c r="U369" s="16"/>
      <c r="V369" s="16"/>
      <c r="W369" s="16"/>
      <c r="X369" s="16"/>
      <c r="Y369" s="16"/>
      <c r="Z369" s="16"/>
    </row>
    <row r="370" ht="12.75" customHeight="1">
      <c r="A370" s="22"/>
      <c r="S370" s="16"/>
      <c r="T370" s="16"/>
      <c r="U370" s="16"/>
      <c r="V370" s="16"/>
      <c r="W370" s="16"/>
      <c r="X370" s="16"/>
      <c r="Y370" s="16"/>
      <c r="Z370" s="16"/>
    </row>
    <row r="371" ht="12.75" customHeight="1">
      <c r="A371" s="22"/>
      <c r="S371" s="16"/>
      <c r="T371" s="16"/>
      <c r="U371" s="16"/>
      <c r="V371" s="16"/>
      <c r="W371" s="16"/>
      <c r="X371" s="16"/>
      <c r="Y371" s="16"/>
      <c r="Z371" s="16"/>
    </row>
    <row r="372" ht="12.75" customHeight="1">
      <c r="A372" s="22"/>
      <c r="S372" s="16"/>
      <c r="T372" s="16"/>
      <c r="U372" s="16"/>
      <c r="V372" s="16"/>
      <c r="W372" s="16"/>
      <c r="X372" s="16"/>
      <c r="Y372" s="16"/>
      <c r="Z372" s="16"/>
    </row>
    <row r="373" ht="12.75" customHeight="1">
      <c r="A373" s="22"/>
      <c r="S373" s="16"/>
      <c r="T373" s="16"/>
      <c r="U373" s="16"/>
      <c r="V373" s="16"/>
      <c r="W373" s="16"/>
      <c r="X373" s="16"/>
      <c r="Y373" s="16"/>
      <c r="Z373" s="16"/>
    </row>
    <row r="374" ht="12.75" customHeight="1">
      <c r="A374" s="22"/>
      <c r="S374" s="16"/>
      <c r="T374" s="16"/>
      <c r="U374" s="16"/>
      <c r="V374" s="16"/>
      <c r="W374" s="16"/>
      <c r="X374" s="16"/>
      <c r="Y374" s="16"/>
      <c r="Z374" s="16"/>
    </row>
    <row r="375" ht="12.75" customHeight="1">
      <c r="A375" s="22"/>
      <c r="S375" s="16"/>
      <c r="T375" s="16"/>
      <c r="U375" s="16"/>
      <c r="V375" s="16"/>
      <c r="W375" s="16"/>
      <c r="X375" s="16"/>
      <c r="Y375" s="16"/>
      <c r="Z375" s="16"/>
    </row>
    <row r="376" ht="12.75" customHeight="1">
      <c r="A376" s="22"/>
      <c r="S376" s="16"/>
      <c r="T376" s="16"/>
      <c r="U376" s="16"/>
      <c r="V376" s="16"/>
      <c r="W376" s="16"/>
      <c r="X376" s="16"/>
      <c r="Y376" s="16"/>
      <c r="Z376" s="16"/>
    </row>
    <row r="377" ht="12.75" customHeight="1">
      <c r="A377" s="22"/>
      <c r="S377" s="16"/>
      <c r="T377" s="16"/>
      <c r="U377" s="16"/>
      <c r="V377" s="16"/>
      <c r="W377" s="16"/>
      <c r="X377" s="16"/>
      <c r="Y377" s="16"/>
      <c r="Z377" s="16"/>
    </row>
    <row r="378" ht="12.75" customHeight="1">
      <c r="A378" s="22"/>
      <c r="S378" s="16"/>
      <c r="T378" s="16"/>
      <c r="U378" s="16"/>
      <c r="V378" s="16"/>
      <c r="W378" s="16"/>
      <c r="X378" s="16"/>
      <c r="Y378" s="16"/>
      <c r="Z378" s="16"/>
    </row>
    <row r="379" ht="12.75" customHeight="1">
      <c r="A379" s="22"/>
      <c r="S379" s="16"/>
      <c r="T379" s="16"/>
      <c r="U379" s="16"/>
      <c r="V379" s="16"/>
      <c r="W379" s="16"/>
      <c r="X379" s="16"/>
      <c r="Y379" s="16"/>
      <c r="Z379" s="16"/>
    </row>
    <row r="380" ht="12.75" customHeight="1">
      <c r="A380" s="22"/>
      <c r="S380" s="16"/>
      <c r="T380" s="16"/>
      <c r="U380" s="16"/>
      <c r="V380" s="16"/>
      <c r="W380" s="16"/>
      <c r="X380" s="16"/>
      <c r="Y380" s="16"/>
      <c r="Z380" s="16"/>
    </row>
    <row r="381" ht="12.75" customHeight="1">
      <c r="A381" s="22"/>
      <c r="S381" s="16"/>
      <c r="T381" s="16"/>
      <c r="U381" s="16"/>
      <c r="V381" s="16"/>
      <c r="W381" s="16"/>
      <c r="X381" s="16"/>
      <c r="Y381" s="16"/>
      <c r="Z381" s="16"/>
    </row>
    <row r="382" ht="12.75" customHeight="1">
      <c r="A382" s="22"/>
      <c r="S382" s="16"/>
      <c r="T382" s="16"/>
      <c r="U382" s="16"/>
      <c r="V382" s="16"/>
      <c r="W382" s="16"/>
      <c r="X382" s="16"/>
      <c r="Y382" s="16"/>
      <c r="Z382" s="16"/>
    </row>
    <row r="383" ht="12.75" customHeight="1">
      <c r="A383" s="22"/>
      <c r="S383" s="16"/>
      <c r="T383" s="16"/>
      <c r="U383" s="16"/>
      <c r="V383" s="16"/>
      <c r="W383" s="16"/>
      <c r="X383" s="16"/>
      <c r="Y383" s="16"/>
      <c r="Z383" s="16"/>
    </row>
    <row r="384" ht="12.75" customHeight="1">
      <c r="A384" s="22"/>
      <c r="S384" s="16"/>
      <c r="T384" s="16"/>
      <c r="U384" s="16"/>
      <c r="V384" s="16"/>
      <c r="W384" s="16"/>
      <c r="X384" s="16"/>
      <c r="Y384" s="16"/>
      <c r="Z384" s="16"/>
    </row>
    <row r="385" ht="12.75" customHeight="1">
      <c r="A385" s="22"/>
      <c r="S385" s="16"/>
      <c r="T385" s="16"/>
      <c r="U385" s="16"/>
      <c r="V385" s="16"/>
      <c r="W385" s="16"/>
      <c r="X385" s="16"/>
      <c r="Y385" s="16"/>
      <c r="Z385" s="16"/>
    </row>
    <row r="386" ht="12.75" customHeight="1">
      <c r="A386" s="22"/>
      <c r="S386" s="16"/>
      <c r="T386" s="16"/>
      <c r="U386" s="16"/>
      <c r="V386" s="16"/>
      <c r="W386" s="16"/>
      <c r="X386" s="16"/>
      <c r="Y386" s="16"/>
      <c r="Z386" s="16"/>
    </row>
    <row r="387" ht="12.75" customHeight="1">
      <c r="A387" s="22"/>
      <c r="S387" s="16"/>
      <c r="T387" s="16"/>
      <c r="U387" s="16"/>
      <c r="V387" s="16"/>
      <c r="W387" s="16"/>
      <c r="X387" s="16"/>
      <c r="Y387" s="16"/>
      <c r="Z387" s="16"/>
    </row>
    <row r="388" ht="12.75" customHeight="1">
      <c r="A388" s="22"/>
      <c r="S388" s="16"/>
      <c r="T388" s="16"/>
      <c r="U388" s="16"/>
      <c r="V388" s="16"/>
      <c r="W388" s="16"/>
      <c r="X388" s="16"/>
      <c r="Y388" s="16"/>
      <c r="Z388" s="16"/>
    </row>
    <row r="389" ht="12.75" customHeight="1">
      <c r="A389" s="22"/>
      <c r="S389" s="16"/>
      <c r="T389" s="16"/>
      <c r="U389" s="16"/>
      <c r="V389" s="16"/>
      <c r="W389" s="16"/>
      <c r="X389" s="16"/>
      <c r="Y389" s="16"/>
      <c r="Z389" s="16"/>
    </row>
    <row r="390" ht="12.75" customHeight="1">
      <c r="A390" s="22"/>
      <c r="S390" s="16"/>
      <c r="T390" s="16"/>
      <c r="U390" s="16"/>
      <c r="V390" s="16"/>
      <c r="W390" s="16"/>
      <c r="X390" s="16"/>
      <c r="Y390" s="16"/>
      <c r="Z390" s="16"/>
    </row>
    <row r="391" ht="12.75" customHeight="1">
      <c r="A391" s="22"/>
      <c r="S391" s="16"/>
      <c r="T391" s="16"/>
      <c r="U391" s="16"/>
      <c r="V391" s="16"/>
      <c r="W391" s="16"/>
      <c r="X391" s="16"/>
      <c r="Y391" s="16"/>
      <c r="Z391" s="16"/>
    </row>
    <row r="392" ht="12.75" customHeight="1">
      <c r="A392" s="22"/>
      <c r="S392" s="16"/>
      <c r="T392" s="16"/>
      <c r="U392" s="16"/>
      <c r="V392" s="16"/>
      <c r="W392" s="16"/>
      <c r="X392" s="16"/>
      <c r="Y392" s="16"/>
      <c r="Z392" s="16"/>
    </row>
    <row r="393" ht="12.75" customHeight="1">
      <c r="A393" s="22"/>
      <c r="S393" s="16"/>
      <c r="T393" s="16"/>
      <c r="U393" s="16"/>
      <c r="V393" s="16"/>
      <c r="W393" s="16"/>
      <c r="X393" s="16"/>
      <c r="Y393" s="16"/>
      <c r="Z393" s="16"/>
    </row>
    <row r="394" ht="12.75" customHeight="1">
      <c r="A394" s="22"/>
      <c r="S394" s="16"/>
      <c r="T394" s="16"/>
      <c r="U394" s="16"/>
      <c r="V394" s="16"/>
      <c r="W394" s="16"/>
      <c r="X394" s="16"/>
      <c r="Y394" s="16"/>
      <c r="Z394" s="16"/>
    </row>
    <row r="395" ht="12.75" customHeight="1">
      <c r="A395" s="22"/>
      <c r="S395" s="16"/>
      <c r="T395" s="16"/>
      <c r="U395" s="16"/>
      <c r="V395" s="16"/>
      <c r="W395" s="16"/>
      <c r="X395" s="16"/>
      <c r="Y395" s="16"/>
      <c r="Z395" s="16"/>
    </row>
    <row r="396" ht="12.75" customHeight="1">
      <c r="A396" s="22"/>
      <c r="S396" s="16"/>
      <c r="T396" s="16"/>
      <c r="U396" s="16"/>
      <c r="V396" s="16"/>
      <c r="W396" s="16"/>
      <c r="X396" s="16"/>
      <c r="Y396" s="16"/>
      <c r="Z396" s="16"/>
    </row>
    <row r="397" ht="12.75" customHeight="1">
      <c r="A397" s="22"/>
      <c r="S397" s="16"/>
      <c r="T397" s="16"/>
      <c r="U397" s="16"/>
      <c r="V397" s="16"/>
      <c r="W397" s="16"/>
      <c r="X397" s="16"/>
      <c r="Y397" s="16"/>
      <c r="Z397" s="16"/>
    </row>
    <row r="398" ht="12.75" customHeight="1">
      <c r="A398" s="22"/>
      <c r="S398" s="16"/>
      <c r="T398" s="16"/>
      <c r="U398" s="16"/>
      <c r="V398" s="16"/>
      <c r="W398" s="16"/>
      <c r="X398" s="16"/>
      <c r="Y398" s="16"/>
      <c r="Z398" s="16"/>
    </row>
    <row r="399" ht="12.75" customHeight="1">
      <c r="A399" s="22"/>
      <c r="S399" s="16"/>
      <c r="T399" s="16"/>
      <c r="U399" s="16"/>
      <c r="V399" s="16"/>
      <c r="W399" s="16"/>
      <c r="X399" s="16"/>
      <c r="Y399" s="16"/>
      <c r="Z399" s="16"/>
    </row>
    <row r="400" ht="12.75" customHeight="1">
      <c r="A400" s="22"/>
      <c r="S400" s="16"/>
      <c r="T400" s="16"/>
      <c r="U400" s="16"/>
      <c r="V400" s="16"/>
      <c r="W400" s="16"/>
      <c r="X400" s="16"/>
      <c r="Y400" s="16"/>
      <c r="Z400" s="16"/>
    </row>
    <row r="401" ht="12.75" customHeight="1">
      <c r="A401" s="22"/>
      <c r="S401" s="16"/>
      <c r="T401" s="16"/>
      <c r="U401" s="16"/>
      <c r="V401" s="16"/>
      <c r="W401" s="16"/>
      <c r="X401" s="16"/>
      <c r="Y401" s="16"/>
      <c r="Z401" s="16"/>
    </row>
    <row r="402" ht="12.75" customHeight="1">
      <c r="A402" s="22"/>
      <c r="S402" s="16"/>
      <c r="T402" s="16"/>
      <c r="U402" s="16"/>
      <c r="V402" s="16"/>
      <c r="W402" s="16"/>
      <c r="X402" s="16"/>
      <c r="Y402" s="16"/>
      <c r="Z402" s="16"/>
    </row>
    <row r="403" ht="12.75" customHeight="1">
      <c r="A403" s="22"/>
      <c r="S403" s="16"/>
      <c r="T403" s="16"/>
      <c r="U403" s="16"/>
      <c r="V403" s="16"/>
      <c r="W403" s="16"/>
      <c r="X403" s="16"/>
      <c r="Y403" s="16"/>
      <c r="Z403" s="16"/>
    </row>
    <row r="404" ht="12.75" customHeight="1">
      <c r="A404" s="22"/>
      <c r="S404" s="16"/>
      <c r="T404" s="16"/>
      <c r="U404" s="16"/>
      <c r="V404" s="16"/>
      <c r="W404" s="16"/>
      <c r="X404" s="16"/>
      <c r="Y404" s="16"/>
      <c r="Z404" s="16"/>
    </row>
    <row r="405" ht="12.75" customHeight="1">
      <c r="A405" s="22"/>
      <c r="S405" s="16"/>
      <c r="T405" s="16"/>
      <c r="U405" s="16"/>
      <c r="V405" s="16"/>
      <c r="W405" s="16"/>
      <c r="X405" s="16"/>
      <c r="Y405" s="16"/>
      <c r="Z405" s="16"/>
    </row>
    <row r="406" ht="12.75" customHeight="1">
      <c r="A406" s="22"/>
      <c r="S406" s="16"/>
      <c r="T406" s="16"/>
      <c r="U406" s="16"/>
      <c r="V406" s="16"/>
      <c r="W406" s="16"/>
      <c r="X406" s="16"/>
      <c r="Y406" s="16"/>
      <c r="Z406" s="16"/>
    </row>
    <row r="407" ht="12.75" customHeight="1">
      <c r="A407" s="22"/>
      <c r="S407" s="16"/>
      <c r="T407" s="16"/>
      <c r="U407" s="16"/>
      <c r="V407" s="16"/>
      <c r="W407" s="16"/>
      <c r="X407" s="16"/>
      <c r="Y407" s="16"/>
      <c r="Z407" s="16"/>
    </row>
    <row r="408" ht="12.75" customHeight="1">
      <c r="A408" s="22"/>
      <c r="S408" s="16"/>
      <c r="T408" s="16"/>
      <c r="U408" s="16"/>
      <c r="V408" s="16"/>
      <c r="W408" s="16"/>
      <c r="X408" s="16"/>
      <c r="Y408" s="16"/>
      <c r="Z408" s="16"/>
    </row>
    <row r="409" ht="12.75" customHeight="1">
      <c r="A409" s="22"/>
      <c r="S409" s="16"/>
      <c r="T409" s="16"/>
      <c r="U409" s="16"/>
      <c r="V409" s="16"/>
      <c r="W409" s="16"/>
      <c r="X409" s="16"/>
      <c r="Y409" s="16"/>
      <c r="Z409" s="16"/>
    </row>
    <row r="410" ht="12.75" customHeight="1">
      <c r="A410" s="22"/>
      <c r="S410" s="16"/>
      <c r="T410" s="16"/>
      <c r="U410" s="16"/>
      <c r="V410" s="16"/>
      <c r="W410" s="16"/>
      <c r="X410" s="16"/>
      <c r="Y410" s="16"/>
      <c r="Z410" s="16"/>
    </row>
    <row r="411" ht="12.75" customHeight="1">
      <c r="A411" s="22"/>
      <c r="S411" s="16"/>
      <c r="T411" s="16"/>
      <c r="U411" s="16"/>
      <c r="V411" s="16"/>
      <c r="W411" s="16"/>
      <c r="X411" s="16"/>
      <c r="Y411" s="16"/>
      <c r="Z411" s="16"/>
    </row>
    <row r="412" ht="12.75" customHeight="1">
      <c r="A412" s="22"/>
      <c r="S412" s="16"/>
      <c r="T412" s="16"/>
      <c r="U412" s="16"/>
      <c r="V412" s="16"/>
      <c r="W412" s="16"/>
      <c r="X412" s="16"/>
      <c r="Y412" s="16"/>
      <c r="Z412" s="16"/>
    </row>
    <row r="413" ht="12.75" customHeight="1">
      <c r="A413" s="22"/>
      <c r="S413" s="16"/>
      <c r="T413" s="16"/>
      <c r="U413" s="16"/>
      <c r="V413" s="16"/>
      <c r="W413" s="16"/>
      <c r="X413" s="16"/>
      <c r="Y413" s="16"/>
      <c r="Z413" s="16"/>
    </row>
    <row r="414" ht="12.75" customHeight="1">
      <c r="A414" s="22"/>
      <c r="S414" s="16"/>
      <c r="T414" s="16"/>
      <c r="U414" s="16"/>
      <c r="V414" s="16"/>
      <c r="W414" s="16"/>
      <c r="X414" s="16"/>
      <c r="Y414" s="16"/>
      <c r="Z414" s="16"/>
    </row>
    <row r="415" ht="12.75" customHeight="1">
      <c r="A415" s="22"/>
      <c r="S415" s="16"/>
      <c r="T415" s="16"/>
      <c r="U415" s="16"/>
      <c r="V415" s="16"/>
      <c r="W415" s="16"/>
      <c r="X415" s="16"/>
      <c r="Y415" s="16"/>
      <c r="Z415" s="16"/>
    </row>
    <row r="416" ht="12.75" customHeight="1">
      <c r="A416" s="22"/>
      <c r="S416" s="16"/>
      <c r="T416" s="16"/>
      <c r="U416" s="16"/>
      <c r="V416" s="16"/>
      <c r="W416" s="16"/>
      <c r="X416" s="16"/>
      <c r="Y416" s="16"/>
      <c r="Z416" s="16"/>
    </row>
    <row r="417" ht="12.75" customHeight="1">
      <c r="A417" s="22"/>
      <c r="S417" s="16"/>
      <c r="T417" s="16"/>
      <c r="U417" s="16"/>
      <c r="V417" s="16"/>
      <c r="W417" s="16"/>
      <c r="X417" s="16"/>
      <c r="Y417" s="16"/>
      <c r="Z417" s="16"/>
    </row>
    <row r="418" ht="12.75" customHeight="1">
      <c r="A418" s="22"/>
      <c r="S418" s="16"/>
      <c r="T418" s="16"/>
      <c r="U418" s="16"/>
      <c r="V418" s="16"/>
      <c r="W418" s="16"/>
      <c r="X418" s="16"/>
      <c r="Y418" s="16"/>
      <c r="Z418" s="16"/>
    </row>
    <row r="419" ht="12.75" customHeight="1">
      <c r="A419" s="22"/>
      <c r="S419" s="16"/>
      <c r="T419" s="16"/>
      <c r="U419" s="16"/>
      <c r="V419" s="16"/>
      <c r="W419" s="16"/>
      <c r="X419" s="16"/>
      <c r="Y419" s="16"/>
      <c r="Z419" s="16"/>
    </row>
    <row r="420" ht="12.75" customHeight="1">
      <c r="A420" s="22"/>
      <c r="S420" s="16"/>
      <c r="T420" s="16"/>
      <c r="U420" s="16"/>
      <c r="V420" s="16"/>
      <c r="W420" s="16"/>
      <c r="X420" s="16"/>
      <c r="Y420" s="16"/>
      <c r="Z420" s="16"/>
    </row>
    <row r="421" ht="12.75" customHeight="1">
      <c r="A421" s="22"/>
      <c r="S421" s="16"/>
      <c r="T421" s="16"/>
      <c r="U421" s="16"/>
      <c r="V421" s="16"/>
      <c r="W421" s="16"/>
      <c r="X421" s="16"/>
      <c r="Y421" s="16"/>
      <c r="Z421" s="16"/>
    </row>
    <row r="422" ht="12.75" customHeight="1">
      <c r="A422" s="22"/>
      <c r="S422" s="16"/>
      <c r="T422" s="16"/>
      <c r="U422" s="16"/>
      <c r="V422" s="16"/>
      <c r="W422" s="16"/>
      <c r="X422" s="16"/>
      <c r="Y422" s="16"/>
      <c r="Z422" s="16"/>
    </row>
    <row r="423" ht="12.75" customHeight="1">
      <c r="A423" s="22"/>
      <c r="S423" s="16"/>
      <c r="T423" s="16"/>
      <c r="U423" s="16"/>
      <c r="V423" s="16"/>
      <c r="W423" s="16"/>
      <c r="X423" s="16"/>
      <c r="Y423" s="16"/>
      <c r="Z423" s="16"/>
    </row>
    <row r="424" ht="12.75" customHeight="1">
      <c r="A424" s="22"/>
      <c r="S424" s="16"/>
      <c r="T424" s="16"/>
      <c r="U424" s="16"/>
      <c r="V424" s="16"/>
      <c r="W424" s="16"/>
      <c r="X424" s="16"/>
      <c r="Y424" s="16"/>
      <c r="Z424" s="16"/>
    </row>
    <row r="425" ht="12.75" customHeight="1">
      <c r="A425" s="22"/>
      <c r="S425" s="16"/>
      <c r="T425" s="16"/>
      <c r="U425" s="16"/>
      <c r="V425" s="16"/>
      <c r="W425" s="16"/>
      <c r="X425" s="16"/>
      <c r="Y425" s="16"/>
      <c r="Z425" s="16"/>
    </row>
    <row r="426" ht="12.75" customHeight="1">
      <c r="A426" s="22"/>
      <c r="S426" s="16"/>
      <c r="T426" s="16"/>
      <c r="U426" s="16"/>
      <c r="V426" s="16"/>
      <c r="W426" s="16"/>
      <c r="X426" s="16"/>
      <c r="Y426" s="16"/>
      <c r="Z426" s="16"/>
    </row>
    <row r="427" ht="12.75" customHeight="1">
      <c r="A427" s="22"/>
      <c r="S427" s="16"/>
      <c r="T427" s="16"/>
      <c r="U427" s="16"/>
      <c r="V427" s="16"/>
      <c r="W427" s="16"/>
      <c r="X427" s="16"/>
      <c r="Y427" s="16"/>
      <c r="Z427" s="16"/>
    </row>
    <row r="428" ht="12.75" customHeight="1">
      <c r="A428" s="22"/>
      <c r="S428" s="16"/>
      <c r="T428" s="16"/>
      <c r="U428" s="16"/>
      <c r="V428" s="16"/>
      <c r="W428" s="16"/>
      <c r="X428" s="16"/>
      <c r="Y428" s="16"/>
      <c r="Z428" s="16"/>
    </row>
    <row r="429" ht="12.75" customHeight="1">
      <c r="A429" s="22"/>
      <c r="S429" s="16"/>
      <c r="T429" s="16"/>
      <c r="U429" s="16"/>
      <c r="V429" s="16"/>
      <c r="W429" s="16"/>
      <c r="X429" s="16"/>
      <c r="Y429" s="16"/>
      <c r="Z429" s="16"/>
    </row>
    <row r="430" ht="12.75" customHeight="1">
      <c r="A430" s="22"/>
      <c r="S430" s="16"/>
      <c r="T430" s="16"/>
      <c r="U430" s="16"/>
      <c r="V430" s="16"/>
      <c r="W430" s="16"/>
      <c r="X430" s="16"/>
      <c r="Y430" s="16"/>
      <c r="Z430" s="16"/>
    </row>
    <row r="431" ht="12.75" customHeight="1">
      <c r="A431" s="22"/>
      <c r="S431" s="16"/>
      <c r="T431" s="16"/>
      <c r="U431" s="16"/>
      <c r="V431" s="16"/>
      <c r="W431" s="16"/>
      <c r="X431" s="16"/>
      <c r="Y431" s="16"/>
      <c r="Z431" s="16"/>
    </row>
    <row r="432" ht="12.75" customHeight="1">
      <c r="A432" s="22"/>
      <c r="S432" s="16"/>
      <c r="T432" s="16"/>
      <c r="U432" s="16"/>
      <c r="V432" s="16"/>
      <c r="W432" s="16"/>
      <c r="X432" s="16"/>
      <c r="Y432" s="16"/>
      <c r="Z432" s="16"/>
    </row>
    <row r="433" ht="12.75" customHeight="1">
      <c r="A433" s="22"/>
      <c r="S433" s="16"/>
      <c r="T433" s="16"/>
      <c r="U433" s="16"/>
      <c r="V433" s="16"/>
      <c r="W433" s="16"/>
      <c r="X433" s="16"/>
      <c r="Y433" s="16"/>
      <c r="Z433" s="16"/>
    </row>
    <row r="434" ht="12.75" customHeight="1">
      <c r="A434" s="22"/>
      <c r="S434" s="16"/>
      <c r="T434" s="16"/>
      <c r="U434" s="16"/>
      <c r="V434" s="16"/>
      <c r="W434" s="16"/>
      <c r="X434" s="16"/>
      <c r="Y434" s="16"/>
      <c r="Z434" s="16"/>
    </row>
    <row r="435" ht="12.75" customHeight="1">
      <c r="A435" s="22"/>
      <c r="S435" s="16"/>
      <c r="T435" s="16"/>
      <c r="U435" s="16"/>
      <c r="V435" s="16"/>
      <c r="W435" s="16"/>
      <c r="X435" s="16"/>
      <c r="Y435" s="16"/>
      <c r="Z435" s="16"/>
    </row>
    <row r="436" ht="12.75" customHeight="1">
      <c r="A436" s="22"/>
      <c r="S436" s="16"/>
      <c r="T436" s="16"/>
      <c r="U436" s="16"/>
      <c r="V436" s="16"/>
      <c r="W436" s="16"/>
      <c r="X436" s="16"/>
      <c r="Y436" s="16"/>
      <c r="Z436" s="16"/>
    </row>
    <row r="437" ht="12.75" customHeight="1">
      <c r="A437" s="22"/>
      <c r="S437" s="16"/>
      <c r="T437" s="16"/>
      <c r="U437" s="16"/>
      <c r="V437" s="16"/>
      <c r="W437" s="16"/>
      <c r="X437" s="16"/>
      <c r="Y437" s="16"/>
      <c r="Z437" s="16"/>
    </row>
    <row r="438" ht="12.75" customHeight="1">
      <c r="A438" s="22"/>
      <c r="S438" s="16"/>
      <c r="T438" s="16"/>
      <c r="U438" s="16"/>
      <c r="V438" s="16"/>
      <c r="W438" s="16"/>
      <c r="X438" s="16"/>
      <c r="Y438" s="16"/>
      <c r="Z438" s="16"/>
    </row>
    <row r="439" ht="12.75" customHeight="1">
      <c r="A439" s="22"/>
      <c r="S439" s="16"/>
      <c r="T439" s="16"/>
      <c r="U439" s="16"/>
      <c r="V439" s="16"/>
      <c r="W439" s="16"/>
      <c r="X439" s="16"/>
      <c r="Y439" s="16"/>
      <c r="Z439" s="16"/>
    </row>
    <row r="440" ht="12.75" customHeight="1">
      <c r="A440" s="22"/>
      <c r="S440" s="16"/>
      <c r="T440" s="16"/>
      <c r="U440" s="16"/>
      <c r="V440" s="16"/>
      <c r="W440" s="16"/>
      <c r="X440" s="16"/>
      <c r="Y440" s="16"/>
      <c r="Z440" s="16"/>
    </row>
    <row r="441" ht="12.75" customHeight="1">
      <c r="A441" s="22"/>
      <c r="S441" s="16"/>
      <c r="T441" s="16"/>
      <c r="U441" s="16"/>
      <c r="V441" s="16"/>
      <c r="W441" s="16"/>
      <c r="X441" s="16"/>
      <c r="Y441" s="16"/>
      <c r="Z441" s="16"/>
    </row>
    <row r="442" ht="12.75" customHeight="1">
      <c r="A442" s="22"/>
      <c r="S442" s="16"/>
      <c r="T442" s="16"/>
      <c r="U442" s="16"/>
      <c r="V442" s="16"/>
      <c r="W442" s="16"/>
      <c r="X442" s="16"/>
      <c r="Y442" s="16"/>
      <c r="Z442" s="16"/>
    </row>
    <row r="443" ht="12.75" customHeight="1">
      <c r="A443" s="22"/>
      <c r="S443" s="16"/>
      <c r="T443" s="16"/>
      <c r="U443" s="16"/>
      <c r="V443" s="16"/>
      <c r="W443" s="16"/>
      <c r="X443" s="16"/>
      <c r="Y443" s="16"/>
      <c r="Z443" s="16"/>
    </row>
    <row r="444" ht="12.75" customHeight="1">
      <c r="A444" s="22"/>
      <c r="S444" s="16"/>
      <c r="T444" s="16"/>
      <c r="U444" s="16"/>
      <c r="V444" s="16"/>
      <c r="W444" s="16"/>
      <c r="X444" s="16"/>
      <c r="Y444" s="16"/>
      <c r="Z444" s="16"/>
    </row>
    <row r="445" ht="12.75" customHeight="1">
      <c r="A445" s="22"/>
      <c r="S445" s="16"/>
      <c r="T445" s="16"/>
      <c r="U445" s="16"/>
      <c r="V445" s="16"/>
      <c r="W445" s="16"/>
      <c r="X445" s="16"/>
      <c r="Y445" s="16"/>
      <c r="Z445" s="16"/>
    </row>
    <row r="446" ht="12.75" customHeight="1">
      <c r="A446" s="22"/>
      <c r="S446" s="16"/>
      <c r="T446" s="16"/>
      <c r="U446" s="16"/>
      <c r="V446" s="16"/>
      <c r="W446" s="16"/>
      <c r="X446" s="16"/>
      <c r="Y446" s="16"/>
      <c r="Z446" s="16"/>
    </row>
    <row r="447" ht="12.75" customHeight="1">
      <c r="A447" s="22"/>
      <c r="S447" s="16"/>
      <c r="T447" s="16"/>
      <c r="U447" s="16"/>
      <c r="V447" s="16"/>
      <c r="W447" s="16"/>
      <c r="X447" s="16"/>
      <c r="Y447" s="16"/>
      <c r="Z447" s="16"/>
    </row>
    <row r="448" ht="12.75" customHeight="1">
      <c r="A448" s="22"/>
      <c r="S448" s="16"/>
      <c r="T448" s="16"/>
      <c r="U448" s="16"/>
      <c r="V448" s="16"/>
      <c r="W448" s="16"/>
      <c r="X448" s="16"/>
      <c r="Y448" s="16"/>
      <c r="Z448" s="16"/>
    </row>
    <row r="449" ht="12.75" customHeight="1">
      <c r="A449" s="22"/>
      <c r="S449" s="16"/>
      <c r="T449" s="16"/>
      <c r="U449" s="16"/>
      <c r="V449" s="16"/>
      <c r="W449" s="16"/>
      <c r="X449" s="16"/>
      <c r="Y449" s="16"/>
      <c r="Z449" s="16"/>
    </row>
    <row r="450" ht="12.75" customHeight="1">
      <c r="A450" s="22"/>
      <c r="S450" s="16"/>
      <c r="T450" s="16"/>
      <c r="U450" s="16"/>
      <c r="V450" s="16"/>
      <c r="W450" s="16"/>
      <c r="X450" s="16"/>
      <c r="Y450" s="16"/>
      <c r="Z450" s="16"/>
    </row>
    <row r="451" ht="12.75" customHeight="1">
      <c r="A451" s="22"/>
      <c r="S451" s="16"/>
      <c r="T451" s="16"/>
      <c r="U451" s="16"/>
      <c r="V451" s="16"/>
      <c r="W451" s="16"/>
      <c r="X451" s="16"/>
      <c r="Y451" s="16"/>
      <c r="Z451" s="16"/>
    </row>
    <row r="452" ht="12.75" customHeight="1">
      <c r="A452" s="22"/>
      <c r="S452" s="16"/>
      <c r="T452" s="16"/>
      <c r="U452" s="16"/>
      <c r="V452" s="16"/>
      <c r="W452" s="16"/>
      <c r="X452" s="16"/>
      <c r="Y452" s="16"/>
      <c r="Z452" s="16"/>
    </row>
    <row r="453" ht="12.75" customHeight="1">
      <c r="A453" s="22"/>
      <c r="S453" s="16"/>
      <c r="T453" s="16"/>
      <c r="U453" s="16"/>
      <c r="V453" s="16"/>
      <c r="W453" s="16"/>
      <c r="X453" s="16"/>
      <c r="Y453" s="16"/>
      <c r="Z453" s="16"/>
    </row>
    <row r="454" ht="12.75" customHeight="1">
      <c r="A454" s="22"/>
      <c r="S454" s="16"/>
      <c r="T454" s="16"/>
      <c r="U454" s="16"/>
      <c r="V454" s="16"/>
      <c r="W454" s="16"/>
      <c r="X454" s="16"/>
      <c r="Y454" s="16"/>
      <c r="Z454" s="16"/>
    </row>
    <row r="455" ht="12.75" customHeight="1">
      <c r="A455" s="22"/>
      <c r="S455" s="16"/>
      <c r="T455" s="16"/>
      <c r="U455" s="16"/>
      <c r="V455" s="16"/>
      <c r="W455" s="16"/>
      <c r="X455" s="16"/>
      <c r="Y455" s="16"/>
      <c r="Z455" s="16"/>
    </row>
    <row r="456" ht="12.75" customHeight="1">
      <c r="A456" s="22"/>
      <c r="S456" s="16"/>
      <c r="T456" s="16"/>
      <c r="U456" s="16"/>
      <c r="V456" s="16"/>
      <c r="W456" s="16"/>
      <c r="X456" s="16"/>
      <c r="Y456" s="16"/>
      <c r="Z456" s="16"/>
    </row>
    <row r="457" ht="12.75" customHeight="1">
      <c r="A457" s="22"/>
      <c r="S457" s="16"/>
      <c r="T457" s="16"/>
      <c r="U457" s="16"/>
      <c r="V457" s="16"/>
      <c r="W457" s="16"/>
      <c r="X457" s="16"/>
      <c r="Y457" s="16"/>
      <c r="Z457" s="16"/>
    </row>
    <row r="458" ht="12.75" customHeight="1">
      <c r="A458" s="22"/>
      <c r="S458" s="16"/>
      <c r="T458" s="16"/>
      <c r="U458" s="16"/>
      <c r="V458" s="16"/>
      <c r="W458" s="16"/>
      <c r="X458" s="16"/>
      <c r="Y458" s="16"/>
      <c r="Z458" s="16"/>
    </row>
    <row r="459" ht="12.75" customHeight="1">
      <c r="A459" s="22"/>
      <c r="S459" s="16"/>
      <c r="T459" s="16"/>
      <c r="U459" s="16"/>
      <c r="V459" s="16"/>
      <c r="W459" s="16"/>
      <c r="X459" s="16"/>
      <c r="Y459" s="16"/>
      <c r="Z459" s="16"/>
    </row>
    <row r="460" ht="12.75" customHeight="1">
      <c r="A460" s="22"/>
      <c r="S460" s="16"/>
      <c r="T460" s="16"/>
      <c r="U460" s="16"/>
      <c r="V460" s="16"/>
      <c r="W460" s="16"/>
      <c r="X460" s="16"/>
      <c r="Y460" s="16"/>
      <c r="Z460" s="16"/>
    </row>
    <row r="461" ht="12.75" customHeight="1">
      <c r="A461" s="22"/>
      <c r="S461" s="16"/>
      <c r="T461" s="16"/>
      <c r="U461" s="16"/>
      <c r="V461" s="16"/>
      <c r="W461" s="16"/>
      <c r="X461" s="16"/>
      <c r="Y461" s="16"/>
      <c r="Z461" s="16"/>
    </row>
    <row r="462" ht="12.75" customHeight="1">
      <c r="A462" s="22"/>
      <c r="S462" s="16"/>
      <c r="T462" s="16"/>
      <c r="U462" s="16"/>
      <c r="V462" s="16"/>
      <c r="W462" s="16"/>
      <c r="X462" s="16"/>
      <c r="Y462" s="16"/>
      <c r="Z462" s="16"/>
    </row>
    <row r="463" ht="12.75" customHeight="1">
      <c r="A463" s="22"/>
      <c r="S463" s="16"/>
      <c r="T463" s="16"/>
      <c r="U463" s="16"/>
      <c r="V463" s="16"/>
      <c r="W463" s="16"/>
      <c r="X463" s="16"/>
      <c r="Y463" s="16"/>
      <c r="Z463" s="16"/>
    </row>
    <row r="464" ht="12.75" customHeight="1">
      <c r="A464" s="22"/>
      <c r="S464" s="16"/>
      <c r="T464" s="16"/>
      <c r="U464" s="16"/>
      <c r="V464" s="16"/>
      <c r="W464" s="16"/>
      <c r="X464" s="16"/>
      <c r="Y464" s="16"/>
      <c r="Z464" s="16"/>
    </row>
    <row r="465" ht="12.75" customHeight="1">
      <c r="A465" s="22"/>
      <c r="S465" s="16"/>
      <c r="T465" s="16"/>
      <c r="U465" s="16"/>
      <c r="V465" s="16"/>
      <c r="W465" s="16"/>
      <c r="X465" s="16"/>
      <c r="Y465" s="16"/>
      <c r="Z465" s="16"/>
    </row>
    <row r="466" ht="12.75" customHeight="1">
      <c r="A466" s="22"/>
      <c r="S466" s="16"/>
      <c r="T466" s="16"/>
      <c r="U466" s="16"/>
      <c r="V466" s="16"/>
      <c r="W466" s="16"/>
      <c r="X466" s="16"/>
      <c r="Y466" s="16"/>
      <c r="Z466" s="16"/>
    </row>
    <row r="467" ht="12.75" customHeight="1">
      <c r="A467" s="22"/>
      <c r="S467" s="16"/>
      <c r="T467" s="16"/>
      <c r="U467" s="16"/>
      <c r="V467" s="16"/>
      <c r="W467" s="16"/>
      <c r="X467" s="16"/>
      <c r="Y467" s="16"/>
      <c r="Z467" s="16"/>
    </row>
    <row r="468" ht="12.75" customHeight="1">
      <c r="A468" s="22"/>
      <c r="S468" s="16"/>
      <c r="T468" s="16"/>
      <c r="U468" s="16"/>
      <c r="V468" s="16"/>
      <c r="W468" s="16"/>
      <c r="X468" s="16"/>
      <c r="Y468" s="16"/>
      <c r="Z468" s="16"/>
    </row>
    <row r="469" ht="12.75" customHeight="1">
      <c r="A469" s="22"/>
      <c r="S469" s="16"/>
      <c r="T469" s="16"/>
      <c r="U469" s="16"/>
      <c r="V469" s="16"/>
      <c r="W469" s="16"/>
      <c r="X469" s="16"/>
      <c r="Y469" s="16"/>
      <c r="Z469" s="16"/>
    </row>
    <row r="470" ht="12.75" customHeight="1">
      <c r="A470" s="22"/>
      <c r="S470" s="16"/>
      <c r="T470" s="16"/>
      <c r="U470" s="16"/>
      <c r="V470" s="16"/>
      <c r="W470" s="16"/>
      <c r="X470" s="16"/>
      <c r="Y470" s="16"/>
      <c r="Z470" s="16"/>
    </row>
    <row r="471" ht="12.75" customHeight="1">
      <c r="A471" s="22"/>
      <c r="S471" s="16"/>
      <c r="T471" s="16"/>
      <c r="U471" s="16"/>
      <c r="V471" s="16"/>
      <c r="W471" s="16"/>
      <c r="X471" s="16"/>
      <c r="Y471" s="16"/>
      <c r="Z471" s="16"/>
    </row>
    <row r="472" ht="12.75" customHeight="1">
      <c r="A472" s="22"/>
      <c r="S472" s="16"/>
      <c r="T472" s="16"/>
      <c r="U472" s="16"/>
      <c r="V472" s="16"/>
      <c r="W472" s="16"/>
      <c r="X472" s="16"/>
      <c r="Y472" s="16"/>
      <c r="Z472" s="16"/>
    </row>
    <row r="473" ht="12.75" customHeight="1">
      <c r="A473" s="22"/>
      <c r="S473" s="16"/>
      <c r="T473" s="16"/>
      <c r="U473" s="16"/>
      <c r="V473" s="16"/>
      <c r="W473" s="16"/>
      <c r="X473" s="16"/>
      <c r="Y473" s="16"/>
      <c r="Z473" s="16"/>
    </row>
    <row r="474" ht="12.75" customHeight="1">
      <c r="A474" s="22"/>
      <c r="S474" s="16"/>
      <c r="T474" s="16"/>
      <c r="U474" s="16"/>
      <c r="V474" s="16"/>
      <c r="W474" s="16"/>
      <c r="X474" s="16"/>
      <c r="Y474" s="16"/>
      <c r="Z474" s="16"/>
    </row>
    <row r="475" ht="12.75" customHeight="1">
      <c r="A475" s="22"/>
      <c r="S475" s="16"/>
      <c r="T475" s="16"/>
      <c r="U475" s="16"/>
      <c r="V475" s="16"/>
      <c r="W475" s="16"/>
      <c r="X475" s="16"/>
      <c r="Y475" s="16"/>
      <c r="Z475" s="16"/>
    </row>
    <row r="476" ht="12.75" customHeight="1">
      <c r="A476" s="22"/>
      <c r="S476" s="16"/>
      <c r="T476" s="16"/>
      <c r="U476" s="16"/>
      <c r="V476" s="16"/>
      <c r="W476" s="16"/>
      <c r="X476" s="16"/>
      <c r="Y476" s="16"/>
      <c r="Z476" s="16"/>
    </row>
    <row r="477" ht="12.75" customHeight="1">
      <c r="A477" s="22"/>
      <c r="S477" s="16"/>
      <c r="T477" s="16"/>
      <c r="U477" s="16"/>
      <c r="V477" s="16"/>
      <c r="W477" s="16"/>
      <c r="X477" s="16"/>
      <c r="Y477" s="16"/>
      <c r="Z477" s="16"/>
    </row>
    <row r="478" ht="12.75" customHeight="1">
      <c r="A478" s="22"/>
      <c r="S478" s="16"/>
      <c r="T478" s="16"/>
      <c r="U478" s="16"/>
      <c r="V478" s="16"/>
      <c r="W478" s="16"/>
      <c r="X478" s="16"/>
      <c r="Y478" s="16"/>
      <c r="Z478" s="16"/>
    </row>
    <row r="479" ht="12.75" customHeight="1">
      <c r="A479" s="22"/>
      <c r="S479" s="16"/>
      <c r="T479" s="16"/>
      <c r="U479" s="16"/>
      <c r="V479" s="16"/>
      <c r="W479" s="16"/>
      <c r="X479" s="16"/>
      <c r="Y479" s="16"/>
      <c r="Z479" s="16"/>
    </row>
    <row r="480" ht="12.75" customHeight="1">
      <c r="A480" s="22"/>
      <c r="S480" s="16"/>
      <c r="T480" s="16"/>
      <c r="U480" s="16"/>
      <c r="V480" s="16"/>
      <c r="W480" s="16"/>
      <c r="X480" s="16"/>
      <c r="Y480" s="16"/>
      <c r="Z480" s="16"/>
    </row>
    <row r="481" ht="12.75" customHeight="1">
      <c r="A481" s="22"/>
      <c r="S481" s="16"/>
      <c r="T481" s="16"/>
      <c r="U481" s="16"/>
      <c r="V481" s="16"/>
      <c r="W481" s="16"/>
      <c r="X481" s="16"/>
      <c r="Y481" s="16"/>
      <c r="Z481" s="16"/>
    </row>
    <row r="482" ht="12.75" customHeight="1">
      <c r="A482" s="22"/>
      <c r="S482" s="16"/>
      <c r="T482" s="16"/>
      <c r="U482" s="16"/>
      <c r="V482" s="16"/>
      <c r="W482" s="16"/>
      <c r="X482" s="16"/>
      <c r="Y482" s="16"/>
      <c r="Z482" s="16"/>
    </row>
    <row r="483" ht="12.75" customHeight="1">
      <c r="A483" s="22"/>
      <c r="S483" s="16"/>
      <c r="T483" s="16"/>
      <c r="U483" s="16"/>
      <c r="V483" s="16"/>
      <c r="W483" s="16"/>
      <c r="X483" s="16"/>
      <c r="Y483" s="16"/>
      <c r="Z483" s="16"/>
    </row>
    <row r="484" ht="12.75" customHeight="1">
      <c r="A484" s="22"/>
      <c r="S484" s="16"/>
      <c r="T484" s="16"/>
      <c r="U484" s="16"/>
      <c r="V484" s="16"/>
      <c r="W484" s="16"/>
      <c r="X484" s="16"/>
      <c r="Y484" s="16"/>
      <c r="Z484" s="16"/>
    </row>
    <row r="485" ht="12.75" customHeight="1">
      <c r="A485" s="22"/>
      <c r="S485" s="16"/>
      <c r="T485" s="16"/>
      <c r="U485" s="16"/>
      <c r="V485" s="16"/>
      <c r="W485" s="16"/>
      <c r="X485" s="16"/>
      <c r="Y485" s="16"/>
      <c r="Z485" s="16"/>
    </row>
    <row r="486" ht="12.75" customHeight="1">
      <c r="A486" s="22"/>
      <c r="S486" s="16"/>
      <c r="T486" s="16"/>
      <c r="U486" s="16"/>
      <c r="V486" s="16"/>
      <c r="W486" s="16"/>
      <c r="X486" s="16"/>
      <c r="Y486" s="16"/>
      <c r="Z486" s="16"/>
    </row>
    <row r="487" ht="12.75" customHeight="1">
      <c r="A487" s="22"/>
      <c r="S487" s="16"/>
      <c r="T487" s="16"/>
      <c r="U487" s="16"/>
      <c r="V487" s="16"/>
      <c r="W487" s="16"/>
      <c r="X487" s="16"/>
      <c r="Y487" s="16"/>
      <c r="Z487" s="16"/>
    </row>
    <row r="488" ht="12.75" customHeight="1">
      <c r="A488" s="22"/>
      <c r="S488" s="16"/>
      <c r="T488" s="16"/>
      <c r="U488" s="16"/>
      <c r="V488" s="16"/>
      <c r="W488" s="16"/>
      <c r="X488" s="16"/>
      <c r="Y488" s="16"/>
      <c r="Z488" s="16"/>
    </row>
    <row r="489" ht="12.75" customHeight="1">
      <c r="A489" s="22"/>
      <c r="S489" s="16"/>
      <c r="T489" s="16"/>
      <c r="U489" s="16"/>
      <c r="V489" s="16"/>
      <c r="W489" s="16"/>
      <c r="X489" s="16"/>
      <c r="Y489" s="16"/>
      <c r="Z489" s="16"/>
    </row>
    <row r="490" ht="12.75" customHeight="1">
      <c r="A490" s="22"/>
      <c r="S490" s="16"/>
      <c r="T490" s="16"/>
      <c r="U490" s="16"/>
      <c r="V490" s="16"/>
      <c r="W490" s="16"/>
      <c r="X490" s="16"/>
      <c r="Y490" s="16"/>
      <c r="Z490" s="16"/>
    </row>
    <row r="491" ht="12.75" customHeight="1">
      <c r="A491" s="22"/>
      <c r="S491" s="16"/>
      <c r="T491" s="16"/>
      <c r="U491" s="16"/>
      <c r="V491" s="16"/>
      <c r="W491" s="16"/>
      <c r="X491" s="16"/>
      <c r="Y491" s="16"/>
      <c r="Z491" s="16"/>
    </row>
    <row r="492" ht="12.75" customHeight="1">
      <c r="A492" s="22"/>
      <c r="S492" s="16"/>
      <c r="T492" s="16"/>
      <c r="U492" s="16"/>
      <c r="V492" s="16"/>
      <c r="W492" s="16"/>
      <c r="X492" s="16"/>
      <c r="Y492" s="16"/>
      <c r="Z492" s="16"/>
    </row>
    <row r="493" ht="12.75" customHeight="1">
      <c r="A493" s="22"/>
      <c r="S493" s="16"/>
      <c r="T493" s="16"/>
      <c r="U493" s="16"/>
      <c r="V493" s="16"/>
      <c r="W493" s="16"/>
      <c r="X493" s="16"/>
      <c r="Y493" s="16"/>
      <c r="Z493" s="16"/>
    </row>
    <row r="494" ht="12.75" customHeight="1">
      <c r="A494" s="22"/>
      <c r="S494" s="16"/>
      <c r="T494" s="16"/>
      <c r="U494" s="16"/>
      <c r="V494" s="16"/>
      <c r="W494" s="16"/>
      <c r="X494" s="16"/>
      <c r="Y494" s="16"/>
      <c r="Z494" s="16"/>
    </row>
    <row r="495" ht="12.75" customHeight="1">
      <c r="A495" s="22"/>
      <c r="S495" s="16"/>
      <c r="T495" s="16"/>
      <c r="U495" s="16"/>
      <c r="V495" s="16"/>
      <c r="W495" s="16"/>
      <c r="X495" s="16"/>
      <c r="Y495" s="16"/>
      <c r="Z495" s="16"/>
    </row>
    <row r="496" ht="12.75" customHeight="1">
      <c r="A496" s="22"/>
      <c r="S496" s="16"/>
      <c r="T496" s="16"/>
      <c r="U496" s="16"/>
      <c r="V496" s="16"/>
      <c r="W496" s="16"/>
      <c r="X496" s="16"/>
      <c r="Y496" s="16"/>
      <c r="Z496" s="16"/>
    </row>
    <row r="497" ht="12.75" customHeight="1">
      <c r="A497" s="22"/>
      <c r="S497" s="16"/>
      <c r="T497" s="16"/>
      <c r="U497" s="16"/>
      <c r="V497" s="16"/>
      <c r="W497" s="16"/>
      <c r="X497" s="16"/>
      <c r="Y497" s="16"/>
      <c r="Z497" s="16"/>
    </row>
    <row r="498" ht="12.75" customHeight="1">
      <c r="A498" s="22"/>
      <c r="S498" s="16"/>
      <c r="T498" s="16"/>
      <c r="U498" s="16"/>
      <c r="V498" s="16"/>
      <c r="W498" s="16"/>
      <c r="X498" s="16"/>
      <c r="Y498" s="16"/>
      <c r="Z498" s="16"/>
    </row>
    <row r="499" ht="12.75" customHeight="1">
      <c r="A499" s="22"/>
      <c r="S499" s="16"/>
      <c r="T499" s="16"/>
      <c r="U499" s="16"/>
      <c r="V499" s="16"/>
      <c r="W499" s="16"/>
      <c r="X499" s="16"/>
      <c r="Y499" s="16"/>
      <c r="Z499" s="16"/>
    </row>
    <row r="500" ht="12.75" customHeight="1">
      <c r="A500" s="22"/>
      <c r="S500" s="16"/>
      <c r="T500" s="16"/>
      <c r="U500" s="16"/>
      <c r="V500" s="16"/>
      <c r="W500" s="16"/>
      <c r="X500" s="16"/>
      <c r="Y500" s="16"/>
      <c r="Z500" s="16"/>
    </row>
    <row r="501" ht="12.75" customHeight="1">
      <c r="A501" s="22"/>
      <c r="S501" s="16"/>
      <c r="T501" s="16"/>
      <c r="U501" s="16"/>
      <c r="V501" s="16"/>
      <c r="W501" s="16"/>
      <c r="X501" s="16"/>
      <c r="Y501" s="16"/>
      <c r="Z501" s="16"/>
    </row>
    <row r="502" ht="12.75" customHeight="1">
      <c r="A502" s="22"/>
      <c r="S502" s="16"/>
      <c r="T502" s="16"/>
      <c r="U502" s="16"/>
      <c r="V502" s="16"/>
      <c r="W502" s="16"/>
      <c r="X502" s="16"/>
      <c r="Y502" s="16"/>
      <c r="Z502" s="16"/>
    </row>
    <row r="503" ht="12.75" customHeight="1">
      <c r="A503" s="22"/>
      <c r="S503" s="16"/>
      <c r="T503" s="16"/>
      <c r="U503" s="16"/>
      <c r="V503" s="16"/>
      <c r="W503" s="16"/>
      <c r="X503" s="16"/>
      <c r="Y503" s="16"/>
      <c r="Z503" s="16"/>
    </row>
    <row r="504" ht="12.75" customHeight="1">
      <c r="A504" s="22"/>
      <c r="S504" s="16"/>
      <c r="T504" s="16"/>
      <c r="U504" s="16"/>
      <c r="V504" s="16"/>
      <c r="W504" s="16"/>
      <c r="X504" s="16"/>
      <c r="Y504" s="16"/>
      <c r="Z504" s="16"/>
    </row>
    <row r="505" ht="12.75" customHeight="1">
      <c r="A505" s="22"/>
      <c r="S505" s="16"/>
      <c r="T505" s="16"/>
      <c r="U505" s="16"/>
      <c r="V505" s="16"/>
      <c r="W505" s="16"/>
      <c r="X505" s="16"/>
      <c r="Y505" s="16"/>
      <c r="Z505" s="16"/>
    </row>
    <row r="506" ht="12.75" customHeight="1">
      <c r="A506" s="22"/>
      <c r="S506" s="16"/>
      <c r="T506" s="16"/>
      <c r="U506" s="16"/>
      <c r="V506" s="16"/>
      <c r="W506" s="16"/>
      <c r="X506" s="16"/>
      <c r="Y506" s="16"/>
      <c r="Z506" s="16"/>
    </row>
    <row r="507" ht="12.75" customHeight="1">
      <c r="A507" s="22"/>
      <c r="S507" s="16"/>
      <c r="T507" s="16"/>
      <c r="U507" s="16"/>
      <c r="V507" s="16"/>
      <c r="W507" s="16"/>
      <c r="X507" s="16"/>
      <c r="Y507" s="16"/>
      <c r="Z507" s="16"/>
    </row>
    <row r="508" ht="12.75" customHeight="1">
      <c r="A508" s="22"/>
      <c r="S508" s="16"/>
      <c r="T508" s="16"/>
      <c r="U508" s="16"/>
      <c r="V508" s="16"/>
      <c r="W508" s="16"/>
      <c r="X508" s="16"/>
      <c r="Y508" s="16"/>
      <c r="Z508" s="16"/>
    </row>
    <row r="509" ht="12.75" customHeight="1">
      <c r="A509" s="22"/>
      <c r="S509" s="16"/>
      <c r="T509" s="16"/>
      <c r="U509" s="16"/>
      <c r="V509" s="16"/>
      <c r="W509" s="16"/>
      <c r="X509" s="16"/>
      <c r="Y509" s="16"/>
      <c r="Z509" s="16"/>
    </row>
    <row r="510" ht="12.75" customHeight="1">
      <c r="A510" s="22"/>
      <c r="S510" s="16"/>
      <c r="T510" s="16"/>
      <c r="U510" s="16"/>
      <c r="V510" s="16"/>
      <c r="W510" s="16"/>
      <c r="X510" s="16"/>
      <c r="Y510" s="16"/>
      <c r="Z510" s="16"/>
    </row>
    <row r="511" ht="12.75" customHeight="1">
      <c r="A511" s="22"/>
      <c r="S511" s="16"/>
      <c r="T511" s="16"/>
      <c r="U511" s="16"/>
      <c r="V511" s="16"/>
      <c r="W511" s="16"/>
      <c r="X511" s="16"/>
      <c r="Y511" s="16"/>
      <c r="Z511" s="16"/>
    </row>
    <row r="512" ht="12.75" customHeight="1">
      <c r="A512" s="22"/>
      <c r="S512" s="16"/>
      <c r="T512" s="16"/>
      <c r="U512" s="16"/>
      <c r="V512" s="16"/>
      <c r="W512" s="16"/>
      <c r="X512" s="16"/>
      <c r="Y512" s="16"/>
      <c r="Z512" s="16"/>
    </row>
    <row r="513" ht="12.75" customHeight="1">
      <c r="A513" s="22"/>
      <c r="S513" s="16"/>
      <c r="T513" s="16"/>
      <c r="U513" s="16"/>
      <c r="V513" s="16"/>
      <c r="W513" s="16"/>
      <c r="X513" s="16"/>
      <c r="Y513" s="16"/>
      <c r="Z513" s="16"/>
    </row>
    <row r="514" ht="12.75" customHeight="1">
      <c r="A514" s="22"/>
      <c r="S514" s="16"/>
      <c r="T514" s="16"/>
      <c r="U514" s="16"/>
      <c r="V514" s="16"/>
      <c r="W514" s="16"/>
      <c r="X514" s="16"/>
      <c r="Y514" s="16"/>
      <c r="Z514" s="16"/>
    </row>
    <row r="515" ht="12.75" customHeight="1">
      <c r="A515" s="22"/>
      <c r="S515" s="16"/>
      <c r="T515" s="16"/>
      <c r="U515" s="16"/>
      <c r="V515" s="16"/>
      <c r="W515" s="16"/>
      <c r="X515" s="16"/>
      <c r="Y515" s="16"/>
      <c r="Z515" s="16"/>
    </row>
    <row r="516" ht="12.75" customHeight="1">
      <c r="A516" s="22"/>
      <c r="S516" s="16"/>
      <c r="T516" s="16"/>
      <c r="U516" s="16"/>
      <c r="V516" s="16"/>
      <c r="W516" s="16"/>
      <c r="X516" s="16"/>
      <c r="Y516" s="16"/>
      <c r="Z516" s="16"/>
    </row>
    <row r="517" ht="12.75" customHeight="1">
      <c r="A517" s="22"/>
      <c r="S517" s="16"/>
      <c r="T517" s="16"/>
      <c r="U517" s="16"/>
      <c r="V517" s="16"/>
      <c r="W517" s="16"/>
      <c r="X517" s="16"/>
      <c r="Y517" s="16"/>
      <c r="Z517" s="16"/>
    </row>
    <row r="518" ht="12.75" customHeight="1">
      <c r="A518" s="22"/>
      <c r="S518" s="16"/>
      <c r="T518" s="16"/>
      <c r="U518" s="16"/>
      <c r="V518" s="16"/>
      <c r="W518" s="16"/>
      <c r="X518" s="16"/>
      <c r="Y518" s="16"/>
      <c r="Z518" s="16"/>
    </row>
    <row r="519" ht="12.75" customHeight="1">
      <c r="A519" s="22"/>
      <c r="S519" s="16"/>
      <c r="T519" s="16"/>
      <c r="U519" s="16"/>
      <c r="V519" s="16"/>
      <c r="W519" s="16"/>
      <c r="X519" s="16"/>
      <c r="Y519" s="16"/>
      <c r="Z519" s="16"/>
    </row>
    <row r="520" ht="12.75" customHeight="1">
      <c r="A520" s="22"/>
      <c r="S520" s="16"/>
      <c r="T520" s="16"/>
      <c r="U520" s="16"/>
      <c r="V520" s="16"/>
      <c r="W520" s="16"/>
      <c r="X520" s="16"/>
      <c r="Y520" s="16"/>
      <c r="Z520" s="16"/>
    </row>
    <row r="521" ht="12.75" customHeight="1">
      <c r="A521" s="22"/>
      <c r="S521" s="16"/>
      <c r="T521" s="16"/>
      <c r="U521" s="16"/>
      <c r="V521" s="16"/>
      <c r="W521" s="16"/>
      <c r="X521" s="16"/>
      <c r="Y521" s="16"/>
      <c r="Z521" s="16"/>
    </row>
    <row r="522" ht="12.75" customHeight="1">
      <c r="A522" s="22"/>
      <c r="S522" s="16"/>
      <c r="T522" s="16"/>
      <c r="U522" s="16"/>
      <c r="V522" s="16"/>
      <c r="W522" s="16"/>
      <c r="X522" s="16"/>
      <c r="Y522" s="16"/>
      <c r="Z522" s="16"/>
    </row>
    <row r="523" ht="12.75" customHeight="1">
      <c r="A523" s="22"/>
      <c r="S523" s="16"/>
      <c r="T523" s="16"/>
      <c r="U523" s="16"/>
      <c r="V523" s="16"/>
      <c r="W523" s="16"/>
      <c r="X523" s="16"/>
      <c r="Y523" s="16"/>
      <c r="Z523" s="16"/>
    </row>
    <row r="524" ht="12.75" customHeight="1">
      <c r="A524" s="22"/>
      <c r="S524" s="16"/>
      <c r="T524" s="16"/>
      <c r="U524" s="16"/>
      <c r="V524" s="16"/>
      <c r="W524" s="16"/>
      <c r="X524" s="16"/>
      <c r="Y524" s="16"/>
      <c r="Z524" s="16"/>
    </row>
    <row r="525" ht="12.75" customHeight="1">
      <c r="A525" s="22"/>
      <c r="S525" s="16"/>
      <c r="T525" s="16"/>
      <c r="U525" s="16"/>
      <c r="V525" s="16"/>
      <c r="W525" s="16"/>
      <c r="X525" s="16"/>
      <c r="Y525" s="16"/>
      <c r="Z525" s="16"/>
    </row>
    <row r="526" ht="12.75" customHeight="1">
      <c r="A526" s="22"/>
      <c r="S526" s="16"/>
      <c r="T526" s="16"/>
      <c r="U526" s="16"/>
      <c r="V526" s="16"/>
      <c r="W526" s="16"/>
      <c r="X526" s="16"/>
      <c r="Y526" s="16"/>
      <c r="Z526" s="16"/>
    </row>
    <row r="527" ht="12.75" customHeight="1">
      <c r="A527" s="22"/>
      <c r="S527" s="16"/>
      <c r="T527" s="16"/>
      <c r="U527" s="16"/>
      <c r="V527" s="16"/>
      <c r="W527" s="16"/>
      <c r="X527" s="16"/>
      <c r="Y527" s="16"/>
      <c r="Z527" s="16"/>
    </row>
    <row r="528" ht="12.75" customHeight="1">
      <c r="A528" s="22"/>
      <c r="S528" s="16"/>
      <c r="T528" s="16"/>
      <c r="U528" s="16"/>
      <c r="V528" s="16"/>
      <c r="W528" s="16"/>
      <c r="X528" s="16"/>
      <c r="Y528" s="16"/>
      <c r="Z528" s="16"/>
    </row>
    <row r="529" ht="12.75" customHeight="1">
      <c r="A529" s="22"/>
      <c r="S529" s="16"/>
      <c r="T529" s="16"/>
      <c r="U529" s="16"/>
      <c r="V529" s="16"/>
      <c r="W529" s="16"/>
      <c r="X529" s="16"/>
      <c r="Y529" s="16"/>
      <c r="Z529" s="16"/>
    </row>
    <row r="530" ht="12.75" customHeight="1">
      <c r="A530" s="22"/>
      <c r="S530" s="16"/>
      <c r="T530" s="16"/>
      <c r="U530" s="16"/>
      <c r="V530" s="16"/>
      <c r="W530" s="16"/>
      <c r="X530" s="16"/>
      <c r="Y530" s="16"/>
      <c r="Z530" s="16"/>
    </row>
    <row r="531" ht="12.75" customHeight="1">
      <c r="A531" s="22"/>
      <c r="S531" s="16"/>
      <c r="T531" s="16"/>
      <c r="U531" s="16"/>
      <c r="V531" s="16"/>
      <c r="W531" s="16"/>
      <c r="X531" s="16"/>
      <c r="Y531" s="16"/>
      <c r="Z531" s="16"/>
    </row>
    <row r="532" ht="12.75" customHeight="1">
      <c r="A532" s="22"/>
      <c r="S532" s="16"/>
      <c r="T532" s="16"/>
      <c r="U532" s="16"/>
      <c r="V532" s="16"/>
      <c r="W532" s="16"/>
      <c r="X532" s="16"/>
      <c r="Y532" s="16"/>
      <c r="Z532" s="16"/>
    </row>
    <row r="533" ht="12.75" customHeight="1">
      <c r="A533" s="22"/>
      <c r="S533" s="16"/>
      <c r="T533" s="16"/>
      <c r="U533" s="16"/>
      <c r="V533" s="16"/>
      <c r="W533" s="16"/>
      <c r="X533" s="16"/>
      <c r="Y533" s="16"/>
      <c r="Z533" s="16"/>
    </row>
    <row r="534" ht="12.75" customHeight="1">
      <c r="A534" s="22"/>
      <c r="S534" s="16"/>
      <c r="T534" s="16"/>
      <c r="U534" s="16"/>
      <c r="V534" s="16"/>
      <c r="W534" s="16"/>
      <c r="X534" s="16"/>
      <c r="Y534" s="16"/>
      <c r="Z534" s="16"/>
    </row>
    <row r="535" ht="12.75" customHeight="1">
      <c r="A535" s="22"/>
      <c r="S535" s="16"/>
      <c r="T535" s="16"/>
      <c r="U535" s="16"/>
      <c r="V535" s="16"/>
      <c r="W535" s="16"/>
      <c r="X535" s="16"/>
      <c r="Y535" s="16"/>
      <c r="Z535" s="16"/>
    </row>
    <row r="536" ht="12.75" customHeight="1">
      <c r="A536" s="22"/>
      <c r="S536" s="16"/>
      <c r="T536" s="16"/>
      <c r="U536" s="16"/>
      <c r="V536" s="16"/>
      <c r="W536" s="16"/>
      <c r="X536" s="16"/>
      <c r="Y536" s="16"/>
      <c r="Z536" s="16"/>
    </row>
    <row r="537" ht="12.75" customHeight="1">
      <c r="A537" s="22"/>
      <c r="S537" s="16"/>
      <c r="T537" s="16"/>
      <c r="U537" s="16"/>
      <c r="V537" s="16"/>
      <c r="W537" s="16"/>
      <c r="X537" s="16"/>
      <c r="Y537" s="16"/>
      <c r="Z537" s="16"/>
    </row>
    <row r="538" ht="12.75" customHeight="1">
      <c r="A538" s="22"/>
      <c r="S538" s="16"/>
      <c r="T538" s="16"/>
      <c r="U538" s="16"/>
      <c r="V538" s="16"/>
      <c r="W538" s="16"/>
      <c r="X538" s="16"/>
      <c r="Y538" s="16"/>
      <c r="Z538" s="16"/>
    </row>
    <row r="539" ht="12.75" customHeight="1">
      <c r="A539" s="22"/>
      <c r="S539" s="16"/>
      <c r="T539" s="16"/>
      <c r="U539" s="16"/>
      <c r="V539" s="16"/>
      <c r="W539" s="16"/>
      <c r="X539" s="16"/>
      <c r="Y539" s="16"/>
      <c r="Z539" s="16"/>
    </row>
    <row r="540" ht="12.75" customHeight="1">
      <c r="A540" s="22"/>
      <c r="S540" s="16"/>
      <c r="T540" s="16"/>
      <c r="U540" s="16"/>
      <c r="V540" s="16"/>
      <c r="W540" s="16"/>
      <c r="X540" s="16"/>
      <c r="Y540" s="16"/>
      <c r="Z540" s="16"/>
    </row>
    <row r="541" ht="12.75" customHeight="1">
      <c r="A541" s="22"/>
      <c r="S541" s="16"/>
      <c r="T541" s="16"/>
      <c r="U541" s="16"/>
      <c r="V541" s="16"/>
      <c r="W541" s="16"/>
      <c r="X541" s="16"/>
      <c r="Y541" s="16"/>
      <c r="Z541" s="16"/>
    </row>
    <row r="542" ht="12.75" customHeight="1">
      <c r="A542" s="22"/>
      <c r="S542" s="16"/>
      <c r="T542" s="16"/>
      <c r="U542" s="16"/>
      <c r="V542" s="16"/>
      <c r="W542" s="16"/>
      <c r="X542" s="16"/>
      <c r="Y542" s="16"/>
      <c r="Z542" s="16"/>
    </row>
    <row r="543" ht="12.75" customHeight="1">
      <c r="A543" s="22"/>
      <c r="S543" s="16"/>
      <c r="T543" s="16"/>
      <c r="U543" s="16"/>
      <c r="V543" s="16"/>
      <c r="W543" s="16"/>
      <c r="X543" s="16"/>
      <c r="Y543" s="16"/>
      <c r="Z543" s="16"/>
    </row>
    <row r="544" ht="12.75" customHeight="1">
      <c r="A544" s="22"/>
      <c r="S544" s="16"/>
      <c r="T544" s="16"/>
      <c r="U544" s="16"/>
      <c r="V544" s="16"/>
      <c r="W544" s="16"/>
      <c r="X544" s="16"/>
      <c r="Y544" s="16"/>
      <c r="Z544" s="16"/>
    </row>
    <row r="545" ht="12.75" customHeight="1">
      <c r="A545" s="22"/>
      <c r="S545" s="16"/>
      <c r="T545" s="16"/>
      <c r="U545" s="16"/>
      <c r="V545" s="16"/>
      <c r="W545" s="16"/>
      <c r="X545" s="16"/>
      <c r="Y545" s="16"/>
      <c r="Z545" s="16"/>
    </row>
    <row r="546" ht="12.75" customHeight="1">
      <c r="A546" s="22"/>
      <c r="S546" s="16"/>
      <c r="T546" s="16"/>
      <c r="U546" s="16"/>
      <c r="V546" s="16"/>
      <c r="W546" s="16"/>
      <c r="X546" s="16"/>
      <c r="Y546" s="16"/>
      <c r="Z546" s="16"/>
    </row>
    <row r="547" ht="12.75" customHeight="1">
      <c r="A547" s="22"/>
      <c r="S547" s="16"/>
      <c r="T547" s="16"/>
      <c r="U547" s="16"/>
      <c r="V547" s="16"/>
      <c r="W547" s="16"/>
      <c r="X547" s="16"/>
      <c r="Y547" s="16"/>
      <c r="Z547" s="16"/>
    </row>
    <row r="548" ht="12.75" customHeight="1">
      <c r="A548" s="22"/>
      <c r="S548" s="16"/>
      <c r="T548" s="16"/>
      <c r="U548" s="16"/>
      <c r="V548" s="16"/>
      <c r="W548" s="16"/>
      <c r="X548" s="16"/>
      <c r="Y548" s="16"/>
      <c r="Z548" s="16"/>
    </row>
    <row r="549" ht="12.75" customHeight="1">
      <c r="A549" s="22"/>
      <c r="S549" s="16"/>
      <c r="T549" s="16"/>
      <c r="U549" s="16"/>
      <c r="V549" s="16"/>
      <c r="W549" s="16"/>
      <c r="X549" s="16"/>
      <c r="Y549" s="16"/>
      <c r="Z549" s="16"/>
    </row>
    <row r="550" ht="12.75" customHeight="1">
      <c r="A550" s="22"/>
      <c r="S550" s="16"/>
      <c r="T550" s="16"/>
      <c r="U550" s="16"/>
      <c r="V550" s="16"/>
      <c r="W550" s="16"/>
      <c r="X550" s="16"/>
      <c r="Y550" s="16"/>
      <c r="Z550" s="16"/>
    </row>
    <row r="551" ht="12.75" customHeight="1">
      <c r="A551" s="22"/>
      <c r="S551" s="16"/>
      <c r="T551" s="16"/>
      <c r="U551" s="16"/>
      <c r="V551" s="16"/>
      <c r="W551" s="16"/>
      <c r="X551" s="16"/>
      <c r="Y551" s="16"/>
      <c r="Z551" s="16"/>
    </row>
    <row r="552" ht="12.75" customHeight="1">
      <c r="A552" s="22"/>
      <c r="S552" s="16"/>
      <c r="T552" s="16"/>
      <c r="U552" s="16"/>
      <c r="V552" s="16"/>
      <c r="W552" s="16"/>
      <c r="X552" s="16"/>
      <c r="Y552" s="16"/>
      <c r="Z552" s="16"/>
    </row>
    <row r="553" ht="12.75" customHeight="1">
      <c r="A553" s="22"/>
      <c r="S553" s="16"/>
      <c r="T553" s="16"/>
      <c r="U553" s="16"/>
      <c r="V553" s="16"/>
      <c r="W553" s="16"/>
      <c r="X553" s="16"/>
      <c r="Y553" s="16"/>
      <c r="Z553" s="16"/>
    </row>
    <row r="554" ht="12.75" customHeight="1">
      <c r="A554" s="22"/>
      <c r="S554" s="16"/>
      <c r="T554" s="16"/>
      <c r="U554" s="16"/>
      <c r="V554" s="16"/>
      <c r="W554" s="16"/>
      <c r="X554" s="16"/>
      <c r="Y554" s="16"/>
      <c r="Z554" s="16"/>
    </row>
    <row r="555" ht="12.75" customHeight="1">
      <c r="A555" s="22"/>
      <c r="S555" s="16"/>
      <c r="T555" s="16"/>
      <c r="U555" s="16"/>
      <c r="V555" s="16"/>
      <c r="W555" s="16"/>
      <c r="X555" s="16"/>
      <c r="Y555" s="16"/>
      <c r="Z555" s="16"/>
    </row>
    <row r="556" ht="12.75" customHeight="1">
      <c r="A556" s="22"/>
      <c r="S556" s="16"/>
      <c r="T556" s="16"/>
      <c r="U556" s="16"/>
      <c r="V556" s="16"/>
      <c r="W556" s="16"/>
      <c r="X556" s="16"/>
      <c r="Y556" s="16"/>
      <c r="Z556" s="16"/>
    </row>
    <row r="557" ht="12.75" customHeight="1">
      <c r="A557" s="22"/>
      <c r="S557" s="16"/>
      <c r="T557" s="16"/>
      <c r="U557" s="16"/>
      <c r="V557" s="16"/>
      <c r="W557" s="16"/>
      <c r="X557" s="16"/>
      <c r="Y557" s="16"/>
      <c r="Z557" s="16"/>
    </row>
    <row r="558" ht="12.75" customHeight="1">
      <c r="A558" s="22"/>
      <c r="S558" s="16"/>
      <c r="T558" s="16"/>
      <c r="U558" s="16"/>
      <c r="V558" s="16"/>
      <c r="W558" s="16"/>
      <c r="X558" s="16"/>
      <c r="Y558" s="16"/>
      <c r="Z558" s="16"/>
    </row>
    <row r="559" ht="12.75" customHeight="1">
      <c r="A559" s="22"/>
      <c r="S559" s="16"/>
      <c r="T559" s="16"/>
      <c r="U559" s="16"/>
      <c r="V559" s="16"/>
      <c r="W559" s="16"/>
      <c r="X559" s="16"/>
      <c r="Y559" s="16"/>
      <c r="Z559" s="16"/>
    </row>
    <row r="560" ht="12.75" customHeight="1">
      <c r="A560" s="22"/>
      <c r="S560" s="16"/>
      <c r="T560" s="16"/>
      <c r="U560" s="16"/>
      <c r="V560" s="16"/>
      <c r="W560" s="16"/>
      <c r="X560" s="16"/>
      <c r="Y560" s="16"/>
      <c r="Z560" s="16"/>
    </row>
    <row r="561" ht="12.75" customHeight="1">
      <c r="A561" s="22"/>
      <c r="S561" s="16"/>
      <c r="T561" s="16"/>
      <c r="U561" s="16"/>
      <c r="V561" s="16"/>
      <c r="W561" s="16"/>
      <c r="X561" s="16"/>
      <c r="Y561" s="16"/>
      <c r="Z561" s="16"/>
    </row>
    <row r="562" ht="12.75" customHeight="1">
      <c r="A562" s="22"/>
      <c r="S562" s="16"/>
      <c r="T562" s="16"/>
      <c r="U562" s="16"/>
      <c r="V562" s="16"/>
      <c r="W562" s="16"/>
      <c r="X562" s="16"/>
      <c r="Y562" s="16"/>
      <c r="Z562" s="16"/>
    </row>
    <row r="563" ht="12.75" customHeight="1">
      <c r="A563" s="22"/>
      <c r="S563" s="16"/>
      <c r="T563" s="16"/>
      <c r="U563" s="16"/>
      <c r="V563" s="16"/>
      <c r="W563" s="16"/>
      <c r="X563" s="16"/>
      <c r="Y563" s="16"/>
      <c r="Z563" s="16"/>
    </row>
    <row r="564" ht="12.75" customHeight="1">
      <c r="A564" s="22"/>
      <c r="S564" s="16"/>
      <c r="T564" s="16"/>
      <c r="U564" s="16"/>
      <c r="V564" s="16"/>
      <c r="W564" s="16"/>
      <c r="X564" s="16"/>
      <c r="Y564" s="16"/>
      <c r="Z564" s="16"/>
    </row>
    <row r="565" ht="12.75" customHeight="1">
      <c r="A565" s="22"/>
      <c r="S565" s="16"/>
      <c r="T565" s="16"/>
      <c r="U565" s="16"/>
      <c r="V565" s="16"/>
      <c r="W565" s="16"/>
      <c r="X565" s="16"/>
      <c r="Y565" s="16"/>
      <c r="Z565" s="16"/>
    </row>
    <row r="566" ht="12.75" customHeight="1">
      <c r="A566" s="22"/>
      <c r="S566" s="16"/>
      <c r="T566" s="16"/>
      <c r="U566" s="16"/>
      <c r="V566" s="16"/>
      <c r="W566" s="16"/>
      <c r="X566" s="16"/>
      <c r="Y566" s="16"/>
      <c r="Z566" s="16"/>
    </row>
    <row r="567" ht="12.75" customHeight="1">
      <c r="A567" s="22"/>
      <c r="S567" s="16"/>
      <c r="T567" s="16"/>
      <c r="U567" s="16"/>
      <c r="V567" s="16"/>
      <c r="W567" s="16"/>
      <c r="X567" s="16"/>
      <c r="Y567" s="16"/>
      <c r="Z567" s="16"/>
    </row>
    <row r="568" ht="12.75" customHeight="1">
      <c r="A568" s="22"/>
      <c r="S568" s="16"/>
      <c r="T568" s="16"/>
      <c r="U568" s="16"/>
      <c r="V568" s="16"/>
      <c r="W568" s="16"/>
      <c r="X568" s="16"/>
      <c r="Y568" s="16"/>
      <c r="Z568" s="16"/>
    </row>
    <row r="569" ht="12.75" customHeight="1">
      <c r="A569" s="22"/>
      <c r="S569" s="16"/>
      <c r="T569" s="16"/>
      <c r="U569" s="16"/>
      <c r="V569" s="16"/>
      <c r="W569" s="16"/>
      <c r="X569" s="16"/>
      <c r="Y569" s="16"/>
      <c r="Z569" s="16"/>
    </row>
    <row r="570" ht="12.75" customHeight="1">
      <c r="A570" s="22"/>
      <c r="S570" s="16"/>
      <c r="T570" s="16"/>
      <c r="U570" s="16"/>
      <c r="V570" s="16"/>
      <c r="W570" s="16"/>
      <c r="X570" s="16"/>
      <c r="Y570" s="16"/>
      <c r="Z570" s="16"/>
    </row>
    <row r="571" ht="12.75" customHeight="1">
      <c r="A571" s="22"/>
      <c r="S571" s="16"/>
      <c r="T571" s="16"/>
      <c r="U571" s="16"/>
      <c r="V571" s="16"/>
      <c r="W571" s="16"/>
      <c r="X571" s="16"/>
      <c r="Y571" s="16"/>
      <c r="Z571" s="16"/>
    </row>
    <row r="572" ht="12.75" customHeight="1">
      <c r="A572" s="22"/>
      <c r="S572" s="16"/>
      <c r="T572" s="16"/>
      <c r="U572" s="16"/>
      <c r="V572" s="16"/>
      <c r="W572" s="16"/>
      <c r="X572" s="16"/>
      <c r="Y572" s="16"/>
      <c r="Z572" s="16"/>
    </row>
    <row r="573" ht="12.75" customHeight="1">
      <c r="A573" s="22"/>
      <c r="S573" s="16"/>
      <c r="T573" s="16"/>
      <c r="U573" s="16"/>
      <c r="V573" s="16"/>
      <c r="W573" s="16"/>
      <c r="X573" s="16"/>
      <c r="Y573" s="16"/>
      <c r="Z573" s="16"/>
    </row>
    <row r="574" ht="12.75" customHeight="1">
      <c r="A574" s="22"/>
      <c r="S574" s="16"/>
      <c r="T574" s="16"/>
      <c r="U574" s="16"/>
      <c r="V574" s="16"/>
      <c r="W574" s="16"/>
      <c r="X574" s="16"/>
      <c r="Y574" s="16"/>
      <c r="Z574" s="16"/>
    </row>
    <row r="575" ht="12.75" customHeight="1">
      <c r="A575" s="22"/>
      <c r="S575" s="16"/>
      <c r="T575" s="16"/>
      <c r="U575" s="16"/>
      <c r="V575" s="16"/>
      <c r="W575" s="16"/>
      <c r="X575" s="16"/>
      <c r="Y575" s="16"/>
      <c r="Z575" s="16"/>
    </row>
    <row r="576" ht="12.75" customHeight="1">
      <c r="A576" s="22"/>
      <c r="S576" s="16"/>
      <c r="T576" s="16"/>
      <c r="U576" s="16"/>
      <c r="V576" s="16"/>
      <c r="W576" s="16"/>
      <c r="X576" s="16"/>
      <c r="Y576" s="16"/>
      <c r="Z576" s="16"/>
    </row>
    <row r="577" ht="12.75" customHeight="1">
      <c r="A577" s="22"/>
      <c r="S577" s="16"/>
      <c r="T577" s="16"/>
      <c r="U577" s="16"/>
      <c r="V577" s="16"/>
      <c r="W577" s="16"/>
      <c r="X577" s="16"/>
      <c r="Y577" s="16"/>
      <c r="Z577" s="16"/>
    </row>
    <row r="578" ht="12.75" customHeight="1">
      <c r="A578" s="22"/>
      <c r="S578" s="16"/>
      <c r="T578" s="16"/>
      <c r="U578" s="16"/>
      <c r="V578" s="16"/>
      <c r="W578" s="16"/>
      <c r="X578" s="16"/>
      <c r="Y578" s="16"/>
      <c r="Z578" s="16"/>
    </row>
    <row r="579" ht="12.75" customHeight="1">
      <c r="A579" s="22"/>
      <c r="S579" s="16"/>
      <c r="T579" s="16"/>
      <c r="U579" s="16"/>
      <c r="V579" s="16"/>
      <c r="W579" s="16"/>
      <c r="X579" s="16"/>
      <c r="Y579" s="16"/>
      <c r="Z579" s="16"/>
    </row>
    <row r="580" ht="12.75" customHeight="1">
      <c r="A580" s="22"/>
      <c r="S580" s="16"/>
      <c r="T580" s="16"/>
      <c r="U580" s="16"/>
      <c r="V580" s="16"/>
      <c r="W580" s="16"/>
      <c r="X580" s="16"/>
      <c r="Y580" s="16"/>
      <c r="Z580" s="16"/>
    </row>
    <row r="581" ht="12.75" customHeight="1">
      <c r="A581" s="22"/>
      <c r="S581" s="16"/>
      <c r="T581" s="16"/>
      <c r="U581" s="16"/>
      <c r="V581" s="16"/>
      <c r="W581" s="16"/>
      <c r="X581" s="16"/>
      <c r="Y581" s="16"/>
      <c r="Z581" s="16"/>
    </row>
    <row r="582" ht="12.75" customHeight="1">
      <c r="A582" s="22"/>
      <c r="S582" s="16"/>
      <c r="T582" s="16"/>
      <c r="U582" s="16"/>
      <c r="V582" s="16"/>
      <c r="W582" s="16"/>
      <c r="X582" s="16"/>
      <c r="Y582" s="16"/>
      <c r="Z582" s="16"/>
    </row>
    <row r="583" ht="12.75" customHeight="1">
      <c r="A583" s="22"/>
      <c r="S583" s="16"/>
      <c r="T583" s="16"/>
      <c r="U583" s="16"/>
      <c r="V583" s="16"/>
      <c r="W583" s="16"/>
      <c r="X583" s="16"/>
      <c r="Y583" s="16"/>
      <c r="Z583" s="16"/>
    </row>
    <row r="584" ht="12.75" customHeight="1">
      <c r="A584" s="22"/>
      <c r="S584" s="16"/>
      <c r="T584" s="16"/>
      <c r="U584" s="16"/>
      <c r="V584" s="16"/>
      <c r="W584" s="16"/>
      <c r="X584" s="16"/>
      <c r="Y584" s="16"/>
      <c r="Z584" s="16"/>
    </row>
    <row r="585" ht="12.75" customHeight="1">
      <c r="A585" s="22"/>
      <c r="S585" s="16"/>
      <c r="T585" s="16"/>
      <c r="U585" s="16"/>
      <c r="V585" s="16"/>
      <c r="W585" s="16"/>
      <c r="X585" s="16"/>
      <c r="Y585" s="16"/>
      <c r="Z585" s="16"/>
    </row>
    <row r="586" ht="12.75" customHeight="1">
      <c r="A586" s="22"/>
      <c r="S586" s="16"/>
      <c r="T586" s="16"/>
      <c r="U586" s="16"/>
      <c r="V586" s="16"/>
      <c r="W586" s="16"/>
      <c r="X586" s="16"/>
      <c r="Y586" s="16"/>
      <c r="Z586" s="16"/>
    </row>
    <row r="587" ht="12.75" customHeight="1">
      <c r="A587" s="22"/>
      <c r="S587" s="16"/>
      <c r="T587" s="16"/>
      <c r="U587" s="16"/>
      <c r="V587" s="16"/>
      <c r="W587" s="16"/>
      <c r="X587" s="16"/>
      <c r="Y587" s="16"/>
      <c r="Z587" s="16"/>
    </row>
    <row r="588" ht="12.75" customHeight="1">
      <c r="A588" s="22"/>
      <c r="S588" s="16"/>
      <c r="T588" s="16"/>
      <c r="U588" s="16"/>
      <c r="V588" s="16"/>
      <c r="W588" s="16"/>
      <c r="X588" s="16"/>
      <c r="Y588" s="16"/>
      <c r="Z588" s="16"/>
    </row>
    <row r="589" ht="12.75" customHeight="1">
      <c r="A589" s="22"/>
      <c r="S589" s="16"/>
      <c r="T589" s="16"/>
      <c r="U589" s="16"/>
      <c r="V589" s="16"/>
      <c r="W589" s="16"/>
      <c r="X589" s="16"/>
      <c r="Y589" s="16"/>
      <c r="Z589" s="16"/>
    </row>
    <row r="590" ht="12.75" customHeight="1">
      <c r="A590" s="22"/>
      <c r="S590" s="16"/>
      <c r="T590" s="16"/>
      <c r="U590" s="16"/>
      <c r="V590" s="16"/>
      <c r="W590" s="16"/>
      <c r="X590" s="16"/>
      <c r="Y590" s="16"/>
      <c r="Z590" s="16"/>
    </row>
    <row r="591" ht="12.75" customHeight="1">
      <c r="A591" s="22"/>
      <c r="S591" s="16"/>
      <c r="T591" s="16"/>
      <c r="U591" s="16"/>
      <c r="V591" s="16"/>
      <c r="W591" s="16"/>
      <c r="X591" s="16"/>
      <c r="Y591" s="16"/>
      <c r="Z591" s="16"/>
    </row>
    <row r="592" ht="12.75" customHeight="1">
      <c r="A592" s="22"/>
      <c r="S592" s="16"/>
      <c r="T592" s="16"/>
      <c r="U592" s="16"/>
      <c r="V592" s="16"/>
      <c r="W592" s="16"/>
      <c r="X592" s="16"/>
      <c r="Y592" s="16"/>
      <c r="Z592" s="16"/>
    </row>
    <row r="593" ht="12.75" customHeight="1">
      <c r="A593" s="22"/>
      <c r="S593" s="16"/>
      <c r="T593" s="16"/>
      <c r="U593" s="16"/>
      <c r="V593" s="16"/>
      <c r="W593" s="16"/>
      <c r="X593" s="16"/>
      <c r="Y593" s="16"/>
      <c r="Z593" s="16"/>
    </row>
    <row r="594" ht="12.75" customHeight="1">
      <c r="A594" s="22"/>
      <c r="S594" s="16"/>
      <c r="T594" s="16"/>
      <c r="U594" s="16"/>
      <c r="V594" s="16"/>
      <c r="W594" s="16"/>
      <c r="X594" s="16"/>
      <c r="Y594" s="16"/>
      <c r="Z594" s="16"/>
    </row>
    <row r="595" ht="12.75" customHeight="1">
      <c r="A595" s="22"/>
      <c r="S595" s="16"/>
      <c r="T595" s="16"/>
      <c r="U595" s="16"/>
      <c r="V595" s="16"/>
      <c r="W595" s="16"/>
      <c r="X595" s="16"/>
      <c r="Y595" s="16"/>
      <c r="Z595" s="16"/>
    </row>
    <row r="596" ht="12.75" customHeight="1">
      <c r="A596" s="22"/>
      <c r="S596" s="16"/>
      <c r="T596" s="16"/>
      <c r="U596" s="16"/>
      <c r="V596" s="16"/>
      <c r="W596" s="16"/>
      <c r="X596" s="16"/>
      <c r="Y596" s="16"/>
      <c r="Z596" s="16"/>
    </row>
    <row r="597" ht="12.75" customHeight="1">
      <c r="A597" s="22"/>
      <c r="S597" s="16"/>
      <c r="T597" s="16"/>
      <c r="U597" s="16"/>
      <c r="V597" s="16"/>
      <c r="W597" s="16"/>
      <c r="X597" s="16"/>
      <c r="Y597" s="16"/>
      <c r="Z597" s="16"/>
    </row>
    <row r="598" ht="12.75" customHeight="1">
      <c r="A598" s="22"/>
      <c r="S598" s="16"/>
      <c r="T598" s="16"/>
      <c r="U598" s="16"/>
      <c r="V598" s="16"/>
      <c r="W598" s="16"/>
      <c r="X598" s="16"/>
      <c r="Y598" s="16"/>
      <c r="Z598" s="16"/>
    </row>
    <row r="599" ht="12.75" customHeight="1">
      <c r="A599" s="22"/>
      <c r="S599" s="16"/>
      <c r="T599" s="16"/>
      <c r="U599" s="16"/>
      <c r="V599" s="16"/>
      <c r="W599" s="16"/>
      <c r="X599" s="16"/>
      <c r="Y599" s="16"/>
      <c r="Z599" s="16"/>
    </row>
    <row r="600" ht="12.75" customHeight="1">
      <c r="A600" s="22"/>
      <c r="S600" s="16"/>
      <c r="T600" s="16"/>
      <c r="U600" s="16"/>
      <c r="V600" s="16"/>
      <c r="W600" s="16"/>
      <c r="X600" s="16"/>
      <c r="Y600" s="16"/>
      <c r="Z600" s="16"/>
    </row>
    <row r="601" ht="12.75" customHeight="1">
      <c r="A601" s="22"/>
      <c r="S601" s="16"/>
      <c r="T601" s="16"/>
      <c r="U601" s="16"/>
      <c r="V601" s="16"/>
      <c r="W601" s="16"/>
      <c r="X601" s="16"/>
      <c r="Y601" s="16"/>
      <c r="Z601" s="16"/>
    </row>
    <row r="602" ht="12.75" customHeight="1">
      <c r="A602" s="22"/>
      <c r="S602" s="16"/>
      <c r="T602" s="16"/>
      <c r="U602" s="16"/>
      <c r="V602" s="16"/>
      <c r="W602" s="16"/>
      <c r="X602" s="16"/>
      <c r="Y602" s="16"/>
      <c r="Z602" s="16"/>
    </row>
    <row r="603" ht="12.75" customHeight="1">
      <c r="A603" s="22"/>
      <c r="S603" s="16"/>
      <c r="T603" s="16"/>
      <c r="U603" s="16"/>
      <c r="V603" s="16"/>
      <c r="W603" s="16"/>
      <c r="X603" s="16"/>
      <c r="Y603" s="16"/>
      <c r="Z603" s="16"/>
    </row>
    <row r="604" ht="12.75" customHeight="1">
      <c r="A604" s="22"/>
      <c r="S604" s="16"/>
      <c r="T604" s="16"/>
      <c r="U604" s="16"/>
      <c r="V604" s="16"/>
      <c r="W604" s="16"/>
      <c r="X604" s="16"/>
      <c r="Y604" s="16"/>
      <c r="Z604" s="16"/>
    </row>
    <row r="605" ht="12.75" customHeight="1">
      <c r="A605" s="22"/>
      <c r="S605" s="16"/>
      <c r="T605" s="16"/>
      <c r="U605" s="16"/>
      <c r="V605" s="16"/>
      <c r="W605" s="16"/>
      <c r="X605" s="16"/>
      <c r="Y605" s="16"/>
      <c r="Z605" s="16"/>
    </row>
    <row r="606" ht="12.75" customHeight="1">
      <c r="A606" s="22"/>
      <c r="S606" s="16"/>
      <c r="T606" s="16"/>
      <c r="U606" s="16"/>
      <c r="V606" s="16"/>
      <c r="W606" s="16"/>
      <c r="X606" s="16"/>
      <c r="Y606" s="16"/>
      <c r="Z606" s="16"/>
    </row>
    <row r="607" ht="12.75" customHeight="1">
      <c r="A607" s="22"/>
      <c r="S607" s="16"/>
      <c r="T607" s="16"/>
      <c r="U607" s="16"/>
      <c r="V607" s="16"/>
      <c r="W607" s="16"/>
      <c r="X607" s="16"/>
      <c r="Y607" s="16"/>
      <c r="Z607" s="16"/>
    </row>
    <row r="608" ht="12.75" customHeight="1">
      <c r="A608" s="22"/>
      <c r="S608" s="16"/>
      <c r="T608" s="16"/>
      <c r="U608" s="16"/>
      <c r="V608" s="16"/>
      <c r="W608" s="16"/>
      <c r="X608" s="16"/>
      <c r="Y608" s="16"/>
      <c r="Z608" s="16"/>
    </row>
    <row r="609" ht="12.75" customHeight="1">
      <c r="A609" s="22"/>
      <c r="S609" s="16"/>
      <c r="T609" s="16"/>
      <c r="U609" s="16"/>
      <c r="V609" s="16"/>
      <c r="W609" s="16"/>
      <c r="X609" s="16"/>
      <c r="Y609" s="16"/>
      <c r="Z609" s="16"/>
    </row>
    <row r="610" ht="12.75" customHeight="1">
      <c r="A610" s="22"/>
      <c r="S610" s="16"/>
      <c r="T610" s="16"/>
      <c r="U610" s="16"/>
      <c r="V610" s="16"/>
      <c r="W610" s="16"/>
      <c r="X610" s="16"/>
      <c r="Y610" s="16"/>
      <c r="Z610" s="16"/>
    </row>
    <row r="611" ht="12.75" customHeight="1">
      <c r="A611" s="22"/>
      <c r="S611" s="16"/>
      <c r="T611" s="16"/>
      <c r="U611" s="16"/>
      <c r="V611" s="16"/>
      <c r="W611" s="16"/>
      <c r="X611" s="16"/>
      <c r="Y611" s="16"/>
      <c r="Z611" s="16"/>
    </row>
    <row r="612" ht="12.75" customHeight="1">
      <c r="A612" s="22"/>
      <c r="S612" s="16"/>
      <c r="T612" s="16"/>
      <c r="U612" s="16"/>
      <c r="V612" s="16"/>
      <c r="W612" s="16"/>
      <c r="X612" s="16"/>
      <c r="Y612" s="16"/>
      <c r="Z612" s="16"/>
    </row>
    <row r="613" ht="12.75" customHeight="1">
      <c r="A613" s="22"/>
      <c r="S613" s="16"/>
      <c r="T613" s="16"/>
      <c r="U613" s="16"/>
      <c r="V613" s="16"/>
      <c r="W613" s="16"/>
      <c r="X613" s="16"/>
      <c r="Y613" s="16"/>
      <c r="Z613" s="16"/>
    </row>
    <row r="614" ht="12.75" customHeight="1">
      <c r="A614" s="22"/>
      <c r="S614" s="16"/>
      <c r="T614" s="16"/>
      <c r="U614" s="16"/>
      <c r="V614" s="16"/>
      <c r="W614" s="16"/>
      <c r="X614" s="16"/>
      <c r="Y614" s="16"/>
      <c r="Z614" s="16"/>
    </row>
    <row r="615" ht="12.75" customHeight="1">
      <c r="A615" s="22"/>
      <c r="S615" s="16"/>
      <c r="T615" s="16"/>
      <c r="U615" s="16"/>
      <c r="V615" s="16"/>
      <c r="W615" s="16"/>
      <c r="X615" s="16"/>
      <c r="Y615" s="16"/>
      <c r="Z615" s="16"/>
    </row>
    <row r="616" ht="12.75" customHeight="1">
      <c r="A616" s="22"/>
      <c r="S616" s="16"/>
      <c r="T616" s="16"/>
      <c r="U616" s="16"/>
      <c r="V616" s="16"/>
      <c r="W616" s="16"/>
      <c r="X616" s="16"/>
      <c r="Y616" s="16"/>
      <c r="Z616" s="16"/>
    </row>
    <row r="617" ht="12.75" customHeight="1">
      <c r="A617" s="22"/>
      <c r="S617" s="16"/>
      <c r="T617" s="16"/>
      <c r="U617" s="16"/>
      <c r="V617" s="16"/>
      <c r="W617" s="16"/>
      <c r="X617" s="16"/>
      <c r="Y617" s="16"/>
      <c r="Z617" s="16"/>
    </row>
    <row r="618" ht="12.75" customHeight="1">
      <c r="A618" s="22"/>
      <c r="S618" s="16"/>
      <c r="T618" s="16"/>
      <c r="U618" s="16"/>
      <c r="V618" s="16"/>
      <c r="W618" s="16"/>
      <c r="X618" s="16"/>
      <c r="Y618" s="16"/>
      <c r="Z618" s="16"/>
    </row>
    <row r="619" ht="12.75" customHeight="1">
      <c r="A619" s="22"/>
      <c r="S619" s="16"/>
      <c r="T619" s="16"/>
      <c r="U619" s="16"/>
      <c r="V619" s="16"/>
      <c r="W619" s="16"/>
      <c r="X619" s="16"/>
      <c r="Y619" s="16"/>
      <c r="Z619" s="16"/>
    </row>
    <row r="620" ht="12.75" customHeight="1">
      <c r="A620" s="22"/>
      <c r="S620" s="16"/>
      <c r="T620" s="16"/>
      <c r="U620" s="16"/>
      <c r="V620" s="16"/>
      <c r="W620" s="16"/>
      <c r="X620" s="16"/>
      <c r="Y620" s="16"/>
      <c r="Z620" s="16"/>
    </row>
    <row r="621" ht="12.75" customHeight="1">
      <c r="A621" s="22"/>
      <c r="S621" s="16"/>
      <c r="T621" s="16"/>
      <c r="U621" s="16"/>
      <c r="V621" s="16"/>
      <c r="W621" s="16"/>
      <c r="X621" s="16"/>
      <c r="Y621" s="16"/>
      <c r="Z621" s="16"/>
    </row>
    <row r="622" ht="12.75" customHeight="1">
      <c r="A622" s="22"/>
      <c r="S622" s="16"/>
      <c r="T622" s="16"/>
      <c r="U622" s="16"/>
      <c r="V622" s="16"/>
      <c r="W622" s="16"/>
      <c r="X622" s="16"/>
      <c r="Y622" s="16"/>
      <c r="Z622" s="16"/>
    </row>
    <row r="623" ht="12.75" customHeight="1">
      <c r="A623" s="22"/>
      <c r="S623" s="16"/>
      <c r="T623" s="16"/>
      <c r="U623" s="16"/>
      <c r="V623" s="16"/>
      <c r="W623" s="16"/>
      <c r="X623" s="16"/>
      <c r="Y623" s="16"/>
      <c r="Z623" s="16"/>
    </row>
    <row r="624" ht="12.75" customHeight="1">
      <c r="A624" s="22"/>
      <c r="S624" s="16"/>
      <c r="T624" s="16"/>
      <c r="U624" s="16"/>
      <c r="V624" s="16"/>
      <c r="W624" s="16"/>
      <c r="X624" s="16"/>
      <c r="Y624" s="16"/>
      <c r="Z624" s="16"/>
    </row>
    <row r="625" ht="12.75" customHeight="1">
      <c r="A625" s="22"/>
      <c r="S625" s="16"/>
      <c r="T625" s="16"/>
      <c r="U625" s="16"/>
      <c r="V625" s="16"/>
      <c r="W625" s="16"/>
      <c r="X625" s="16"/>
      <c r="Y625" s="16"/>
      <c r="Z625" s="16"/>
    </row>
    <row r="626" ht="12.75" customHeight="1">
      <c r="A626" s="22"/>
      <c r="S626" s="16"/>
      <c r="T626" s="16"/>
      <c r="U626" s="16"/>
      <c r="V626" s="16"/>
      <c r="W626" s="16"/>
      <c r="X626" s="16"/>
      <c r="Y626" s="16"/>
      <c r="Z626" s="16"/>
    </row>
    <row r="627" ht="12.75" customHeight="1">
      <c r="A627" s="22"/>
      <c r="S627" s="16"/>
      <c r="T627" s="16"/>
      <c r="U627" s="16"/>
      <c r="V627" s="16"/>
      <c r="W627" s="16"/>
      <c r="X627" s="16"/>
      <c r="Y627" s="16"/>
      <c r="Z627" s="16"/>
    </row>
    <row r="628" ht="12.75" customHeight="1">
      <c r="A628" s="22"/>
      <c r="S628" s="16"/>
      <c r="T628" s="16"/>
      <c r="U628" s="16"/>
      <c r="V628" s="16"/>
      <c r="W628" s="16"/>
      <c r="X628" s="16"/>
      <c r="Y628" s="16"/>
      <c r="Z628" s="16"/>
    </row>
    <row r="629" ht="12.75" customHeight="1">
      <c r="A629" s="22"/>
      <c r="S629" s="16"/>
      <c r="T629" s="16"/>
      <c r="U629" s="16"/>
      <c r="V629" s="16"/>
      <c r="W629" s="16"/>
      <c r="X629" s="16"/>
      <c r="Y629" s="16"/>
      <c r="Z629" s="16"/>
    </row>
    <row r="630" ht="12.75" customHeight="1">
      <c r="A630" s="22"/>
      <c r="S630" s="16"/>
      <c r="T630" s="16"/>
      <c r="U630" s="16"/>
      <c r="V630" s="16"/>
      <c r="W630" s="16"/>
      <c r="X630" s="16"/>
      <c r="Y630" s="16"/>
      <c r="Z630" s="16"/>
    </row>
    <row r="631" ht="12.75" customHeight="1">
      <c r="A631" s="22"/>
      <c r="S631" s="16"/>
      <c r="T631" s="16"/>
      <c r="U631" s="16"/>
      <c r="V631" s="16"/>
      <c r="W631" s="16"/>
      <c r="X631" s="16"/>
      <c r="Y631" s="16"/>
      <c r="Z631" s="16"/>
    </row>
    <row r="632" ht="12.75" customHeight="1">
      <c r="A632" s="22"/>
      <c r="S632" s="16"/>
      <c r="T632" s="16"/>
      <c r="U632" s="16"/>
      <c r="V632" s="16"/>
      <c r="W632" s="16"/>
      <c r="X632" s="16"/>
      <c r="Y632" s="16"/>
      <c r="Z632" s="16"/>
    </row>
    <row r="633" ht="12.75" customHeight="1">
      <c r="A633" s="22"/>
      <c r="S633" s="16"/>
      <c r="T633" s="16"/>
      <c r="U633" s="16"/>
      <c r="V633" s="16"/>
      <c r="W633" s="16"/>
      <c r="X633" s="16"/>
      <c r="Y633" s="16"/>
      <c r="Z633" s="16"/>
    </row>
    <row r="634" ht="12.75" customHeight="1">
      <c r="A634" s="22"/>
      <c r="S634" s="16"/>
      <c r="T634" s="16"/>
      <c r="U634" s="16"/>
      <c r="V634" s="16"/>
      <c r="W634" s="16"/>
      <c r="X634" s="16"/>
      <c r="Y634" s="16"/>
      <c r="Z634" s="16"/>
    </row>
    <row r="635" ht="12.75" customHeight="1">
      <c r="A635" s="22"/>
      <c r="S635" s="16"/>
      <c r="T635" s="16"/>
      <c r="U635" s="16"/>
      <c r="V635" s="16"/>
      <c r="W635" s="16"/>
      <c r="X635" s="16"/>
      <c r="Y635" s="16"/>
      <c r="Z635" s="16"/>
    </row>
    <row r="636" ht="12.75" customHeight="1">
      <c r="A636" s="22"/>
      <c r="S636" s="16"/>
      <c r="T636" s="16"/>
      <c r="U636" s="16"/>
      <c r="V636" s="16"/>
      <c r="W636" s="16"/>
      <c r="X636" s="16"/>
      <c r="Y636" s="16"/>
      <c r="Z636" s="16"/>
    </row>
    <row r="637" ht="12.75" customHeight="1">
      <c r="A637" s="22"/>
      <c r="S637" s="16"/>
      <c r="T637" s="16"/>
      <c r="U637" s="16"/>
      <c r="V637" s="16"/>
      <c r="W637" s="16"/>
      <c r="X637" s="16"/>
      <c r="Y637" s="16"/>
      <c r="Z637" s="16"/>
    </row>
    <row r="638" ht="12.75" customHeight="1">
      <c r="A638" s="22"/>
      <c r="S638" s="16"/>
      <c r="T638" s="16"/>
      <c r="U638" s="16"/>
      <c r="V638" s="16"/>
      <c r="W638" s="16"/>
      <c r="X638" s="16"/>
      <c r="Y638" s="16"/>
      <c r="Z638" s="16"/>
    </row>
    <row r="639" ht="12.75" customHeight="1">
      <c r="A639" s="22"/>
      <c r="S639" s="16"/>
      <c r="T639" s="16"/>
      <c r="U639" s="16"/>
      <c r="V639" s="16"/>
      <c r="W639" s="16"/>
      <c r="X639" s="16"/>
      <c r="Y639" s="16"/>
      <c r="Z639" s="16"/>
    </row>
    <row r="640" ht="12.75" customHeight="1">
      <c r="A640" s="22"/>
      <c r="S640" s="16"/>
      <c r="T640" s="16"/>
      <c r="U640" s="16"/>
      <c r="V640" s="16"/>
      <c r="W640" s="16"/>
      <c r="X640" s="16"/>
      <c r="Y640" s="16"/>
      <c r="Z640" s="16"/>
    </row>
    <row r="641" ht="12.75" customHeight="1">
      <c r="A641" s="22"/>
      <c r="S641" s="16"/>
      <c r="T641" s="16"/>
      <c r="U641" s="16"/>
      <c r="V641" s="16"/>
      <c r="W641" s="16"/>
      <c r="X641" s="16"/>
      <c r="Y641" s="16"/>
      <c r="Z641" s="16"/>
    </row>
    <row r="642" ht="12.75" customHeight="1">
      <c r="A642" s="22"/>
      <c r="S642" s="16"/>
      <c r="T642" s="16"/>
      <c r="U642" s="16"/>
      <c r="V642" s="16"/>
      <c r="W642" s="16"/>
      <c r="X642" s="16"/>
      <c r="Y642" s="16"/>
      <c r="Z642" s="16"/>
    </row>
    <row r="643" ht="12.75" customHeight="1">
      <c r="A643" s="22"/>
      <c r="S643" s="16"/>
      <c r="T643" s="16"/>
      <c r="U643" s="16"/>
      <c r="V643" s="16"/>
      <c r="W643" s="16"/>
      <c r="X643" s="16"/>
      <c r="Y643" s="16"/>
      <c r="Z643" s="16"/>
    </row>
    <row r="644" ht="12.75" customHeight="1">
      <c r="A644" s="22"/>
      <c r="S644" s="16"/>
      <c r="T644" s="16"/>
      <c r="U644" s="16"/>
      <c r="V644" s="16"/>
      <c r="W644" s="16"/>
      <c r="X644" s="16"/>
      <c r="Y644" s="16"/>
      <c r="Z644" s="16"/>
    </row>
    <row r="645" ht="12.75" customHeight="1">
      <c r="A645" s="22"/>
      <c r="S645" s="16"/>
      <c r="T645" s="16"/>
      <c r="U645" s="16"/>
      <c r="V645" s="16"/>
      <c r="W645" s="16"/>
      <c r="X645" s="16"/>
      <c r="Y645" s="16"/>
      <c r="Z645" s="16"/>
    </row>
    <row r="646" ht="12.75" customHeight="1">
      <c r="A646" s="22"/>
      <c r="S646" s="16"/>
      <c r="T646" s="16"/>
      <c r="U646" s="16"/>
      <c r="V646" s="16"/>
      <c r="W646" s="16"/>
      <c r="X646" s="16"/>
      <c r="Y646" s="16"/>
      <c r="Z646" s="16"/>
    </row>
    <row r="647" ht="12.75" customHeight="1">
      <c r="A647" s="22"/>
      <c r="S647" s="16"/>
      <c r="T647" s="16"/>
      <c r="U647" s="16"/>
      <c r="V647" s="16"/>
      <c r="W647" s="16"/>
      <c r="X647" s="16"/>
      <c r="Y647" s="16"/>
      <c r="Z647" s="16"/>
    </row>
    <row r="648" ht="12.75" customHeight="1">
      <c r="A648" s="22"/>
      <c r="S648" s="16"/>
      <c r="T648" s="16"/>
      <c r="U648" s="16"/>
      <c r="V648" s="16"/>
      <c r="W648" s="16"/>
      <c r="X648" s="16"/>
      <c r="Y648" s="16"/>
      <c r="Z648" s="16"/>
    </row>
    <row r="649" ht="12.75" customHeight="1">
      <c r="A649" s="22"/>
      <c r="S649" s="16"/>
      <c r="T649" s="16"/>
      <c r="U649" s="16"/>
      <c r="V649" s="16"/>
      <c r="W649" s="16"/>
      <c r="X649" s="16"/>
      <c r="Y649" s="16"/>
      <c r="Z649" s="16"/>
    </row>
    <row r="650" ht="12.75" customHeight="1">
      <c r="A650" s="22"/>
      <c r="S650" s="16"/>
      <c r="T650" s="16"/>
      <c r="U650" s="16"/>
      <c r="V650" s="16"/>
      <c r="W650" s="16"/>
      <c r="X650" s="16"/>
      <c r="Y650" s="16"/>
      <c r="Z650" s="16"/>
    </row>
    <row r="651" ht="12.75" customHeight="1">
      <c r="A651" s="22"/>
      <c r="S651" s="16"/>
      <c r="T651" s="16"/>
      <c r="U651" s="16"/>
      <c r="V651" s="16"/>
      <c r="W651" s="16"/>
      <c r="X651" s="16"/>
      <c r="Y651" s="16"/>
      <c r="Z651" s="16"/>
    </row>
    <row r="652" ht="12.75" customHeight="1">
      <c r="A652" s="22"/>
      <c r="S652" s="16"/>
      <c r="T652" s="16"/>
      <c r="U652" s="16"/>
      <c r="V652" s="16"/>
      <c r="W652" s="16"/>
      <c r="X652" s="16"/>
      <c r="Y652" s="16"/>
      <c r="Z652" s="16"/>
    </row>
    <row r="653" ht="12.75" customHeight="1">
      <c r="A653" s="22"/>
      <c r="S653" s="16"/>
      <c r="T653" s="16"/>
      <c r="U653" s="16"/>
      <c r="V653" s="16"/>
      <c r="W653" s="16"/>
      <c r="X653" s="16"/>
      <c r="Y653" s="16"/>
      <c r="Z653" s="16"/>
    </row>
    <row r="654" ht="12.75" customHeight="1">
      <c r="A654" s="22"/>
      <c r="S654" s="16"/>
      <c r="T654" s="16"/>
      <c r="U654" s="16"/>
      <c r="V654" s="16"/>
      <c r="W654" s="16"/>
      <c r="X654" s="16"/>
      <c r="Y654" s="16"/>
      <c r="Z654" s="16"/>
    </row>
    <row r="655" ht="12.75" customHeight="1">
      <c r="A655" s="22"/>
      <c r="S655" s="16"/>
      <c r="T655" s="16"/>
      <c r="U655" s="16"/>
      <c r="V655" s="16"/>
      <c r="W655" s="16"/>
      <c r="X655" s="16"/>
      <c r="Y655" s="16"/>
      <c r="Z655" s="16"/>
    </row>
    <row r="656" ht="12.75" customHeight="1">
      <c r="A656" s="22"/>
      <c r="S656" s="16"/>
      <c r="T656" s="16"/>
      <c r="U656" s="16"/>
      <c r="V656" s="16"/>
      <c r="W656" s="16"/>
      <c r="X656" s="16"/>
      <c r="Y656" s="16"/>
      <c r="Z656" s="16"/>
    </row>
    <row r="657" ht="12.75" customHeight="1">
      <c r="A657" s="22"/>
      <c r="S657" s="16"/>
      <c r="T657" s="16"/>
      <c r="U657" s="16"/>
      <c r="V657" s="16"/>
      <c r="W657" s="16"/>
      <c r="X657" s="16"/>
      <c r="Y657" s="16"/>
      <c r="Z657" s="16"/>
    </row>
    <row r="658" ht="12.75" customHeight="1">
      <c r="A658" s="22"/>
      <c r="S658" s="16"/>
      <c r="T658" s="16"/>
      <c r="U658" s="16"/>
      <c r="V658" s="16"/>
      <c r="W658" s="16"/>
      <c r="X658" s="16"/>
      <c r="Y658" s="16"/>
      <c r="Z658" s="16"/>
    </row>
    <row r="659" ht="12.75" customHeight="1">
      <c r="A659" s="22"/>
      <c r="S659" s="16"/>
      <c r="T659" s="16"/>
      <c r="U659" s="16"/>
      <c r="V659" s="16"/>
      <c r="W659" s="16"/>
      <c r="X659" s="16"/>
      <c r="Y659" s="16"/>
      <c r="Z659" s="16"/>
    </row>
    <row r="660" ht="12.75" customHeight="1">
      <c r="A660" s="22"/>
      <c r="S660" s="16"/>
      <c r="T660" s="16"/>
      <c r="U660" s="16"/>
      <c r="V660" s="16"/>
      <c r="W660" s="16"/>
      <c r="X660" s="16"/>
      <c r="Y660" s="16"/>
      <c r="Z660" s="16"/>
    </row>
    <row r="661" ht="12.75" customHeight="1">
      <c r="A661" s="22"/>
      <c r="S661" s="16"/>
      <c r="T661" s="16"/>
      <c r="U661" s="16"/>
      <c r="V661" s="16"/>
      <c r="W661" s="16"/>
      <c r="X661" s="16"/>
      <c r="Y661" s="16"/>
      <c r="Z661" s="16"/>
    </row>
    <row r="662" ht="12.75" customHeight="1">
      <c r="A662" s="22"/>
      <c r="S662" s="16"/>
      <c r="T662" s="16"/>
      <c r="U662" s="16"/>
      <c r="V662" s="16"/>
      <c r="W662" s="16"/>
      <c r="X662" s="16"/>
      <c r="Y662" s="16"/>
      <c r="Z662" s="16"/>
    </row>
    <row r="663" ht="12.75" customHeight="1">
      <c r="A663" s="22"/>
      <c r="S663" s="16"/>
      <c r="T663" s="16"/>
      <c r="U663" s="16"/>
      <c r="V663" s="16"/>
      <c r="W663" s="16"/>
      <c r="X663" s="16"/>
      <c r="Y663" s="16"/>
      <c r="Z663" s="16"/>
    </row>
    <row r="664" ht="12.75" customHeight="1">
      <c r="A664" s="22"/>
      <c r="S664" s="16"/>
      <c r="T664" s="16"/>
      <c r="U664" s="16"/>
      <c r="V664" s="16"/>
      <c r="W664" s="16"/>
      <c r="X664" s="16"/>
      <c r="Y664" s="16"/>
      <c r="Z664" s="16"/>
    </row>
    <row r="665" ht="12.75" customHeight="1">
      <c r="A665" s="22"/>
      <c r="S665" s="16"/>
      <c r="T665" s="16"/>
      <c r="U665" s="16"/>
      <c r="V665" s="16"/>
      <c r="W665" s="16"/>
      <c r="X665" s="16"/>
      <c r="Y665" s="16"/>
      <c r="Z665" s="16"/>
    </row>
    <row r="666" ht="12.75" customHeight="1">
      <c r="A666" s="22"/>
      <c r="S666" s="16"/>
      <c r="T666" s="16"/>
      <c r="U666" s="16"/>
      <c r="V666" s="16"/>
      <c r="W666" s="16"/>
      <c r="X666" s="16"/>
      <c r="Y666" s="16"/>
      <c r="Z666" s="16"/>
    </row>
    <row r="667" ht="12.75" customHeight="1">
      <c r="A667" s="22"/>
      <c r="S667" s="16"/>
      <c r="T667" s="16"/>
      <c r="U667" s="16"/>
      <c r="V667" s="16"/>
      <c r="W667" s="16"/>
      <c r="X667" s="16"/>
      <c r="Y667" s="16"/>
      <c r="Z667" s="16"/>
    </row>
    <row r="668" ht="12.75" customHeight="1">
      <c r="A668" s="22"/>
      <c r="S668" s="16"/>
      <c r="T668" s="16"/>
      <c r="U668" s="16"/>
      <c r="V668" s="16"/>
      <c r="W668" s="16"/>
      <c r="X668" s="16"/>
      <c r="Y668" s="16"/>
      <c r="Z668" s="16"/>
    </row>
    <row r="669" ht="12.75" customHeight="1">
      <c r="A669" s="22"/>
      <c r="S669" s="16"/>
      <c r="T669" s="16"/>
      <c r="U669" s="16"/>
      <c r="V669" s="16"/>
      <c r="W669" s="16"/>
      <c r="X669" s="16"/>
      <c r="Y669" s="16"/>
      <c r="Z669" s="16"/>
    </row>
    <row r="670" ht="12.75" customHeight="1">
      <c r="A670" s="22"/>
      <c r="S670" s="16"/>
      <c r="T670" s="16"/>
      <c r="U670" s="16"/>
      <c r="V670" s="16"/>
      <c r="W670" s="16"/>
      <c r="X670" s="16"/>
      <c r="Y670" s="16"/>
      <c r="Z670" s="16"/>
    </row>
    <row r="671" ht="12.75" customHeight="1">
      <c r="A671" s="22"/>
      <c r="S671" s="16"/>
      <c r="T671" s="16"/>
      <c r="U671" s="16"/>
      <c r="V671" s="16"/>
      <c r="W671" s="16"/>
      <c r="X671" s="16"/>
      <c r="Y671" s="16"/>
      <c r="Z671" s="16"/>
    </row>
    <row r="672" ht="12.75" customHeight="1">
      <c r="A672" s="22"/>
      <c r="S672" s="16"/>
      <c r="T672" s="16"/>
      <c r="U672" s="16"/>
      <c r="V672" s="16"/>
      <c r="W672" s="16"/>
      <c r="X672" s="16"/>
      <c r="Y672" s="16"/>
      <c r="Z672" s="16"/>
    </row>
    <row r="673" ht="12.75" customHeight="1">
      <c r="A673" s="22"/>
      <c r="S673" s="16"/>
      <c r="T673" s="16"/>
      <c r="U673" s="16"/>
      <c r="V673" s="16"/>
      <c r="W673" s="16"/>
      <c r="X673" s="16"/>
      <c r="Y673" s="16"/>
      <c r="Z673" s="16"/>
    </row>
    <row r="674" ht="12.75" customHeight="1">
      <c r="A674" s="22"/>
      <c r="S674" s="16"/>
      <c r="T674" s="16"/>
      <c r="U674" s="16"/>
      <c r="V674" s="16"/>
      <c r="W674" s="16"/>
      <c r="X674" s="16"/>
      <c r="Y674" s="16"/>
      <c r="Z674" s="16"/>
    </row>
    <row r="675" ht="12.75" customHeight="1">
      <c r="A675" s="22"/>
      <c r="S675" s="16"/>
      <c r="T675" s="16"/>
      <c r="U675" s="16"/>
      <c r="V675" s="16"/>
      <c r="W675" s="16"/>
      <c r="X675" s="16"/>
      <c r="Y675" s="16"/>
      <c r="Z675" s="16"/>
    </row>
    <row r="676" ht="12.75" customHeight="1">
      <c r="A676" s="22"/>
      <c r="S676" s="16"/>
      <c r="T676" s="16"/>
      <c r="U676" s="16"/>
      <c r="V676" s="16"/>
      <c r="W676" s="16"/>
      <c r="X676" s="16"/>
      <c r="Y676" s="16"/>
      <c r="Z676" s="16"/>
    </row>
    <row r="677" ht="12.75" customHeight="1">
      <c r="A677" s="22"/>
      <c r="S677" s="16"/>
      <c r="T677" s="16"/>
      <c r="U677" s="16"/>
      <c r="V677" s="16"/>
      <c r="W677" s="16"/>
      <c r="X677" s="16"/>
      <c r="Y677" s="16"/>
      <c r="Z677" s="16"/>
    </row>
    <row r="678" ht="12.75" customHeight="1">
      <c r="A678" s="22"/>
      <c r="S678" s="16"/>
      <c r="T678" s="16"/>
      <c r="U678" s="16"/>
      <c r="V678" s="16"/>
      <c r="W678" s="16"/>
      <c r="X678" s="16"/>
      <c r="Y678" s="16"/>
      <c r="Z678" s="16"/>
    </row>
    <row r="679" ht="12.75" customHeight="1">
      <c r="A679" s="22"/>
      <c r="S679" s="16"/>
      <c r="T679" s="16"/>
      <c r="U679" s="16"/>
      <c r="V679" s="16"/>
      <c r="W679" s="16"/>
      <c r="X679" s="16"/>
      <c r="Y679" s="16"/>
      <c r="Z679" s="16"/>
    </row>
    <row r="680" ht="12.75" customHeight="1">
      <c r="A680" s="22"/>
      <c r="S680" s="16"/>
      <c r="T680" s="16"/>
      <c r="U680" s="16"/>
      <c r="V680" s="16"/>
      <c r="W680" s="16"/>
      <c r="X680" s="16"/>
      <c r="Y680" s="16"/>
      <c r="Z680" s="16"/>
    </row>
    <row r="681" ht="12.75" customHeight="1">
      <c r="A681" s="22"/>
      <c r="S681" s="16"/>
      <c r="T681" s="16"/>
      <c r="U681" s="16"/>
      <c r="V681" s="16"/>
      <c r="W681" s="16"/>
      <c r="X681" s="16"/>
      <c r="Y681" s="16"/>
      <c r="Z681" s="16"/>
    </row>
    <row r="682" ht="12.75" customHeight="1">
      <c r="A682" s="22"/>
      <c r="S682" s="16"/>
      <c r="T682" s="16"/>
      <c r="U682" s="16"/>
      <c r="V682" s="16"/>
      <c r="W682" s="16"/>
      <c r="X682" s="16"/>
      <c r="Y682" s="16"/>
      <c r="Z682" s="16"/>
    </row>
    <row r="683" ht="12.75" customHeight="1">
      <c r="A683" s="22"/>
      <c r="S683" s="16"/>
      <c r="T683" s="16"/>
      <c r="U683" s="16"/>
      <c r="V683" s="16"/>
      <c r="W683" s="16"/>
      <c r="X683" s="16"/>
      <c r="Y683" s="16"/>
      <c r="Z683" s="16"/>
    </row>
    <row r="684" ht="12.75" customHeight="1">
      <c r="A684" s="22"/>
      <c r="S684" s="16"/>
      <c r="T684" s="16"/>
      <c r="U684" s="16"/>
      <c r="V684" s="16"/>
      <c r="W684" s="16"/>
      <c r="X684" s="16"/>
      <c r="Y684" s="16"/>
      <c r="Z684" s="16"/>
    </row>
    <row r="685" ht="12.75" customHeight="1">
      <c r="A685" s="22"/>
      <c r="S685" s="16"/>
      <c r="T685" s="16"/>
      <c r="U685" s="16"/>
      <c r="V685" s="16"/>
      <c r="W685" s="16"/>
      <c r="X685" s="16"/>
      <c r="Y685" s="16"/>
      <c r="Z685" s="16"/>
    </row>
    <row r="686" ht="12.75" customHeight="1">
      <c r="A686" s="22"/>
      <c r="S686" s="16"/>
      <c r="T686" s="16"/>
      <c r="U686" s="16"/>
      <c r="V686" s="16"/>
      <c r="W686" s="16"/>
      <c r="X686" s="16"/>
      <c r="Y686" s="16"/>
      <c r="Z686" s="16"/>
    </row>
    <row r="687" ht="12.75" customHeight="1">
      <c r="A687" s="22"/>
      <c r="S687" s="16"/>
      <c r="T687" s="16"/>
      <c r="U687" s="16"/>
      <c r="V687" s="16"/>
      <c r="W687" s="16"/>
      <c r="X687" s="16"/>
      <c r="Y687" s="16"/>
      <c r="Z687" s="16"/>
    </row>
    <row r="688" ht="12.75" customHeight="1">
      <c r="A688" s="22"/>
      <c r="S688" s="16"/>
      <c r="T688" s="16"/>
      <c r="U688" s="16"/>
      <c r="V688" s="16"/>
      <c r="W688" s="16"/>
      <c r="X688" s="16"/>
      <c r="Y688" s="16"/>
      <c r="Z688" s="16"/>
    </row>
    <row r="689" ht="12.75" customHeight="1">
      <c r="A689" s="22"/>
      <c r="S689" s="16"/>
      <c r="T689" s="16"/>
      <c r="U689" s="16"/>
      <c r="V689" s="16"/>
      <c r="W689" s="16"/>
      <c r="X689" s="16"/>
      <c r="Y689" s="16"/>
      <c r="Z689" s="16"/>
    </row>
    <row r="690" ht="12.75" customHeight="1">
      <c r="A690" s="22"/>
      <c r="S690" s="16"/>
      <c r="T690" s="16"/>
      <c r="U690" s="16"/>
      <c r="V690" s="16"/>
      <c r="W690" s="16"/>
      <c r="X690" s="16"/>
      <c r="Y690" s="16"/>
      <c r="Z690" s="16"/>
    </row>
    <row r="691" ht="12.75" customHeight="1">
      <c r="A691" s="22"/>
      <c r="S691" s="16"/>
      <c r="T691" s="16"/>
      <c r="U691" s="16"/>
      <c r="V691" s="16"/>
      <c r="W691" s="16"/>
      <c r="X691" s="16"/>
      <c r="Y691" s="16"/>
      <c r="Z691" s="16"/>
    </row>
    <row r="692" ht="12.75" customHeight="1">
      <c r="A692" s="22"/>
      <c r="S692" s="16"/>
      <c r="T692" s="16"/>
      <c r="U692" s="16"/>
      <c r="V692" s="16"/>
      <c r="W692" s="16"/>
      <c r="X692" s="16"/>
      <c r="Y692" s="16"/>
      <c r="Z692" s="16"/>
    </row>
    <row r="693" ht="12.75" customHeight="1">
      <c r="A693" s="22"/>
      <c r="S693" s="16"/>
      <c r="T693" s="16"/>
      <c r="U693" s="16"/>
      <c r="V693" s="16"/>
      <c r="W693" s="16"/>
      <c r="X693" s="16"/>
      <c r="Y693" s="16"/>
      <c r="Z693" s="16"/>
    </row>
    <row r="694" ht="12.75" customHeight="1">
      <c r="A694" s="22"/>
      <c r="S694" s="16"/>
      <c r="T694" s="16"/>
      <c r="U694" s="16"/>
      <c r="V694" s="16"/>
      <c r="W694" s="16"/>
      <c r="X694" s="16"/>
      <c r="Y694" s="16"/>
      <c r="Z694" s="16"/>
    </row>
    <row r="695" ht="12.75" customHeight="1">
      <c r="A695" s="22"/>
      <c r="S695" s="16"/>
      <c r="T695" s="16"/>
      <c r="U695" s="16"/>
      <c r="V695" s="16"/>
      <c r="W695" s="16"/>
      <c r="X695" s="16"/>
      <c r="Y695" s="16"/>
      <c r="Z695" s="16"/>
    </row>
    <row r="696" ht="12.75" customHeight="1">
      <c r="A696" s="22"/>
      <c r="S696" s="16"/>
      <c r="T696" s="16"/>
      <c r="U696" s="16"/>
      <c r="V696" s="16"/>
      <c r="W696" s="16"/>
      <c r="X696" s="16"/>
      <c r="Y696" s="16"/>
      <c r="Z696" s="16"/>
    </row>
    <row r="697" ht="12.75" customHeight="1">
      <c r="A697" s="22"/>
      <c r="S697" s="16"/>
      <c r="T697" s="16"/>
      <c r="U697" s="16"/>
      <c r="V697" s="16"/>
      <c r="W697" s="16"/>
      <c r="X697" s="16"/>
      <c r="Y697" s="16"/>
      <c r="Z697" s="16"/>
    </row>
    <row r="698" ht="12.75" customHeight="1">
      <c r="A698" s="22"/>
      <c r="S698" s="16"/>
      <c r="T698" s="16"/>
      <c r="U698" s="16"/>
      <c r="V698" s="16"/>
      <c r="W698" s="16"/>
      <c r="X698" s="16"/>
      <c r="Y698" s="16"/>
      <c r="Z698" s="16"/>
    </row>
    <row r="699" ht="12.75" customHeight="1">
      <c r="A699" s="22"/>
      <c r="S699" s="16"/>
      <c r="T699" s="16"/>
      <c r="U699" s="16"/>
      <c r="V699" s="16"/>
      <c r="W699" s="16"/>
      <c r="X699" s="16"/>
      <c r="Y699" s="16"/>
      <c r="Z699" s="16"/>
    </row>
    <row r="700" ht="12.75" customHeight="1">
      <c r="A700" s="22"/>
      <c r="S700" s="16"/>
      <c r="T700" s="16"/>
      <c r="U700" s="16"/>
      <c r="V700" s="16"/>
      <c r="W700" s="16"/>
      <c r="X700" s="16"/>
      <c r="Y700" s="16"/>
      <c r="Z700" s="16"/>
    </row>
    <row r="701" ht="12.75" customHeight="1">
      <c r="A701" s="22"/>
      <c r="S701" s="16"/>
      <c r="T701" s="16"/>
      <c r="U701" s="16"/>
      <c r="V701" s="16"/>
      <c r="W701" s="16"/>
      <c r="X701" s="16"/>
      <c r="Y701" s="16"/>
      <c r="Z701" s="16"/>
    </row>
    <row r="702" ht="12.75" customHeight="1">
      <c r="A702" s="22"/>
      <c r="S702" s="16"/>
      <c r="T702" s="16"/>
      <c r="U702" s="16"/>
      <c r="V702" s="16"/>
      <c r="W702" s="16"/>
      <c r="X702" s="16"/>
      <c r="Y702" s="16"/>
      <c r="Z702" s="16"/>
    </row>
    <row r="703" ht="12.75" customHeight="1">
      <c r="A703" s="22"/>
      <c r="S703" s="16"/>
      <c r="T703" s="16"/>
      <c r="U703" s="16"/>
      <c r="V703" s="16"/>
      <c r="W703" s="16"/>
      <c r="X703" s="16"/>
      <c r="Y703" s="16"/>
      <c r="Z703" s="16"/>
    </row>
    <row r="704" ht="12.75" customHeight="1">
      <c r="A704" s="22"/>
      <c r="S704" s="16"/>
      <c r="T704" s="16"/>
      <c r="U704" s="16"/>
      <c r="V704" s="16"/>
      <c r="W704" s="16"/>
      <c r="X704" s="16"/>
      <c r="Y704" s="16"/>
      <c r="Z704" s="16"/>
    </row>
    <row r="705" ht="12.75" customHeight="1">
      <c r="A705" s="22"/>
      <c r="S705" s="16"/>
      <c r="T705" s="16"/>
      <c r="U705" s="16"/>
      <c r="V705" s="16"/>
      <c r="W705" s="16"/>
      <c r="X705" s="16"/>
      <c r="Y705" s="16"/>
      <c r="Z705" s="16"/>
    </row>
    <row r="706" ht="12.75" customHeight="1">
      <c r="A706" s="22"/>
      <c r="S706" s="16"/>
      <c r="T706" s="16"/>
      <c r="U706" s="16"/>
      <c r="V706" s="16"/>
      <c r="W706" s="16"/>
      <c r="X706" s="16"/>
      <c r="Y706" s="16"/>
      <c r="Z706" s="16"/>
    </row>
    <row r="707" ht="12.75" customHeight="1">
      <c r="A707" s="22"/>
      <c r="S707" s="16"/>
      <c r="T707" s="16"/>
      <c r="U707" s="16"/>
      <c r="V707" s="16"/>
      <c r="W707" s="16"/>
      <c r="X707" s="16"/>
      <c r="Y707" s="16"/>
      <c r="Z707" s="16"/>
    </row>
    <row r="708" ht="12.75" customHeight="1">
      <c r="A708" s="22"/>
      <c r="S708" s="16"/>
      <c r="T708" s="16"/>
      <c r="U708" s="16"/>
      <c r="V708" s="16"/>
      <c r="W708" s="16"/>
      <c r="X708" s="16"/>
      <c r="Y708" s="16"/>
      <c r="Z708" s="16"/>
    </row>
    <row r="709" ht="12.75" customHeight="1">
      <c r="A709" s="22"/>
      <c r="S709" s="16"/>
      <c r="T709" s="16"/>
      <c r="U709" s="16"/>
      <c r="V709" s="16"/>
      <c r="W709" s="16"/>
      <c r="X709" s="16"/>
      <c r="Y709" s="16"/>
      <c r="Z709" s="16"/>
    </row>
    <row r="710" ht="12.75" customHeight="1">
      <c r="A710" s="22"/>
      <c r="S710" s="16"/>
      <c r="T710" s="16"/>
      <c r="U710" s="16"/>
      <c r="V710" s="16"/>
      <c r="W710" s="16"/>
      <c r="X710" s="16"/>
      <c r="Y710" s="16"/>
      <c r="Z710" s="16"/>
    </row>
    <row r="711" ht="12.75" customHeight="1">
      <c r="A711" s="22"/>
      <c r="S711" s="16"/>
      <c r="T711" s="16"/>
      <c r="U711" s="16"/>
      <c r="V711" s="16"/>
      <c r="W711" s="16"/>
      <c r="X711" s="16"/>
      <c r="Y711" s="16"/>
      <c r="Z711" s="16"/>
    </row>
    <row r="712" ht="12.75" customHeight="1">
      <c r="A712" s="22"/>
      <c r="S712" s="16"/>
      <c r="T712" s="16"/>
      <c r="U712" s="16"/>
      <c r="V712" s="16"/>
      <c r="W712" s="16"/>
      <c r="X712" s="16"/>
      <c r="Y712" s="16"/>
      <c r="Z712" s="16"/>
    </row>
    <row r="713" ht="12.75" customHeight="1">
      <c r="A713" s="22"/>
      <c r="S713" s="16"/>
      <c r="T713" s="16"/>
      <c r="U713" s="16"/>
      <c r="V713" s="16"/>
      <c r="W713" s="16"/>
      <c r="X713" s="16"/>
      <c r="Y713" s="16"/>
      <c r="Z713" s="16"/>
    </row>
    <row r="714" ht="12.75" customHeight="1">
      <c r="A714" s="22"/>
      <c r="S714" s="16"/>
      <c r="T714" s="16"/>
      <c r="U714" s="16"/>
      <c r="V714" s="16"/>
      <c r="W714" s="16"/>
      <c r="X714" s="16"/>
      <c r="Y714" s="16"/>
      <c r="Z714" s="16"/>
    </row>
    <row r="715" ht="12.75" customHeight="1">
      <c r="A715" s="22"/>
      <c r="S715" s="16"/>
      <c r="T715" s="16"/>
      <c r="U715" s="16"/>
      <c r="V715" s="16"/>
      <c r="W715" s="16"/>
      <c r="X715" s="16"/>
      <c r="Y715" s="16"/>
      <c r="Z715" s="16"/>
    </row>
    <row r="716" ht="12.75" customHeight="1">
      <c r="A716" s="22"/>
      <c r="S716" s="16"/>
      <c r="T716" s="16"/>
      <c r="U716" s="16"/>
      <c r="V716" s="16"/>
      <c r="W716" s="16"/>
      <c r="X716" s="16"/>
      <c r="Y716" s="16"/>
      <c r="Z716" s="16"/>
    </row>
    <row r="717" ht="12.75" customHeight="1">
      <c r="A717" s="22"/>
      <c r="S717" s="16"/>
      <c r="T717" s="16"/>
      <c r="U717" s="16"/>
      <c r="V717" s="16"/>
      <c r="W717" s="16"/>
      <c r="X717" s="16"/>
      <c r="Y717" s="16"/>
      <c r="Z717" s="16"/>
    </row>
    <row r="718" ht="12.75" customHeight="1">
      <c r="A718" s="22"/>
      <c r="S718" s="16"/>
      <c r="T718" s="16"/>
      <c r="U718" s="16"/>
      <c r="V718" s="16"/>
      <c r="W718" s="16"/>
      <c r="X718" s="16"/>
      <c r="Y718" s="16"/>
      <c r="Z718" s="16"/>
    </row>
    <row r="719" ht="12.75" customHeight="1">
      <c r="A719" s="22"/>
      <c r="S719" s="16"/>
      <c r="T719" s="16"/>
      <c r="U719" s="16"/>
      <c r="V719" s="16"/>
      <c r="W719" s="16"/>
      <c r="X719" s="16"/>
      <c r="Y719" s="16"/>
      <c r="Z719" s="16"/>
    </row>
    <row r="720" ht="12.75" customHeight="1">
      <c r="A720" s="22"/>
      <c r="S720" s="16"/>
      <c r="T720" s="16"/>
      <c r="U720" s="16"/>
      <c r="V720" s="16"/>
      <c r="W720" s="16"/>
      <c r="X720" s="16"/>
      <c r="Y720" s="16"/>
      <c r="Z720" s="16"/>
    </row>
    <row r="721" ht="12.75" customHeight="1">
      <c r="A721" s="22"/>
      <c r="S721" s="16"/>
      <c r="T721" s="16"/>
      <c r="U721" s="16"/>
      <c r="V721" s="16"/>
      <c r="W721" s="16"/>
      <c r="X721" s="16"/>
      <c r="Y721" s="16"/>
      <c r="Z721" s="16"/>
    </row>
    <row r="722" ht="12.75" customHeight="1">
      <c r="A722" s="22"/>
      <c r="S722" s="16"/>
      <c r="T722" s="16"/>
      <c r="U722" s="16"/>
      <c r="V722" s="16"/>
      <c r="W722" s="16"/>
      <c r="X722" s="16"/>
      <c r="Y722" s="16"/>
      <c r="Z722" s="16"/>
    </row>
    <row r="723" ht="12.75" customHeight="1">
      <c r="A723" s="22"/>
      <c r="S723" s="16"/>
      <c r="T723" s="16"/>
      <c r="U723" s="16"/>
      <c r="V723" s="16"/>
      <c r="W723" s="16"/>
      <c r="X723" s="16"/>
      <c r="Y723" s="16"/>
      <c r="Z723" s="16"/>
    </row>
    <row r="724" ht="12.75" customHeight="1">
      <c r="A724" s="22"/>
      <c r="S724" s="16"/>
      <c r="T724" s="16"/>
      <c r="U724" s="16"/>
      <c r="V724" s="16"/>
      <c r="W724" s="16"/>
      <c r="X724" s="16"/>
      <c r="Y724" s="16"/>
      <c r="Z724" s="16"/>
    </row>
    <row r="725" ht="12.75" customHeight="1">
      <c r="A725" s="22"/>
      <c r="S725" s="16"/>
      <c r="T725" s="16"/>
      <c r="U725" s="16"/>
      <c r="V725" s="16"/>
      <c r="W725" s="16"/>
      <c r="X725" s="16"/>
      <c r="Y725" s="16"/>
      <c r="Z725" s="16"/>
    </row>
    <row r="726" ht="12.75" customHeight="1">
      <c r="A726" s="22"/>
      <c r="S726" s="16"/>
      <c r="T726" s="16"/>
      <c r="U726" s="16"/>
      <c r="V726" s="16"/>
      <c r="W726" s="16"/>
      <c r="X726" s="16"/>
      <c r="Y726" s="16"/>
      <c r="Z726" s="16"/>
    </row>
    <row r="727" ht="12.75" customHeight="1">
      <c r="A727" s="22"/>
      <c r="S727" s="16"/>
      <c r="T727" s="16"/>
      <c r="U727" s="16"/>
      <c r="V727" s="16"/>
      <c r="W727" s="16"/>
      <c r="X727" s="16"/>
      <c r="Y727" s="16"/>
      <c r="Z727" s="16"/>
    </row>
    <row r="728" ht="12.75" customHeight="1">
      <c r="A728" s="22"/>
      <c r="S728" s="16"/>
      <c r="T728" s="16"/>
      <c r="U728" s="16"/>
      <c r="V728" s="16"/>
      <c r="W728" s="16"/>
      <c r="X728" s="16"/>
      <c r="Y728" s="16"/>
      <c r="Z728" s="16"/>
    </row>
    <row r="729" ht="12.75" customHeight="1">
      <c r="A729" s="22"/>
      <c r="S729" s="16"/>
      <c r="T729" s="16"/>
      <c r="U729" s="16"/>
      <c r="V729" s="16"/>
      <c r="W729" s="16"/>
      <c r="X729" s="16"/>
      <c r="Y729" s="16"/>
      <c r="Z729" s="16"/>
    </row>
    <row r="730" ht="12.75" customHeight="1">
      <c r="A730" s="22"/>
      <c r="S730" s="16"/>
      <c r="T730" s="16"/>
      <c r="U730" s="16"/>
      <c r="V730" s="16"/>
      <c r="W730" s="16"/>
      <c r="X730" s="16"/>
      <c r="Y730" s="16"/>
      <c r="Z730" s="16"/>
    </row>
    <row r="731" ht="12.75" customHeight="1">
      <c r="A731" s="22"/>
      <c r="S731" s="16"/>
      <c r="T731" s="16"/>
      <c r="U731" s="16"/>
      <c r="V731" s="16"/>
      <c r="W731" s="16"/>
      <c r="X731" s="16"/>
      <c r="Y731" s="16"/>
      <c r="Z731" s="16"/>
    </row>
    <row r="732" ht="12.75" customHeight="1">
      <c r="A732" s="22"/>
      <c r="S732" s="16"/>
      <c r="T732" s="16"/>
      <c r="U732" s="16"/>
      <c r="V732" s="16"/>
      <c r="W732" s="16"/>
      <c r="X732" s="16"/>
      <c r="Y732" s="16"/>
      <c r="Z732" s="16"/>
    </row>
    <row r="733" ht="12.75" customHeight="1">
      <c r="A733" s="22"/>
      <c r="S733" s="16"/>
      <c r="T733" s="16"/>
      <c r="U733" s="16"/>
      <c r="V733" s="16"/>
      <c r="W733" s="16"/>
      <c r="X733" s="16"/>
      <c r="Y733" s="16"/>
      <c r="Z733" s="16"/>
    </row>
    <row r="734" ht="12.75" customHeight="1">
      <c r="A734" s="22"/>
      <c r="S734" s="16"/>
      <c r="T734" s="16"/>
      <c r="U734" s="16"/>
      <c r="V734" s="16"/>
      <c r="W734" s="16"/>
      <c r="X734" s="16"/>
      <c r="Y734" s="16"/>
      <c r="Z734" s="16"/>
    </row>
    <row r="735" ht="12.75" customHeight="1">
      <c r="A735" s="22"/>
      <c r="S735" s="16"/>
      <c r="T735" s="16"/>
      <c r="U735" s="16"/>
      <c r="V735" s="16"/>
      <c r="W735" s="16"/>
      <c r="X735" s="16"/>
      <c r="Y735" s="16"/>
      <c r="Z735" s="16"/>
    </row>
    <row r="736" ht="12.75" customHeight="1">
      <c r="A736" s="22"/>
      <c r="S736" s="16"/>
      <c r="T736" s="16"/>
      <c r="U736" s="16"/>
      <c r="V736" s="16"/>
      <c r="W736" s="16"/>
      <c r="X736" s="16"/>
      <c r="Y736" s="16"/>
      <c r="Z736" s="16"/>
    </row>
    <row r="737" ht="12.75" customHeight="1">
      <c r="A737" s="22"/>
      <c r="S737" s="16"/>
      <c r="T737" s="16"/>
      <c r="U737" s="16"/>
      <c r="V737" s="16"/>
      <c r="W737" s="16"/>
      <c r="X737" s="16"/>
      <c r="Y737" s="16"/>
      <c r="Z737" s="16"/>
    </row>
    <row r="738" ht="12.75" customHeight="1">
      <c r="A738" s="22"/>
      <c r="S738" s="16"/>
      <c r="T738" s="16"/>
      <c r="U738" s="16"/>
      <c r="V738" s="16"/>
      <c r="W738" s="16"/>
      <c r="X738" s="16"/>
      <c r="Y738" s="16"/>
      <c r="Z738" s="16"/>
    </row>
    <row r="739" ht="12.75" customHeight="1">
      <c r="A739" s="22"/>
      <c r="S739" s="16"/>
      <c r="T739" s="16"/>
      <c r="U739" s="16"/>
      <c r="V739" s="16"/>
      <c r="W739" s="16"/>
      <c r="X739" s="16"/>
      <c r="Y739" s="16"/>
      <c r="Z739" s="16"/>
    </row>
    <row r="740" ht="12.75" customHeight="1">
      <c r="A740" s="22"/>
      <c r="S740" s="16"/>
      <c r="T740" s="16"/>
      <c r="U740" s="16"/>
      <c r="V740" s="16"/>
      <c r="W740" s="16"/>
      <c r="X740" s="16"/>
      <c r="Y740" s="16"/>
      <c r="Z740" s="16"/>
    </row>
    <row r="741" ht="12.75" customHeight="1">
      <c r="A741" s="22"/>
      <c r="S741" s="16"/>
      <c r="T741" s="16"/>
      <c r="U741" s="16"/>
      <c r="V741" s="16"/>
      <c r="W741" s="16"/>
      <c r="X741" s="16"/>
      <c r="Y741" s="16"/>
      <c r="Z741" s="16"/>
    </row>
    <row r="742" ht="12.75" customHeight="1">
      <c r="A742" s="22"/>
      <c r="S742" s="16"/>
      <c r="T742" s="16"/>
      <c r="U742" s="16"/>
      <c r="V742" s="16"/>
      <c r="W742" s="16"/>
      <c r="X742" s="16"/>
      <c r="Y742" s="16"/>
      <c r="Z742" s="16"/>
    </row>
    <row r="743" ht="12.75" customHeight="1">
      <c r="A743" s="22"/>
      <c r="S743" s="16"/>
      <c r="T743" s="16"/>
      <c r="U743" s="16"/>
      <c r="V743" s="16"/>
      <c r="W743" s="16"/>
      <c r="X743" s="16"/>
      <c r="Y743" s="16"/>
      <c r="Z743" s="16"/>
    </row>
    <row r="744" ht="12.75" customHeight="1">
      <c r="A744" s="22"/>
      <c r="S744" s="16"/>
      <c r="T744" s="16"/>
      <c r="U744" s="16"/>
      <c r="V744" s="16"/>
      <c r="W744" s="16"/>
      <c r="X744" s="16"/>
      <c r="Y744" s="16"/>
      <c r="Z744" s="16"/>
    </row>
    <row r="745" ht="12.75" customHeight="1">
      <c r="A745" s="22"/>
      <c r="S745" s="16"/>
      <c r="T745" s="16"/>
      <c r="U745" s="16"/>
      <c r="V745" s="16"/>
      <c r="W745" s="16"/>
      <c r="X745" s="16"/>
      <c r="Y745" s="16"/>
      <c r="Z745" s="16"/>
    </row>
    <row r="746" ht="12.75" customHeight="1">
      <c r="A746" s="22"/>
      <c r="S746" s="16"/>
      <c r="T746" s="16"/>
      <c r="U746" s="16"/>
      <c r="V746" s="16"/>
      <c r="W746" s="16"/>
      <c r="X746" s="16"/>
      <c r="Y746" s="16"/>
      <c r="Z746" s="16"/>
    </row>
    <row r="747" ht="12.75" customHeight="1">
      <c r="A747" s="22"/>
      <c r="S747" s="16"/>
      <c r="T747" s="16"/>
      <c r="U747" s="16"/>
      <c r="V747" s="16"/>
      <c r="W747" s="16"/>
      <c r="X747" s="16"/>
      <c r="Y747" s="16"/>
      <c r="Z747" s="16"/>
    </row>
    <row r="748" ht="12.75" customHeight="1">
      <c r="A748" s="22"/>
      <c r="S748" s="16"/>
      <c r="T748" s="16"/>
      <c r="U748" s="16"/>
      <c r="V748" s="16"/>
      <c r="W748" s="16"/>
      <c r="X748" s="16"/>
      <c r="Y748" s="16"/>
      <c r="Z748" s="16"/>
    </row>
    <row r="749" ht="12.75" customHeight="1">
      <c r="A749" s="22"/>
      <c r="S749" s="16"/>
      <c r="T749" s="16"/>
      <c r="U749" s="16"/>
      <c r="V749" s="16"/>
      <c r="W749" s="16"/>
      <c r="X749" s="16"/>
      <c r="Y749" s="16"/>
      <c r="Z749" s="16"/>
    </row>
    <row r="750" ht="12.75" customHeight="1">
      <c r="A750" s="22"/>
      <c r="S750" s="16"/>
      <c r="T750" s="16"/>
      <c r="U750" s="16"/>
      <c r="V750" s="16"/>
      <c r="W750" s="16"/>
      <c r="X750" s="16"/>
      <c r="Y750" s="16"/>
      <c r="Z750" s="16"/>
    </row>
    <row r="751" ht="12.75" customHeight="1">
      <c r="A751" s="22"/>
      <c r="S751" s="16"/>
      <c r="T751" s="16"/>
      <c r="U751" s="16"/>
      <c r="V751" s="16"/>
      <c r="W751" s="16"/>
      <c r="X751" s="16"/>
      <c r="Y751" s="16"/>
      <c r="Z751" s="16"/>
    </row>
    <row r="752" ht="12.75" customHeight="1">
      <c r="A752" s="22"/>
      <c r="S752" s="16"/>
      <c r="T752" s="16"/>
      <c r="U752" s="16"/>
      <c r="V752" s="16"/>
      <c r="W752" s="16"/>
      <c r="X752" s="16"/>
      <c r="Y752" s="16"/>
      <c r="Z752" s="16"/>
    </row>
    <row r="753" ht="12.75" customHeight="1">
      <c r="A753" s="22"/>
      <c r="S753" s="16"/>
      <c r="T753" s="16"/>
      <c r="U753" s="16"/>
      <c r="V753" s="16"/>
      <c r="W753" s="16"/>
      <c r="X753" s="16"/>
      <c r="Y753" s="16"/>
      <c r="Z753" s="16"/>
    </row>
    <row r="754" ht="12.75" customHeight="1">
      <c r="A754" s="22"/>
      <c r="S754" s="16"/>
      <c r="T754" s="16"/>
      <c r="U754" s="16"/>
      <c r="V754" s="16"/>
      <c r="W754" s="16"/>
      <c r="X754" s="16"/>
      <c r="Y754" s="16"/>
      <c r="Z754" s="16"/>
    </row>
    <row r="755" ht="12.75" customHeight="1">
      <c r="A755" s="22"/>
      <c r="S755" s="16"/>
      <c r="T755" s="16"/>
      <c r="U755" s="16"/>
      <c r="V755" s="16"/>
      <c r="W755" s="16"/>
      <c r="X755" s="16"/>
      <c r="Y755" s="16"/>
      <c r="Z755" s="16"/>
    </row>
    <row r="756" ht="12.75" customHeight="1">
      <c r="A756" s="22"/>
      <c r="S756" s="16"/>
      <c r="T756" s="16"/>
      <c r="U756" s="16"/>
      <c r="V756" s="16"/>
      <c r="W756" s="16"/>
      <c r="X756" s="16"/>
      <c r="Y756" s="16"/>
      <c r="Z756" s="16"/>
    </row>
    <row r="757" ht="12.75" customHeight="1">
      <c r="A757" s="22"/>
      <c r="S757" s="16"/>
      <c r="T757" s="16"/>
      <c r="U757" s="16"/>
      <c r="V757" s="16"/>
      <c r="W757" s="16"/>
      <c r="X757" s="16"/>
      <c r="Y757" s="16"/>
      <c r="Z757" s="16"/>
    </row>
    <row r="758" ht="12.75" customHeight="1">
      <c r="A758" s="22"/>
      <c r="S758" s="16"/>
      <c r="T758" s="16"/>
      <c r="U758" s="16"/>
      <c r="V758" s="16"/>
      <c r="W758" s="16"/>
      <c r="X758" s="16"/>
      <c r="Y758" s="16"/>
      <c r="Z758" s="16"/>
    </row>
    <row r="759" ht="12.75" customHeight="1">
      <c r="A759" s="22"/>
      <c r="S759" s="16"/>
      <c r="T759" s="16"/>
      <c r="U759" s="16"/>
      <c r="V759" s="16"/>
      <c r="W759" s="16"/>
      <c r="X759" s="16"/>
      <c r="Y759" s="16"/>
      <c r="Z759" s="16"/>
    </row>
    <row r="760" ht="12.75" customHeight="1">
      <c r="A760" s="22"/>
      <c r="S760" s="16"/>
      <c r="T760" s="16"/>
      <c r="U760" s="16"/>
      <c r="V760" s="16"/>
      <c r="W760" s="16"/>
      <c r="X760" s="16"/>
      <c r="Y760" s="16"/>
      <c r="Z760" s="16"/>
    </row>
    <row r="761" ht="12.75" customHeight="1">
      <c r="A761" s="22"/>
      <c r="S761" s="16"/>
      <c r="T761" s="16"/>
      <c r="U761" s="16"/>
      <c r="V761" s="16"/>
      <c r="W761" s="16"/>
      <c r="X761" s="16"/>
      <c r="Y761" s="16"/>
      <c r="Z761" s="16"/>
    </row>
    <row r="762" ht="12.75" customHeight="1">
      <c r="A762" s="22"/>
      <c r="S762" s="16"/>
      <c r="T762" s="16"/>
      <c r="U762" s="16"/>
      <c r="V762" s="16"/>
      <c r="W762" s="16"/>
      <c r="X762" s="16"/>
      <c r="Y762" s="16"/>
      <c r="Z762" s="16"/>
    </row>
    <row r="763" ht="12.75" customHeight="1">
      <c r="A763" s="22"/>
      <c r="S763" s="16"/>
      <c r="T763" s="16"/>
      <c r="U763" s="16"/>
      <c r="V763" s="16"/>
      <c r="W763" s="16"/>
      <c r="X763" s="16"/>
      <c r="Y763" s="16"/>
      <c r="Z763" s="16"/>
    </row>
    <row r="764" ht="12.75" customHeight="1">
      <c r="A764" s="22"/>
      <c r="S764" s="16"/>
      <c r="T764" s="16"/>
      <c r="U764" s="16"/>
      <c r="V764" s="16"/>
      <c r="W764" s="16"/>
      <c r="X764" s="16"/>
      <c r="Y764" s="16"/>
      <c r="Z764" s="16"/>
    </row>
    <row r="765" ht="12.75" customHeight="1">
      <c r="A765" s="22"/>
      <c r="S765" s="16"/>
      <c r="T765" s="16"/>
      <c r="U765" s="16"/>
      <c r="V765" s="16"/>
      <c r="W765" s="16"/>
      <c r="X765" s="16"/>
      <c r="Y765" s="16"/>
      <c r="Z765" s="16"/>
    </row>
    <row r="766" ht="12.75" customHeight="1">
      <c r="A766" s="22"/>
      <c r="S766" s="16"/>
      <c r="T766" s="16"/>
      <c r="U766" s="16"/>
      <c r="V766" s="16"/>
      <c r="W766" s="16"/>
      <c r="X766" s="16"/>
      <c r="Y766" s="16"/>
      <c r="Z766" s="16"/>
    </row>
    <row r="767" ht="12.75" customHeight="1">
      <c r="A767" s="22"/>
      <c r="S767" s="16"/>
      <c r="T767" s="16"/>
      <c r="U767" s="16"/>
      <c r="V767" s="16"/>
      <c r="W767" s="16"/>
      <c r="X767" s="16"/>
      <c r="Y767" s="16"/>
      <c r="Z767" s="16"/>
    </row>
    <row r="768" ht="12.75" customHeight="1">
      <c r="A768" s="22"/>
      <c r="S768" s="16"/>
      <c r="T768" s="16"/>
      <c r="U768" s="16"/>
      <c r="V768" s="16"/>
      <c r="W768" s="16"/>
      <c r="X768" s="16"/>
      <c r="Y768" s="16"/>
      <c r="Z768" s="16"/>
    </row>
    <row r="769" ht="12.75" customHeight="1">
      <c r="A769" s="22"/>
      <c r="S769" s="16"/>
      <c r="T769" s="16"/>
      <c r="U769" s="16"/>
      <c r="V769" s="16"/>
      <c r="W769" s="16"/>
      <c r="X769" s="16"/>
      <c r="Y769" s="16"/>
      <c r="Z769" s="16"/>
    </row>
    <row r="770" ht="12.75" customHeight="1">
      <c r="A770" s="22"/>
      <c r="S770" s="16"/>
      <c r="T770" s="16"/>
      <c r="U770" s="16"/>
      <c r="V770" s="16"/>
      <c r="W770" s="16"/>
      <c r="X770" s="16"/>
      <c r="Y770" s="16"/>
      <c r="Z770" s="16"/>
    </row>
    <row r="771" ht="12.75" customHeight="1">
      <c r="A771" s="22"/>
      <c r="S771" s="16"/>
      <c r="T771" s="16"/>
      <c r="U771" s="16"/>
      <c r="V771" s="16"/>
      <c r="W771" s="16"/>
      <c r="X771" s="16"/>
      <c r="Y771" s="16"/>
      <c r="Z771" s="16"/>
    </row>
    <row r="772" ht="12.75" customHeight="1">
      <c r="A772" s="22"/>
      <c r="S772" s="16"/>
      <c r="T772" s="16"/>
      <c r="U772" s="16"/>
      <c r="V772" s="16"/>
      <c r="W772" s="16"/>
      <c r="X772" s="16"/>
      <c r="Y772" s="16"/>
      <c r="Z772" s="16"/>
    </row>
    <row r="773" ht="12.75" customHeight="1">
      <c r="A773" s="22"/>
      <c r="S773" s="16"/>
      <c r="T773" s="16"/>
      <c r="U773" s="16"/>
      <c r="V773" s="16"/>
      <c r="W773" s="16"/>
      <c r="X773" s="16"/>
      <c r="Y773" s="16"/>
      <c r="Z773" s="16"/>
    </row>
    <row r="774" ht="12.75" customHeight="1">
      <c r="A774" s="22"/>
      <c r="S774" s="16"/>
      <c r="T774" s="16"/>
      <c r="U774" s="16"/>
      <c r="V774" s="16"/>
      <c r="W774" s="16"/>
      <c r="X774" s="16"/>
      <c r="Y774" s="16"/>
      <c r="Z774" s="16"/>
    </row>
    <row r="775" ht="12.75" customHeight="1">
      <c r="A775" s="22"/>
      <c r="S775" s="16"/>
      <c r="T775" s="16"/>
      <c r="U775" s="16"/>
      <c r="V775" s="16"/>
      <c r="W775" s="16"/>
      <c r="X775" s="16"/>
      <c r="Y775" s="16"/>
      <c r="Z775" s="16"/>
    </row>
    <row r="776" ht="12.75" customHeight="1">
      <c r="A776" s="22"/>
      <c r="S776" s="16"/>
      <c r="T776" s="16"/>
      <c r="U776" s="16"/>
      <c r="V776" s="16"/>
      <c r="W776" s="16"/>
      <c r="X776" s="16"/>
      <c r="Y776" s="16"/>
      <c r="Z776" s="16"/>
    </row>
    <row r="777" ht="12.75" customHeight="1">
      <c r="A777" s="22"/>
      <c r="S777" s="16"/>
      <c r="T777" s="16"/>
      <c r="U777" s="16"/>
      <c r="V777" s="16"/>
      <c r="W777" s="16"/>
      <c r="X777" s="16"/>
      <c r="Y777" s="16"/>
      <c r="Z777" s="16"/>
    </row>
    <row r="778" ht="12.75" customHeight="1">
      <c r="A778" s="22"/>
      <c r="S778" s="16"/>
      <c r="T778" s="16"/>
      <c r="U778" s="16"/>
      <c r="V778" s="16"/>
      <c r="W778" s="16"/>
      <c r="X778" s="16"/>
      <c r="Y778" s="16"/>
      <c r="Z778" s="16"/>
    </row>
    <row r="779" ht="12.75" customHeight="1">
      <c r="A779" s="22"/>
      <c r="S779" s="16"/>
      <c r="T779" s="16"/>
      <c r="U779" s="16"/>
      <c r="V779" s="16"/>
      <c r="W779" s="16"/>
      <c r="X779" s="16"/>
      <c r="Y779" s="16"/>
      <c r="Z779" s="16"/>
    </row>
    <row r="780" ht="12.75" customHeight="1">
      <c r="A780" s="22"/>
      <c r="S780" s="16"/>
      <c r="T780" s="16"/>
      <c r="U780" s="16"/>
      <c r="V780" s="16"/>
      <c r="W780" s="16"/>
      <c r="X780" s="16"/>
      <c r="Y780" s="16"/>
      <c r="Z780" s="16"/>
    </row>
    <row r="781" ht="12.75" customHeight="1">
      <c r="A781" s="22"/>
      <c r="S781" s="16"/>
      <c r="T781" s="16"/>
      <c r="U781" s="16"/>
      <c r="V781" s="16"/>
      <c r="W781" s="16"/>
      <c r="X781" s="16"/>
      <c r="Y781" s="16"/>
      <c r="Z781" s="16"/>
    </row>
    <row r="782" ht="12.75" customHeight="1">
      <c r="A782" s="22"/>
      <c r="S782" s="16"/>
      <c r="T782" s="16"/>
      <c r="U782" s="16"/>
      <c r="V782" s="16"/>
      <c r="W782" s="16"/>
      <c r="X782" s="16"/>
      <c r="Y782" s="16"/>
      <c r="Z782" s="16"/>
    </row>
    <row r="783" ht="12.75" customHeight="1">
      <c r="A783" s="22"/>
      <c r="S783" s="16"/>
      <c r="T783" s="16"/>
      <c r="U783" s="16"/>
      <c r="V783" s="16"/>
      <c r="W783" s="16"/>
      <c r="X783" s="16"/>
      <c r="Y783" s="16"/>
      <c r="Z783" s="16"/>
    </row>
    <row r="784" ht="12.75" customHeight="1">
      <c r="A784" s="22"/>
      <c r="S784" s="16"/>
      <c r="T784" s="16"/>
      <c r="U784" s="16"/>
      <c r="V784" s="16"/>
      <c r="W784" s="16"/>
      <c r="X784" s="16"/>
      <c r="Y784" s="16"/>
      <c r="Z784" s="16"/>
    </row>
    <row r="785" ht="12.75" customHeight="1">
      <c r="A785" s="22"/>
      <c r="S785" s="16"/>
      <c r="T785" s="16"/>
      <c r="U785" s="16"/>
      <c r="V785" s="16"/>
      <c r="W785" s="16"/>
      <c r="X785" s="16"/>
      <c r="Y785" s="16"/>
      <c r="Z785" s="16"/>
    </row>
    <row r="786" ht="12.75" customHeight="1">
      <c r="A786" s="22"/>
      <c r="S786" s="16"/>
      <c r="T786" s="16"/>
      <c r="U786" s="16"/>
      <c r="V786" s="16"/>
      <c r="W786" s="16"/>
      <c r="X786" s="16"/>
      <c r="Y786" s="16"/>
      <c r="Z786" s="16"/>
    </row>
    <row r="787" ht="12.75" customHeight="1">
      <c r="A787" s="22"/>
      <c r="S787" s="16"/>
      <c r="T787" s="16"/>
      <c r="U787" s="16"/>
      <c r="V787" s="16"/>
      <c r="W787" s="16"/>
      <c r="X787" s="16"/>
      <c r="Y787" s="16"/>
      <c r="Z787" s="16"/>
    </row>
    <row r="788" ht="12.75" customHeight="1">
      <c r="A788" s="22"/>
      <c r="S788" s="16"/>
      <c r="T788" s="16"/>
      <c r="U788" s="16"/>
      <c r="V788" s="16"/>
      <c r="W788" s="16"/>
      <c r="X788" s="16"/>
      <c r="Y788" s="16"/>
      <c r="Z788" s="16"/>
    </row>
    <row r="789" ht="12.75" customHeight="1">
      <c r="A789" s="22"/>
      <c r="S789" s="16"/>
      <c r="T789" s="16"/>
      <c r="U789" s="16"/>
      <c r="V789" s="16"/>
      <c r="W789" s="16"/>
      <c r="X789" s="16"/>
      <c r="Y789" s="16"/>
      <c r="Z789" s="16"/>
    </row>
    <row r="790" ht="12.75" customHeight="1">
      <c r="A790" s="22"/>
      <c r="S790" s="16"/>
      <c r="T790" s="16"/>
      <c r="U790" s="16"/>
      <c r="V790" s="16"/>
      <c r="W790" s="16"/>
      <c r="X790" s="16"/>
      <c r="Y790" s="16"/>
      <c r="Z790" s="16"/>
    </row>
    <row r="791" ht="12.75" customHeight="1">
      <c r="A791" s="22"/>
      <c r="S791" s="16"/>
      <c r="T791" s="16"/>
      <c r="U791" s="16"/>
      <c r="V791" s="16"/>
      <c r="W791" s="16"/>
      <c r="X791" s="16"/>
      <c r="Y791" s="16"/>
      <c r="Z791" s="16"/>
    </row>
    <row r="792" ht="12.75" customHeight="1">
      <c r="A792" s="22"/>
      <c r="S792" s="16"/>
      <c r="T792" s="16"/>
      <c r="U792" s="16"/>
      <c r="V792" s="16"/>
      <c r="W792" s="16"/>
      <c r="X792" s="16"/>
      <c r="Y792" s="16"/>
      <c r="Z792" s="16"/>
    </row>
    <row r="793" ht="12.75" customHeight="1">
      <c r="A793" s="22"/>
      <c r="S793" s="16"/>
      <c r="T793" s="16"/>
      <c r="U793" s="16"/>
      <c r="V793" s="16"/>
      <c r="W793" s="16"/>
      <c r="X793" s="16"/>
      <c r="Y793" s="16"/>
      <c r="Z793" s="16"/>
    </row>
    <row r="794" ht="12.75" customHeight="1">
      <c r="A794" s="22"/>
      <c r="S794" s="16"/>
      <c r="T794" s="16"/>
      <c r="U794" s="16"/>
      <c r="V794" s="16"/>
      <c r="W794" s="16"/>
      <c r="X794" s="16"/>
      <c r="Y794" s="16"/>
      <c r="Z794" s="16"/>
    </row>
    <row r="795" ht="12.75" customHeight="1">
      <c r="A795" s="22"/>
      <c r="S795" s="16"/>
      <c r="T795" s="16"/>
      <c r="U795" s="16"/>
      <c r="V795" s="16"/>
      <c r="W795" s="16"/>
      <c r="X795" s="16"/>
      <c r="Y795" s="16"/>
      <c r="Z795" s="16"/>
    </row>
    <row r="796" ht="12.75" customHeight="1">
      <c r="A796" s="22"/>
      <c r="S796" s="16"/>
      <c r="T796" s="16"/>
      <c r="U796" s="16"/>
      <c r="V796" s="16"/>
      <c r="W796" s="16"/>
      <c r="X796" s="16"/>
      <c r="Y796" s="16"/>
      <c r="Z796" s="16"/>
    </row>
    <row r="797" ht="12.75" customHeight="1">
      <c r="A797" s="22"/>
      <c r="S797" s="16"/>
      <c r="T797" s="16"/>
      <c r="U797" s="16"/>
      <c r="V797" s="16"/>
      <c r="W797" s="16"/>
      <c r="X797" s="16"/>
      <c r="Y797" s="16"/>
      <c r="Z797" s="16"/>
    </row>
    <row r="798" ht="12.75" customHeight="1">
      <c r="A798" s="22"/>
      <c r="S798" s="16"/>
      <c r="T798" s="16"/>
      <c r="U798" s="16"/>
      <c r="V798" s="16"/>
      <c r="W798" s="16"/>
      <c r="X798" s="16"/>
      <c r="Y798" s="16"/>
      <c r="Z798" s="16"/>
    </row>
    <row r="799" ht="12.75" customHeight="1">
      <c r="A799" s="22"/>
      <c r="S799" s="16"/>
      <c r="T799" s="16"/>
      <c r="U799" s="16"/>
      <c r="V799" s="16"/>
      <c r="W799" s="16"/>
      <c r="X799" s="16"/>
      <c r="Y799" s="16"/>
      <c r="Z799" s="16"/>
    </row>
    <row r="800" ht="12.75" customHeight="1">
      <c r="A800" s="22"/>
      <c r="S800" s="16"/>
      <c r="T800" s="16"/>
      <c r="U800" s="16"/>
      <c r="V800" s="16"/>
      <c r="W800" s="16"/>
      <c r="X800" s="16"/>
      <c r="Y800" s="16"/>
      <c r="Z800" s="16"/>
    </row>
    <row r="801" ht="12.75" customHeight="1">
      <c r="A801" s="22"/>
      <c r="S801" s="16"/>
      <c r="T801" s="16"/>
      <c r="U801" s="16"/>
      <c r="V801" s="16"/>
      <c r="W801" s="16"/>
      <c r="X801" s="16"/>
      <c r="Y801" s="16"/>
      <c r="Z801" s="16"/>
    </row>
    <row r="802" ht="12.75" customHeight="1">
      <c r="A802" s="22"/>
      <c r="S802" s="16"/>
      <c r="T802" s="16"/>
      <c r="U802" s="16"/>
      <c r="V802" s="16"/>
      <c r="W802" s="16"/>
      <c r="X802" s="16"/>
      <c r="Y802" s="16"/>
      <c r="Z802" s="16"/>
    </row>
    <row r="803" ht="12.75" customHeight="1">
      <c r="A803" s="22"/>
      <c r="S803" s="16"/>
      <c r="T803" s="16"/>
      <c r="U803" s="16"/>
      <c r="V803" s="16"/>
      <c r="W803" s="16"/>
      <c r="X803" s="16"/>
      <c r="Y803" s="16"/>
      <c r="Z803" s="16"/>
    </row>
    <row r="804" ht="12.75" customHeight="1">
      <c r="A804" s="22"/>
      <c r="S804" s="16"/>
      <c r="T804" s="16"/>
      <c r="U804" s="16"/>
      <c r="V804" s="16"/>
      <c r="W804" s="16"/>
      <c r="X804" s="16"/>
      <c r="Y804" s="16"/>
      <c r="Z804" s="16"/>
    </row>
    <row r="805" ht="12.75" customHeight="1">
      <c r="A805" s="22"/>
      <c r="S805" s="16"/>
      <c r="T805" s="16"/>
      <c r="U805" s="16"/>
      <c r="V805" s="16"/>
      <c r="W805" s="16"/>
      <c r="X805" s="16"/>
      <c r="Y805" s="16"/>
      <c r="Z805" s="16"/>
    </row>
    <row r="806" ht="12.75" customHeight="1">
      <c r="A806" s="22"/>
      <c r="S806" s="16"/>
      <c r="T806" s="16"/>
      <c r="U806" s="16"/>
      <c r="V806" s="16"/>
      <c r="W806" s="16"/>
      <c r="X806" s="16"/>
      <c r="Y806" s="16"/>
      <c r="Z806" s="16"/>
    </row>
    <row r="807" ht="12.75" customHeight="1">
      <c r="A807" s="22"/>
      <c r="S807" s="16"/>
      <c r="T807" s="16"/>
      <c r="U807" s="16"/>
      <c r="V807" s="16"/>
      <c r="W807" s="16"/>
      <c r="X807" s="16"/>
      <c r="Y807" s="16"/>
      <c r="Z807" s="16"/>
    </row>
    <row r="808" ht="12.75" customHeight="1">
      <c r="A808" s="22"/>
      <c r="S808" s="16"/>
      <c r="T808" s="16"/>
      <c r="U808" s="16"/>
      <c r="V808" s="16"/>
      <c r="W808" s="16"/>
      <c r="X808" s="16"/>
      <c r="Y808" s="16"/>
      <c r="Z808" s="16"/>
    </row>
    <row r="809" ht="12.75" customHeight="1">
      <c r="A809" s="22"/>
      <c r="S809" s="16"/>
      <c r="T809" s="16"/>
      <c r="U809" s="16"/>
      <c r="V809" s="16"/>
      <c r="W809" s="16"/>
      <c r="X809" s="16"/>
      <c r="Y809" s="16"/>
      <c r="Z809" s="16"/>
    </row>
    <row r="810" ht="12.75" customHeight="1">
      <c r="A810" s="22"/>
      <c r="S810" s="16"/>
      <c r="T810" s="16"/>
      <c r="U810" s="16"/>
      <c r="V810" s="16"/>
      <c r="W810" s="16"/>
      <c r="X810" s="16"/>
      <c r="Y810" s="16"/>
      <c r="Z810" s="16"/>
    </row>
    <row r="811" ht="12.75" customHeight="1">
      <c r="A811" s="22"/>
      <c r="S811" s="16"/>
      <c r="T811" s="16"/>
      <c r="U811" s="16"/>
      <c r="V811" s="16"/>
      <c r="W811" s="16"/>
      <c r="X811" s="16"/>
      <c r="Y811" s="16"/>
      <c r="Z811" s="16"/>
    </row>
    <row r="812" ht="12.75" customHeight="1">
      <c r="A812" s="22"/>
      <c r="S812" s="16"/>
      <c r="T812" s="16"/>
      <c r="U812" s="16"/>
      <c r="V812" s="16"/>
      <c r="W812" s="16"/>
      <c r="X812" s="16"/>
      <c r="Y812" s="16"/>
      <c r="Z812" s="16"/>
    </row>
    <row r="813" ht="12.75" customHeight="1">
      <c r="A813" s="22"/>
      <c r="S813" s="16"/>
      <c r="T813" s="16"/>
      <c r="U813" s="16"/>
      <c r="V813" s="16"/>
      <c r="W813" s="16"/>
      <c r="X813" s="16"/>
      <c r="Y813" s="16"/>
      <c r="Z813" s="16"/>
    </row>
    <row r="814" ht="12.75" customHeight="1">
      <c r="A814" s="22"/>
      <c r="S814" s="16"/>
      <c r="T814" s="16"/>
      <c r="U814" s="16"/>
      <c r="V814" s="16"/>
      <c r="W814" s="16"/>
      <c r="X814" s="16"/>
      <c r="Y814" s="16"/>
      <c r="Z814" s="16"/>
    </row>
    <row r="815" ht="12.75" customHeight="1">
      <c r="A815" s="22"/>
      <c r="S815" s="16"/>
      <c r="T815" s="16"/>
      <c r="U815" s="16"/>
      <c r="V815" s="16"/>
      <c r="W815" s="16"/>
      <c r="X815" s="16"/>
      <c r="Y815" s="16"/>
      <c r="Z815" s="16"/>
    </row>
    <row r="816" ht="12.75" customHeight="1">
      <c r="A816" s="22"/>
      <c r="S816" s="16"/>
      <c r="T816" s="16"/>
      <c r="U816" s="16"/>
      <c r="V816" s="16"/>
      <c r="W816" s="16"/>
      <c r="X816" s="16"/>
      <c r="Y816" s="16"/>
      <c r="Z816" s="16"/>
    </row>
    <row r="817" ht="12.75" customHeight="1">
      <c r="A817" s="22"/>
      <c r="S817" s="16"/>
      <c r="T817" s="16"/>
      <c r="U817" s="16"/>
      <c r="V817" s="16"/>
      <c r="W817" s="16"/>
      <c r="X817" s="16"/>
      <c r="Y817" s="16"/>
      <c r="Z817" s="16"/>
    </row>
    <row r="818" ht="12.75" customHeight="1">
      <c r="A818" s="22"/>
      <c r="S818" s="16"/>
      <c r="T818" s="16"/>
      <c r="U818" s="16"/>
      <c r="V818" s="16"/>
      <c r="W818" s="16"/>
      <c r="X818" s="16"/>
      <c r="Y818" s="16"/>
      <c r="Z818" s="16"/>
    </row>
    <row r="819" ht="12.75" customHeight="1">
      <c r="A819" s="22"/>
      <c r="S819" s="16"/>
      <c r="T819" s="16"/>
      <c r="U819" s="16"/>
      <c r="V819" s="16"/>
      <c r="W819" s="16"/>
      <c r="X819" s="16"/>
      <c r="Y819" s="16"/>
      <c r="Z819" s="16"/>
    </row>
    <row r="820" ht="12.75" customHeight="1">
      <c r="A820" s="22"/>
      <c r="S820" s="16"/>
      <c r="T820" s="16"/>
      <c r="U820" s="16"/>
      <c r="V820" s="16"/>
      <c r="W820" s="16"/>
      <c r="X820" s="16"/>
      <c r="Y820" s="16"/>
      <c r="Z820" s="16"/>
    </row>
    <row r="821" ht="12.75" customHeight="1">
      <c r="A821" s="22"/>
      <c r="S821" s="16"/>
      <c r="T821" s="16"/>
      <c r="U821" s="16"/>
      <c r="V821" s="16"/>
      <c r="W821" s="16"/>
      <c r="X821" s="16"/>
      <c r="Y821" s="16"/>
      <c r="Z821" s="16"/>
    </row>
    <row r="822" ht="12.75" customHeight="1">
      <c r="A822" s="22"/>
      <c r="S822" s="16"/>
      <c r="T822" s="16"/>
      <c r="U822" s="16"/>
      <c r="V822" s="16"/>
      <c r="W822" s="16"/>
      <c r="X822" s="16"/>
      <c r="Y822" s="16"/>
      <c r="Z822" s="16"/>
    </row>
    <row r="823" ht="12.75" customHeight="1">
      <c r="A823" s="22"/>
      <c r="S823" s="16"/>
      <c r="T823" s="16"/>
      <c r="U823" s="16"/>
      <c r="V823" s="16"/>
      <c r="W823" s="16"/>
      <c r="X823" s="16"/>
      <c r="Y823" s="16"/>
      <c r="Z823" s="16"/>
    </row>
    <row r="824" ht="12.75" customHeight="1">
      <c r="A824" s="22"/>
      <c r="S824" s="16"/>
      <c r="T824" s="16"/>
      <c r="U824" s="16"/>
      <c r="V824" s="16"/>
      <c r="W824" s="16"/>
      <c r="X824" s="16"/>
      <c r="Y824" s="16"/>
      <c r="Z824" s="16"/>
    </row>
    <row r="825" ht="12.75" customHeight="1">
      <c r="A825" s="22"/>
      <c r="S825" s="16"/>
      <c r="T825" s="16"/>
      <c r="U825" s="16"/>
      <c r="V825" s="16"/>
      <c r="W825" s="16"/>
      <c r="X825" s="16"/>
      <c r="Y825" s="16"/>
      <c r="Z825" s="16"/>
    </row>
    <row r="826" ht="12.75" customHeight="1">
      <c r="A826" s="22"/>
      <c r="S826" s="16"/>
      <c r="T826" s="16"/>
      <c r="U826" s="16"/>
      <c r="V826" s="16"/>
      <c r="W826" s="16"/>
      <c r="X826" s="16"/>
      <c r="Y826" s="16"/>
      <c r="Z826" s="16"/>
    </row>
    <row r="827" ht="12.75" customHeight="1">
      <c r="A827" s="22"/>
      <c r="S827" s="16"/>
      <c r="T827" s="16"/>
      <c r="U827" s="16"/>
      <c r="V827" s="16"/>
      <c r="W827" s="16"/>
      <c r="X827" s="16"/>
      <c r="Y827" s="16"/>
      <c r="Z827" s="16"/>
    </row>
    <row r="828" ht="12.75" customHeight="1">
      <c r="A828" s="22"/>
      <c r="S828" s="16"/>
      <c r="T828" s="16"/>
      <c r="U828" s="16"/>
      <c r="V828" s="16"/>
      <c r="W828" s="16"/>
      <c r="X828" s="16"/>
      <c r="Y828" s="16"/>
      <c r="Z828" s="16"/>
    </row>
    <row r="829" ht="12.75" customHeight="1">
      <c r="A829" s="22"/>
      <c r="S829" s="16"/>
      <c r="T829" s="16"/>
      <c r="U829" s="16"/>
      <c r="V829" s="16"/>
      <c r="W829" s="16"/>
      <c r="X829" s="16"/>
      <c r="Y829" s="16"/>
      <c r="Z829" s="16"/>
    </row>
    <row r="830" ht="12.75" customHeight="1">
      <c r="A830" s="22"/>
      <c r="S830" s="16"/>
      <c r="T830" s="16"/>
      <c r="U830" s="16"/>
      <c r="V830" s="16"/>
      <c r="W830" s="16"/>
      <c r="X830" s="16"/>
      <c r="Y830" s="16"/>
      <c r="Z830" s="16"/>
    </row>
    <row r="831" ht="12.75" customHeight="1">
      <c r="A831" s="22"/>
      <c r="S831" s="16"/>
      <c r="T831" s="16"/>
      <c r="U831" s="16"/>
      <c r="V831" s="16"/>
      <c r="W831" s="16"/>
      <c r="X831" s="16"/>
      <c r="Y831" s="16"/>
      <c r="Z831" s="16"/>
    </row>
    <row r="832" ht="12.75" customHeight="1">
      <c r="A832" s="22"/>
      <c r="S832" s="16"/>
      <c r="T832" s="16"/>
      <c r="U832" s="16"/>
      <c r="V832" s="16"/>
      <c r="W832" s="16"/>
      <c r="X832" s="16"/>
      <c r="Y832" s="16"/>
      <c r="Z832" s="16"/>
    </row>
    <row r="833" ht="12.75" customHeight="1">
      <c r="A833" s="22"/>
      <c r="S833" s="16"/>
      <c r="T833" s="16"/>
      <c r="U833" s="16"/>
      <c r="V833" s="16"/>
      <c r="W833" s="16"/>
      <c r="X833" s="16"/>
      <c r="Y833" s="16"/>
      <c r="Z833" s="16"/>
    </row>
    <row r="834" ht="12.75" customHeight="1">
      <c r="A834" s="22"/>
      <c r="S834" s="16"/>
      <c r="T834" s="16"/>
      <c r="U834" s="16"/>
      <c r="V834" s="16"/>
      <c r="W834" s="16"/>
      <c r="X834" s="16"/>
      <c r="Y834" s="16"/>
      <c r="Z834" s="16"/>
    </row>
    <row r="835" ht="12.75" customHeight="1">
      <c r="A835" s="22"/>
      <c r="S835" s="16"/>
      <c r="T835" s="16"/>
      <c r="U835" s="16"/>
      <c r="V835" s="16"/>
      <c r="W835" s="16"/>
      <c r="X835" s="16"/>
      <c r="Y835" s="16"/>
      <c r="Z835" s="16"/>
    </row>
    <row r="836" ht="12.75" customHeight="1">
      <c r="A836" s="22"/>
      <c r="S836" s="16"/>
      <c r="T836" s="16"/>
      <c r="U836" s="16"/>
      <c r="V836" s="16"/>
      <c r="W836" s="16"/>
      <c r="X836" s="16"/>
      <c r="Y836" s="16"/>
      <c r="Z836" s="16"/>
    </row>
    <row r="837" ht="12.75" customHeight="1">
      <c r="A837" s="22"/>
      <c r="S837" s="16"/>
      <c r="T837" s="16"/>
      <c r="U837" s="16"/>
      <c r="V837" s="16"/>
      <c r="W837" s="16"/>
      <c r="X837" s="16"/>
      <c r="Y837" s="16"/>
      <c r="Z837" s="16"/>
    </row>
    <row r="838" ht="12.75" customHeight="1">
      <c r="A838" s="22"/>
      <c r="S838" s="16"/>
      <c r="T838" s="16"/>
      <c r="U838" s="16"/>
      <c r="V838" s="16"/>
      <c r="W838" s="16"/>
      <c r="X838" s="16"/>
      <c r="Y838" s="16"/>
      <c r="Z838" s="16"/>
    </row>
    <row r="839" ht="12.75" customHeight="1">
      <c r="A839" s="22"/>
      <c r="S839" s="16"/>
      <c r="T839" s="16"/>
      <c r="U839" s="16"/>
      <c r="V839" s="16"/>
      <c r="W839" s="16"/>
      <c r="X839" s="16"/>
      <c r="Y839" s="16"/>
      <c r="Z839" s="16"/>
    </row>
    <row r="840" ht="12.75" customHeight="1">
      <c r="A840" s="22"/>
      <c r="S840" s="16"/>
      <c r="T840" s="16"/>
      <c r="U840" s="16"/>
      <c r="V840" s="16"/>
      <c r="W840" s="16"/>
      <c r="X840" s="16"/>
      <c r="Y840" s="16"/>
      <c r="Z840" s="16"/>
    </row>
    <row r="841" ht="12.75" customHeight="1">
      <c r="A841" s="22"/>
      <c r="S841" s="16"/>
      <c r="T841" s="16"/>
      <c r="U841" s="16"/>
      <c r="V841" s="16"/>
      <c r="W841" s="16"/>
      <c r="X841" s="16"/>
      <c r="Y841" s="16"/>
      <c r="Z841" s="16"/>
    </row>
    <row r="842" ht="12.75" customHeight="1">
      <c r="A842" s="22"/>
      <c r="S842" s="16"/>
      <c r="T842" s="16"/>
      <c r="U842" s="16"/>
      <c r="V842" s="16"/>
      <c r="W842" s="16"/>
      <c r="X842" s="16"/>
      <c r="Y842" s="16"/>
      <c r="Z842" s="16"/>
    </row>
    <row r="843" ht="12.75" customHeight="1">
      <c r="A843" s="22"/>
      <c r="S843" s="16"/>
      <c r="T843" s="16"/>
      <c r="U843" s="16"/>
      <c r="V843" s="16"/>
      <c r="W843" s="16"/>
      <c r="X843" s="16"/>
      <c r="Y843" s="16"/>
      <c r="Z843" s="16"/>
    </row>
    <row r="844" ht="12.75" customHeight="1">
      <c r="A844" s="22"/>
      <c r="S844" s="16"/>
      <c r="T844" s="16"/>
      <c r="U844" s="16"/>
      <c r="V844" s="16"/>
      <c r="W844" s="16"/>
      <c r="X844" s="16"/>
      <c r="Y844" s="16"/>
      <c r="Z844" s="16"/>
    </row>
    <row r="845" ht="12.75" customHeight="1">
      <c r="A845" s="22"/>
      <c r="S845" s="16"/>
      <c r="T845" s="16"/>
      <c r="U845" s="16"/>
      <c r="V845" s="16"/>
      <c r="W845" s="16"/>
      <c r="X845" s="16"/>
      <c r="Y845" s="16"/>
      <c r="Z845" s="16"/>
    </row>
    <row r="846" ht="12.75" customHeight="1">
      <c r="A846" s="22"/>
      <c r="S846" s="16"/>
      <c r="T846" s="16"/>
      <c r="U846" s="16"/>
      <c r="V846" s="16"/>
      <c r="W846" s="16"/>
      <c r="X846" s="16"/>
      <c r="Y846" s="16"/>
      <c r="Z846" s="16"/>
    </row>
    <row r="847" ht="12.75" customHeight="1">
      <c r="A847" s="22"/>
      <c r="S847" s="16"/>
      <c r="T847" s="16"/>
      <c r="U847" s="16"/>
      <c r="V847" s="16"/>
      <c r="W847" s="16"/>
      <c r="X847" s="16"/>
      <c r="Y847" s="16"/>
      <c r="Z847" s="16"/>
    </row>
    <row r="848" ht="12.75" customHeight="1">
      <c r="A848" s="22"/>
      <c r="S848" s="16"/>
      <c r="T848" s="16"/>
      <c r="U848" s="16"/>
      <c r="V848" s="16"/>
      <c r="W848" s="16"/>
      <c r="X848" s="16"/>
      <c r="Y848" s="16"/>
      <c r="Z848" s="16"/>
    </row>
    <row r="849" ht="12.75" customHeight="1">
      <c r="A849" s="22"/>
      <c r="S849" s="16"/>
      <c r="T849" s="16"/>
      <c r="U849" s="16"/>
      <c r="V849" s="16"/>
      <c r="W849" s="16"/>
      <c r="X849" s="16"/>
      <c r="Y849" s="16"/>
      <c r="Z849" s="16"/>
    </row>
    <row r="850" ht="12.75" customHeight="1">
      <c r="A850" s="22"/>
      <c r="S850" s="16"/>
      <c r="T850" s="16"/>
      <c r="U850" s="16"/>
      <c r="V850" s="16"/>
      <c r="W850" s="16"/>
      <c r="X850" s="16"/>
      <c r="Y850" s="16"/>
      <c r="Z850" s="16"/>
    </row>
    <row r="851" ht="12.75" customHeight="1">
      <c r="A851" s="22"/>
      <c r="S851" s="16"/>
      <c r="T851" s="16"/>
      <c r="U851" s="16"/>
      <c r="V851" s="16"/>
      <c r="W851" s="16"/>
      <c r="X851" s="16"/>
      <c r="Y851" s="16"/>
      <c r="Z851" s="16"/>
    </row>
    <row r="852" ht="12.75" customHeight="1">
      <c r="A852" s="22"/>
      <c r="S852" s="16"/>
      <c r="T852" s="16"/>
      <c r="U852" s="16"/>
      <c r="V852" s="16"/>
      <c r="W852" s="16"/>
      <c r="X852" s="16"/>
      <c r="Y852" s="16"/>
      <c r="Z852" s="16"/>
    </row>
    <row r="853" ht="12.75" customHeight="1">
      <c r="A853" s="22"/>
      <c r="S853" s="16"/>
      <c r="T853" s="16"/>
      <c r="U853" s="16"/>
      <c r="V853" s="16"/>
      <c r="W853" s="16"/>
      <c r="X853" s="16"/>
      <c r="Y853" s="16"/>
      <c r="Z853" s="16"/>
    </row>
    <row r="854" ht="12.75" customHeight="1">
      <c r="A854" s="22"/>
      <c r="S854" s="16"/>
      <c r="T854" s="16"/>
      <c r="U854" s="16"/>
      <c r="V854" s="16"/>
      <c r="W854" s="16"/>
      <c r="X854" s="16"/>
      <c r="Y854" s="16"/>
      <c r="Z854" s="16"/>
    </row>
    <row r="855" ht="12.75" customHeight="1">
      <c r="A855" s="22"/>
      <c r="S855" s="16"/>
      <c r="T855" s="16"/>
      <c r="U855" s="16"/>
      <c r="V855" s="16"/>
      <c r="W855" s="16"/>
      <c r="X855" s="16"/>
      <c r="Y855" s="16"/>
      <c r="Z855" s="16"/>
    </row>
    <row r="856" ht="12.75" customHeight="1">
      <c r="A856" s="22"/>
      <c r="S856" s="16"/>
      <c r="T856" s="16"/>
      <c r="U856" s="16"/>
      <c r="V856" s="16"/>
      <c r="W856" s="16"/>
      <c r="X856" s="16"/>
      <c r="Y856" s="16"/>
      <c r="Z856" s="16"/>
    </row>
    <row r="857" ht="12.75" customHeight="1">
      <c r="A857" s="22"/>
      <c r="S857" s="16"/>
      <c r="T857" s="16"/>
      <c r="U857" s="16"/>
      <c r="V857" s="16"/>
      <c r="W857" s="16"/>
      <c r="X857" s="16"/>
      <c r="Y857" s="16"/>
      <c r="Z857" s="16"/>
    </row>
    <row r="858" ht="12.75" customHeight="1">
      <c r="A858" s="22"/>
      <c r="S858" s="16"/>
      <c r="T858" s="16"/>
      <c r="U858" s="16"/>
      <c r="V858" s="16"/>
      <c r="W858" s="16"/>
      <c r="X858" s="16"/>
      <c r="Y858" s="16"/>
      <c r="Z858" s="16"/>
    </row>
    <row r="859" ht="12.75" customHeight="1">
      <c r="A859" s="22"/>
      <c r="S859" s="16"/>
      <c r="T859" s="16"/>
      <c r="U859" s="16"/>
      <c r="V859" s="16"/>
      <c r="W859" s="16"/>
      <c r="X859" s="16"/>
      <c r="Y859" s="16"/>
      <c r="Z859" s="16"/>
    </row>
    <row r="860" ht="12.75" customHeight="1">
      <c r="A860" s="22"/>
      <c r="S860" s="16"/>
      <c r="T860" s="16"/>
      <c r="U860" s="16"/>
      <c r="V860" s="16"/>
      <c r="W860" s="16"/>
      <c r="X860" s="16"/>
      <c r="Y860" s="16"/>
      <c r="Z860" s="16"/>
    </row>
    <row r="861" ht="12.75" customHeight="1">
      <c r="A861" s="22"/>
      <c r="S861" s="16"/>
      <c r="T861" s="16"/>
      <c r="U861" s="16"/>
      <c r="V861" s="16"/>
      <c r="W861" s="16"/>
      <c r="X861" s="16"/>
      <c r="Y861" s="16"/>
      <c r="Z861" s="16"/>
    </row>
    <row r="862" ht="12.75" customHeight="1">
      <c r="A862" s="22"/>
      <c r="S862" s="16"/>
      <c r="T862" s="16"/>
      <c r="U862" s="16"/>
      <c r="V862" s="16"/>
      <c r="W862" s="16"/>
      <c r="X862" s="16"/>
      <c r="Y862" s="16"/>
      <c r="Z862" s="16"/>
    </row>
    <row r="863" ht="12.75" customHeight="1">
      <c r="A863" s="22"/>
      <c r="S863" s="16"/>
      <c r="T863" s="16"/>
      <c r="U863" s="16"/>
      <c r="V863" s="16"/>
      <c r="W863" s="16"/>
      <c r="X863" s="16"/>
      <c r="Y863" s="16"/>
      <c r="Z863" s="16"/>
    </row>
    <row r="864" ht="12.75" customHeight="1">
      <c r="A864" s="22"/>
      <c r="S864" s="16"/>
      <c r="T864" s="16"/>
      <c r="U864" s="16"/>
      <c r="V864" s="16"/>
      <c r="W864" s="16"/>
      <c r="X864" s="16"/>
      <c r="Y864" s="16"/>
      <c r="Z864" s="16"/>
    </row>
    <row r="865" ht="12.75" customHeight="1">
      <c r="A865" s="22"/>
      <c r="S865" s="16"/>
      <c r="T865" s="16"/>
      <c r="U865" s="16"/>
      <c r="V865" s="16"/>
      <c r="W865" s="16"/>
      <c r="X865" s="16"/>
      <c r="Y865" s="16"/>
      <c r="Z865" s="16"/>
    </row>
    <row r="866" ht="12.75" customHeight="1">
      <c r="A866" s="22"/>
      <c r="S866" s="16"/>
      <c r="T866" s="16"/>
      <c r="U866" s="16"/>
      <c r="V866" s="16"/>
      <c r="W866" s="16"/>
      <c r="X866" s="16"/>
      <c r="Y866" s="16"/>
      <c r="Z866" s="16"/>
    </row>
    <row r="867" ht="12.75" customHeight="1">
      <c r="A867" s="22"/>
      <c r="S867" s="16"/>
      <c r="T867" s="16"/>
      <c r="U867" s="16"/>
      <c r="V867" s="16"/>
      <c r="W867" s="16"/>
      <c r="X867" s="16"/>
      <c r="Y867" s="16"/>
      <c r="Z867" s="16"/>
    </row>
    <row r="868" ht="12.75" customHeight="1">
      <c r="A868" s="22"/>
      <c r="S868" s="16"/>
      <c r="T868" s="16"/>
      <c r="U868" s="16"/>
      <c r="V868" s="16"/>
      <c r="W868" s="16"/>
      <c r="X868" s="16"/>
      <c r="Y868" s="16"/>
      <c r="Z868" s="16"/>
    </row>
    <row r="869" ht="12.75" customHeight="1">
      <c r="A869" s="22"/>
      <c r="S869" s="16"/>
      <c r="T869" s="16"/>
      <c r="U869" s="16"/>
      <c r="V869" s="16"/>
      <c r="W869" s="16"/>
      <c r="X869" s="16"/>
      <c r="Y869" s="16"/>
      <c r="Z869" s="16"/>
    </row>
    <row r="870" ht="12.75" customHeight="1">
      <c r="A870" s="22"/>
      <c r="S870" s="16"/>
      <c r="T870" s="16"/>
      <c r="U870" s="16"/>
      <c r="V870" s="16"/>
      <c r="W870" s="16"/>
      <c r="X870" s="16"/>
      <c r="Y870" s="16"/>
      <c r="Z870" s="16"/>
    </row>
    <row r="871" ht="12.75" customHeight="1">
      <c r="A871" s="22"/>
      <c r="S871" s="16"/>
      <c r="T871" s="16"/>
      <c r="U871" s="16"/>
      <c r="V871" s="16"/>
      <c r="W871" s="16"/>
      <c r="X871" s="16"/>
      <c r="Y871" s="16"/>
      <c r="Z871" s="16"/>
    </row>
    <row r="872" ht="12.75" customHeight="1">
      <c r="A872" s="22"/>
      <c r="S872" s="16"/>
      <c r="T872" s="16"/>
      <c r="U872" s="16"/>
      <c r="V872" s="16"/>
      <c r="W872" s="16"/>
      <c r="X872" s="16"/>
      <c r="Y872" s="16"/>
      <c r="Z872" s="16"/>
    </row>
    <row r="873" ht="12.75" customHeight="1">
      <c r="A873" s="22"/>
      <c r="S873" s="16"/>
      <c r="T873" s="16"/>
      <c r="U873" s="16"/>
      <c r="V873" s="16"/>
      <c r="W873" s="16"/>
      <c r="X873" s="16"/>
      <c r="Y873" s="16"/>
      <c r="Z873" s="16"/>
    </row>
    <row r="874" ht="12.75" customHeight="1">
      <c r="A874" s="22"/>
      <c r="S874" s="16"/>
      <c r="T874" s="16"/>
      <c r="U874" s="16"/>
      <c r="V874" s="16"/>
      <c r="W874" s="16"/>
      <c r="X874" s="16"/>
      <c r="Y874" s="16"/>
      <c r="Z874" s="16"/>
    </row>
    <row r="875" ht="12.75" customHeight="1">
      <c r="A875" s="22"/>
      <c r="S875" s="16"/>
      <c r="T875" s="16"/>
      <c r="U875" s="16"/>
      <c r="V875" s="16"/>
      <c r="W875" s="16"/>
      <c r="X875" s="16"/>
      <c r="Y875" s="16"/>
      <c r="Z875" s="16"/>
    </row>
    <row r="876" ht="12.75" customHeight="1">
      <c r="A876" s="22"/>
      <c r="S876" s="16"/>
      <c r="T876" s="16"/>
      <c r="U876" s="16"/>
      <c r="V876" s="16"/>
      <c r="W876" s="16"/>
      <c r="X876" s="16"/>
      <c r="Y876" s="16"/>
      <c r="Z876" s="16"/>
    </row>
    <row r="877" ht="12.75" customHeight="1">
      <c r="A877" s="22"/>
      <c r="S877" s="16"/>
      <c r="T877" s="16"/>
      <c r="U877" s="16"/>
      <c r="V877" s="16"/>
      <c r="W877" s="16"/>
      <c r="X877" s="16"/>
      <c r="Y877" s="16"/>
      <c r="Z877" s="16"/>
    </row>
    <row r="878" ht="12.75" customHeight="1">
      <c r="A878" s="22"/>
      <c r="S878" s="16"/>
      <c r="T878" s="16"/>
      <c r="U878" s="16"/>
      <c r="V878" s="16"/>
      <c r="W878" s="16"/>
      <c r="X878" s="16"/>
      <c r="Y878" s="16"/>
      <c r="Z878" s="16"/>
    </row>
    <row r="879" ht="12.75" customHeight="1">
      <c r="A879" s="22"/>
      <c r="S879" s="16"/>
      <c r="T879" s="16"/>
      <c r="U879" s="16"/>
      <c r="V879" s="16"/>
      <c r="W879" s="16"/>
      <c r="X879" s="16"/>
      <c r="Y879" s="16"/>
      <c r="Z879" s="16"/>
    </row>
    <row r="880" ht="12.75" customHeight="1">
      <c r="A880" s="22"/>
      <c r="S880" s="16"/>
      <c r="T880" s="16"/>
      <c r="U880" s="16"/>
      <c r="V880" s="16"/>
      <c r="W880" s="16"/>
      <c r="X880" s="16"/>
      <c r="Y880" s="16"/>
      <c r="Z880" s="16"/>
    </row>
    <row r="881" ht="12.75" customHeight="1">
      <c r="A881" s="22"/>
      <c r="S881" s="16"/>
      <c r="T881" s="16"/>
      <c r="U881" s="16"/>
      <c r="V881" s="16"/>
      <c r="W881" s="16"/>
      <c r="X881" s="16"/>
      <c r="Y881" s="16"/>
      <c r="Z881" s="16"/>
    </row>
    <row r="882" ht="12.75" customHeight="1">
      <c r="A882" s="22"/>
      <c r="S882" s="16"/>
      <c r="T882" s="16"/>
      <c r="U882" s="16"/>
      <c r="V882" s="16"/>
      <c r="W882" s="16"/>
      <c r="X882" s="16"/>
      <c r="Y882" s="16"/>
      <c r="Z882" s="16"/>
    </row>
    <row r="883" ht="12.75" customHeight="1">
      <c r="A883" s="22"/>
      <c r="S883" s="16"/>
      <c r="T883" s="16"/>
      <c r="U883" s="16"/>
      <c r="V883" s="16"/>
      <c r="W883" s="16"/>
      <c r="X883" s="16"/>
      <c r="Y883" s="16"/>
      <c r="Z883" s="16"/>
    </row>
    <row r="884" ht="12.75" customHeight="1">
      <c r="A884" s="22"/>
      <c r="S884" s="16"/>
      <c r="T884" s="16"/>
      <c r="U884" s="16"/>
      <c r="V884" s="16"/>
      <c r="W884" s="16"/>
      <c r="X884" s="16"/>
      <c r="Y884" s="16"/>
      <c r="Z884" s="16"/>
    </row>
    <row r="885" ht="12.75" customHeight="1">
      <c r="A885" s="22"/>
      <c r="S885" s="16"/>
      <c r="T885" s="16"/>
      <c r="U885" s="16"/>
      <c r="V885" s="16"/>
      <c r="W885" s="16"/>
      <c r="X885" s="16"/>
      <c r="Y885" s="16"/>
      <c r="Z885" s="16"/>
    </row>
    <row r="886" ht="12.75" customHeight="1">
      <c r="A886" s="22"/>
      <c r="S886" s="16"/>
      <c r="T886" s="16"/>
      <c r="U886" s="16"/>
      <c r="V886" s="16"/>
      <c r="W886" s="16"/>
      <c r="X886" s="16"/>
      <c r="Y886" s="16"/>
      <c r="Z886" s="16"/>
    </row>
    <row r="887" ht="12.75" customHeight="1">
      <c r="A887" s="22"/>
      <c r="S887" s="16"/>
      <c r="T887" s="16"/>
      <c r="U887" s="16"/>
      <c r="V887" s="16"/>
      <c r="W887" s="16"/>
      <c r="X887" s="16"/>
      <c r="Y887" s="16"/>
      <c r="Z887" s="16"/>
    </row>
    <row r="888" ht="12.75" customHeight="1">
      <c r="A888" s="22"/>
      <c r="S888" s="16"/>
      <c r="T888" s="16"/>
      <c r="U888" s="16"/>
      <c r="V888" s="16"/>
      <c r="W888" s="16"/>
      <c r="X888" s="16"/>
      <c r="Y888" s="16"/>
      <c r="Z888" s="16"/>
    </row>
    <row r="889" ht="12.75" customHeight="1">
      <c r="A889" s="22"/>
      <c r="S889" s="16"/>
      <c r="T889" s="16"/>
      <c r="U889" s="16"/>
      <c r="V889" s="16"/>
      <c r="W889" s="16"/>
      <c r="X889" s="16"/>
      <c r="Y889" s="16"/>
      <c r="Z889" s="16"/>
    </row>
    <row r="890" ht="12.75" customHeight="1">
      <c r="A890" s="22"/>
      <c r="S890" s="16"/>
      <c r="T890" s="16"/>
      <c r="U890" s="16"/>
      <c r="V890" s="16"/>
      <c r="W890" s="16"/>
      <c r="X890" s="16"/>
      <c r="Y890" s="16"/>
      <c r="Z890" s="16"/>
    </row>
    <row r="891" ht="12.75" customHeight="1">
      <c r="A891" s="22"/>
      <c r="S891" s="16"/>
      <c r="T891" s="16"/>
      <c r="U891" s="16"/>
      <c r="V891" s="16"/>
      <c r="W891" s="16"/>
      <c r="X891" s="16"/>
      <c r="Y891" s="16"/>
      <c r="Z891" s="16"/>
    </row>
    <row r="892" ht="12.75" customHeight="1">
      <c r="A892" s="22"/>
      <c r="S892" s="16"/>
      <c r="T892" s="16"/>
      <c r="U892" s="16"/>
      <c r="V892" s="16"/>
      <c r="W892" s="16"/>
      <c r="X892" s="16"/>
      <c r="Y892" s="16"/>
      <c r="Z892" s="16"/>
    </row>
    <row r="893" ht="12.75" customHeight="1">
      <c r="A893" s="22"/>
      <c r="S893" s="16"/>
      <c r="T893" s="16"/>
      <c r="U893" s="16"/>
      <c r="V893" s="16"/>
      <c r="W893" s="16"/>
      <c r="X893" s="16"/>
      <c r="Y893" s="16"/>
      <c r="Z893" s="16"/>
    </row>
    <row r="894" ht="12.75" customHeight="1">
      <c r="A894" s="22"/>
      <c r="S894" s="16"/>
      <c r="T894" s="16"/>
      <c r="U894" s="16"/>
      <c r="V894" s="16"/>
      <c r="W894" s="16"/>
      <c r="X894" s="16"/>
      <c r="Y894" s="16"/>
      <c r="Z894" s="16"/>
    </row>
    <row r="895" ht="12.75" customHeight="1">
      <c r="A895" s="22"/>
      <c r="S895" s="16"/>
      <c r="T895" s="16"/>
      <c r="U895" s="16"/>
      <c r="V895" s="16"/>
      <c r="W895" s="16"/>
      <c r="X895" s="16"/>
      <c r="Y895" s="16"/>
      <c r="Z895" s="16"/>
    </row>
    <row r="896" ht="12.75" customHeight="1">
      <c r="A896" s="22"/>
      <c r="S896" s="16"/>
      <c r="T896" s="16"/>
      <c r="U896" s="16"/>
      <c r="V896" s="16"/>
      <c r="W896" s="16"/>
      <c r="X896" s="16"/>
      <c r="Y896" s="16"/>
      <c r="Z896" s="16"/>
    </row>
    <row r="897" ht="12.75" customHeight="1">
      <c r="A897" s="22"/>
      <c r="S897" s="16"/>
      <c r="T897" s="16"/>
      <c r="U897" s="16"/>
      <c r="V897" s="16"/>
      <c r="W897" s="16"/>
      <c r="X897" s="16"/>
      <c r="Y897" s="16"/>
      <c r="Z897" s="16"/>
    </row>
    <row r="898" ht="12.75" customHeight="1">
      <c r="A898" s="22"/>
      <c r="S898" s="16"/>
      <c r="T898" s="16"/>
      <c r="U898" s="16"/>
      <c r="V898" s="16"/>
      <c r="W898" s="16"/>
      <c r="X898" s="16"/>
      <c r="Y898" s="16"/>
      <c r="Z898" s="16"/>
    </row>
    <row r="899" ht="12.75" customHeight="1">
      <c r="A899" s="22"/>
      <c r="S899" s="16"/>
      <c r="T899" s="16"/>
      <c r="U899" s="16"/>
      <c r="V899" s="16"/>
      <c r="W899" s="16"/>
      <c r="X899" s="16"/>
      <c r="Y899" s="16"/>
      <c r="Z899" s="16"/>
    </row>
    <row r="900" ht="12.75" customHeight="1">
      <c r="A900" s="22"/>
      <c r="S900" s="16"/>
      <c r="T900" s="16"/>
      <c r="U900" s="16"/>
      <c r="V900" s="16"/>
      <c r="W900" s="16"/>
      <c r="X900" s="16"/>
      <c r="Y900" s="16"/>
      <c r="Z900" s="16"/>
    </row>
    <row r="901" ht="12.75" customHeight="1">
      <c r="A901" s="22"/>
      <c r="S901" s="16"/>
      <c r="T901" s="16"/>
      <c r="U901" s="16"/>
      <c r="V901" s="16"/>
      <c r="W901" s="16"/>
      <c r="X901" s="16"/>
      <c r="Y901" s="16"/>
      <c r="Z901" s="16"/>
    </row>
    <row r="902" ht="12.75" customHeight="1">
      <c r="A902" s="22"/>
      <c r="S902" s="16"/>
      <c r="T902" s="16"/>
      <c r="U902" s="16"/>
      <c r="V902" s="16"/>
      <c r="W902" s="16"/>
      <c r="X902" s="16"/>
      <c r="Y902" s="16"/>
      <c r="Z902" s="16"/>
    </row>
    <row r="903" ht="12.75" customHeight="1">
      <c r="A903" s="22"/>
      <c r="S903" s="16"/>
      <c r="T903" s="16"/>
      <c r="U903" s="16"/>
      <c r="V903" s="16"/>
      <c r="W903" s="16"/>
      <c r="X903" s="16"/>
      <c r="Y903" s="16"/>
      <c r="Z903" s="16"/>
    </row>
    <row r="904" ht="12.75" customHeight="1">
      <c r="A904" s="22"/>
      <c r="S904" s="16"/>
      <c r="T904" s="16"/>
      <c r="U904" s="16"/>
      <c r="V904" s="16"/>
      <c r="W904" s="16"/>
      <c r="X904" s="16"/>
      <c r="Y904" s="16"/>
      <c r="Z904" s="16"/>
    </row>
    <row r="905" ht="12.75" customHeight="1">
      <c r="A905" s="22"/>
      <c r="S905" s="16"/>
      <c r="T905" s="16"/>
      <c r="U905" s="16"/>
      <c r="V905" s="16"/>
      <c r="W905" s="16"/>
      <c r="X905" s="16"/>
      <c r="Y905" s="16"/>
      <c r="Z905" s="16"/>
    </row>
    <row r="906" ht="12.75" customHeight="1">
      <c r="A906" s="22"/>
      <c r="S906" s="16"/>
      <c r="T906" s="16"/>
      <c r="U906" s="16"/>
      <c r="V906" s="16"/>
      <c r="W906" s="16"/>
      <c r="X906" s="16"/>
      <c r="Y906" s="16"/>
      <c r="Z906" s="16"/>
    </row>
    <row r="907" ht="12.75" customHeight="1">
      <c r="A907" s="22"/>
      <c r="S907" s="16"/>
      <c r="T907" s="16"/>
      <c r="U907" s="16"/>
      <c r="V907" s="16"/>
      <c r="W907" s="16"/>
      <c r="X907" s="16"/>
      <c r="Y907" s="16"/>
      <c r="Z907" s="16"/>
    </row>
    <row r="908" ht="12.75" customHeight="1">
      <c r="A908" s="22"/>
      <c r="S908" s="16"/>
      <c r="T908" s="16"/>
      <c r="U908" s="16"/>
      <c r="V908" s="16"/>
      <c r="W908" s="16"/>
      <c r="X908" s="16"/>
      <c r="Y908" s="16"/>
      <c r="Z908" s="16"/>
    </row>
    <row r="909" ht="12.75" customHeight="1">
      <c r="A909" s="22"/>
      <c r="S909" s="16"/>
      <c r="T909" s="16"/>
      <c r="U909" s="16"/>
      <c r="V909" s="16"/>
      <c r="W909" s="16"/>
      <c r="X909" s="16"/>
      <c r="Y909" s="16"/>
      <c r="Z909" s="16"/>
    </row>
    <row r="910" ht="12.75" customHeight="1">
      <c r="A910" s="22"/>
      <c r="S910" s="16"/>
      <c r="T910" s="16"/>
      <c r="U910" s="16"/>
      <c r="V910" s="16"/>
      <c r="W910" s="16"/>
      <c r="X910" s="16"/>
      <c r="Y910" s="16"/>
      <c r="Z910" s="16"/>
    </row>
    <row r="911" ht="12.75" customHeight="1">
      <c r="A911" s="22"/>
      <c r="S911" s="16"/>
      <c r="T911" s="16"/>
      <c r="U911" s="16"/>
      <c r="V911" s="16"/>
      <c r="W911" s="16"/>
      <c r="X911" s="16"/>
      <c r="Y911" s="16"/>
      <c r="Z911" s="16"/>
    </row>
    <row r="912" ht="12.75" customHeight="1">
      <c r="A912" s="22"/>
      <c r="S912" s="16"/>
      <c r="T912" s="16"/>
      <c r="U912" s="16"/>
      <c r="V912" s="16"/>
      <c r="W912" s="16"/>
      <c r="X912" s="16"/>
      <c r="Y912" s="16"/>
      <c r="Z912" s="16"/>
    </row>
    <row r="913" ht="12.75" customHeight="1">
      <c r="A913" s="22"/>
      <c r="S913" s="16"/>
      <c r="T913" s="16"/>
      <c r="U913" s="16"/>
      <c r="V913" s="16"/>
      <c r="W913" s="16"/>
      <c r="X913" s="16"/>
      <c r="Y913" s="16"/>
      <c r="Z913" s="16"/>
    </row>
    <row r="914" ht="12.75" customHeight="1">
      <c r="A914" s="22"/>
      <c r="S914" s="16"/>
      <c r="T914" s="16"/>
      <c r="U914" s="16"/>
      <c r="V914" s="16"/>
      <c r="W914" s="16"/>
      <c r="X914" s="16"/>
      <c r="Y914" s="16"/>
      <c r="Z914" s="16"/>
    </row>
    <row r="915" ht="12.75" customHeight="1">
      <c r="A915" s="22"/>
      <c r="S915" s="16"/>
      <c r="T915" s="16"/>
      <c r="U915" s="16"/>
      <c r="V915" s="16"/>
      <c r="W915" s="16"/>
      <c r="X915" s="16"/>
      <c r="Y915" s="16"/>
      <c r="Z915" s="16"/>
    </row>
    <row r="916" ht="12.75" customHeight="1">
      <c r="A916" s="22"/>
      <c r="S916" s="16"/>
      <c r="T916" s="16"/>
      <c r="U916" s="16"/>
      <c r="V916" s="16"/>
      <c r="W916" s="16"/>
      <c r="X916" s="16"/>
      <c r="Y916" s="16"/>
      <c r="Z916" s="16"/>
    </row>
    <row r="917" ht="12.75" customHeight="1">
      <c r="A917" s="22"/>
      <c r="S917" s="16"/>
      <c r="T917" s="16"/>
      <c r="U917" s="16"/>
      <c r="V917" s="16"/>
      <c r="W917" s="16"/>
      <c r="X917" s="16"/>
      <c r="Y917" s="16"/>
      <c r="Z917" s="16"/>
    </row>
    <row r="918" ht="12.75" customHeight="1">
      <c r="A918" s="22"/>
      <c r="S918" s="16"/>
      <c r="T918" s="16"/>
      <c r="U918" s="16"/>
      <c r="V918" s="16"/>
      <c r="W918" s="16"/>
      <c r="X918" s="16"/>
      <c r="Y918" s="16"/>
      <c r="Z918" s="16"/>
    </row>
    <row r="919" ht="12.75" customHeight="1">
      <c r="A919" s="22"/>
      <c r="S919" s="16"/>
      <c r="T919" s="16"/>
      <c r="U919" s="16"/>
      <c r="V919" s="16"/>
      <c r="W919" s="16"/>
      <c r="X919" s="16"/>
      <c r="Y919" s="16"/>
      <c r="Z919" s="16"/>
    </row>
    <row r="920" ht="12.75" customHeight="1">
      <c r="A920" s="22"/>
      <c r="S920" s="16"/>
      <c r="T920" s="16"/>
      <c r="U920" s="16"/>
      <c r="V920" s="16"/>
      <c r="W920" s="16"/>
      <c r="X920" s="16"/>
      <c r="Y920" s="16"/>
      <c r="Z920" s="16"/>
    </row>
    <row r="921" ht="12.75" customHeight="1">
      <c r="A921" s="22"/>
      <c r="S921" s="16"/>
      <c r="T921" s="16"/>
      <c r="U921" s="16"/>
      <c r="V921" s="16"/>
      <c r="W921" s="16"/>
      <c r="X921" s="16"/>
      <c r="Y921" s="16"/>
      <c r="Z921" s="16"/>
    </row>
    <row r="922" ht="12.75" customHeight="1">
      <c r="A922" s="22"/>
      <c r="S922" s="16"/>
      <c r="T922" s="16"/>
      <c r="U922" s="16"/>
      <c r="V922" s="16"/>
      <c r="W922" s="16"/>
      <c r="X922" s="16"/>
      <c r="Y922" s="16"/>
      <c r="Z922" s="16"/>
    </row>
    <row r="923" ht="12.75" customHeight="1">
      <c r="A923" s="22"/>
      <c r="S923" s="16"/>
      <c r="T923" s="16"/>
      <c r="U923" s="16"/>
      <c r="V923" s="16"/>
      <c r="W923" s="16"/>
      <c r="X923" s="16"/>
      <c r="Y923" s="16"/>
      <c r="Z923" s="16"/>
    </row>
    <row r="924" ht="12.75" customHeight="1">
      <c r="A924" s="22"/>
      <c r="S924" s="16"/>
      <c r="T924" s="16"/>
      <c r="U924" s="16"/>
      <c r="V924" s="16"/>
      <c r="W924" s="16"/>
      <c r="X924" s="16"/>
      <c r="Y924" s="16"/>
      <c r="Z924" s="16"/>
    </row>
    <row r="925" ht="12.75" customHeight="1">
      <c r="A925" s="22"/>
      <c r="S925" s="16"/>
      <c r="T925" s="16"/>
      <c r="U925" s="16"/>
      <c r="V925" s="16"/>
      <c r="W925" s="16"/>
      <c r="X925" s="16"/>
      <c r="Y925" s="16"/>
      <c r="Z925" s="16"/>
    </row>
    <row r="926" ht="12.75" customHeight="1">
      <c r="A926" s="22"/>
      <c r="S926" s="16"/>
      <c r="T926" s="16"/>
      <c r="U926" s="16"/>
      <c r="V926" s="16"/>
      <c r="W926" s="16"/>
      <c r="X926" s="16"/>
      <c r="Y926" s="16"/>
      <c r="Z926" s="16"/>
    </row>
    <row r="927" ht="12.75" customHeight="1">
      <c r="A927" s="22"/>
      <c r="S927" s="16"/>
      <c r="T927" s="16"/>
      <c r="U927" s="16"/>
      <c r="V927" s="16"/>
      <c r="W927" s="16"/>
      <c r="X927" s="16"/>
      <c r="Y927" s="16"/>
      <c r="Z927" s="16"/>
    </row>
    <row r="928" ht="12.75" customHeight="1">
      <c r="A928" s="22"/>
      <c r="S928" s="16"/>
      <c r="T928" s="16"/>
      <c r="U928" s="16"/>
      <c r="V928" s="16"/>
      <c r="W928" s="16"/>
      <c r="X928" s="16"/>
      <c r="Y928" s="16"/>
      <c r="Z928" s="16"/>
    </row>
    <row r="929" ht="12.75" customHeight="1">
      <c r="A929" s="22"/>
      <c r="S929" s="16"/>
      <c r="T929" s="16"/>
      <c r="U929" s="16"/>
      <c r="V929" s="16"/>
      <c r="W929" s="16"/>
      <c r="X929" s="16"/>
      <c r="Y929" s="16"/>
      <c r="Z929" s="16"/>
    </row>
    <row r="930" ht="12.75" customHeight="1">
      <c r="A930" s="22"/>
      <c r="S930" s="16"/>
      <c r="T930" s="16"/>
      <c r="U930" s="16"/>
      <c r="V930" s="16"/>
      <c r="W930" s="16"/>
      <c r="X930" s="16"/>
      <c r="Y930" s="16"/>
      <c r="Z930" s="16"/>
    </row>
    <row r="931" ht="12.75" customHeight="1">
      <c r="A931" s="22"/>
      <c r="S931" s="16"/>
      <c r="T931" s="16"/>
      <c r="U931" s="16"/>
      <c r="V931" s="16"/>
      <c r="W931" s="16"/>
      <c r="X931" s="16"/>
      <c r="Y931" s="16"/>
      <c r="Z931" s="16"/>
    </row>
    <row r="932" ht="12.75" customHeight="1">
      <c r="A932" s="22"/>
      <c r="S932" s="16"/>
      <c r="T932" s="16"/>
      <c r="U932" s="16"/>
      <c r="V932" s="16"/>
      <c r="W932" s="16"/>
      <c r="X932" s="16"/>
      <c r="Y932" s="16"/>
      <c r="Z932" s="16"/>
    </row>
    <row r="933" ht="12.75" customHeight="1">
      <c r="A933" s="22"/>
      <c r="S933" s="16"/>
      <c r="T933" s="16"/>
      <c r="U933" s="16"/>
      <c r="V933" s="16"/>
      <c r="W933" s="16"/>
      <c r="X933" s="16"/>
      <c r="Y933" s="16"/>
      <c r="Z933" s="16"/>
    </row>
    <row r="934" ht="12.75" customHeight="1">
      <c r="A934" s="22"/>
      <c r="S934" s="16"/>
      <c r="T934" s="16"/>
      <c r="U934" s="16"/>
      <c r="V934" s="16"/>
      <c r="W934" s="16"/>
      <c r="X934" s="16"/>
      <c r="Y934" s="16"/>
      <c r="Z934" s="16"/>
    </row>
    <row r="935" ht="12.75" customHeight="1">
      <c r="A935" s="22"/>
      <c r="S935" s="16"/>
      <c r="T935" s="16"/>
      <c r="U935" s="16"/>
      <c r="V935" s="16"/>
      <c r="W935" s="16"/>
      <c r="X935" s="16"/>
      <c r="Y935" s="16"/>
      <c r="Z935" s="16"/>
    </row>
    <row r="936" ht="12.75" customHeight="1">
      <c r="A936" s="22"/>
      <c r="S936" s="16"/>
      <c r="T936" s="16"/>
      <c r="U936" s="16"/>
      <c r="V936" s="16"/>
      <c r="W936" s="16"/>
      <c r="X936" s="16"/>
      <c r="Y936" s="16"/>
      <c r="Z936" s="16"/>
    </row>
    <row r="937" ht="12.75" customHeight="1">
      <c r="A937" s="22"/>
      <c r="S937" s="16"/>
      <c r="T937" s="16"/>
      <c r="U937" s="16"/>
      <c r="V937" s="16"/>
      <c r="W937" s="16"/>
      <c r="X937" s="16"/>
      <c r="Y937" s="16"/>
      <c r="Z937" s="16"/>
    </row>
    <row r="938" ht="12.75" customHeight="1">
      <c r="A938" s="22"/>
      <c r="S938" s="16"/>
      <c r="T938" s="16"/>
      <c r="U938" s="16"/>
      <c r="V938" s="16"/>
      <c r="W938" s="16"/>
      <c r="X938" s="16"/>
      <c r="Y938" s="16"/>
      <c r="Z938" s="16"/>
    </row>
    <row r="939" ht="12.75" customHeight="1">
      <c r="A939" s="22"/>
      <c r="S939" s="16"/>
      <c r="T939" s="16"/>
      <c r="U939" s="16"/>
      <c r="V939" s="16"/>
      <c r="W939" s="16"/>
      <c r="X939" s="16"/>
      <c r="Y939" s="16"/>
      <c r="Z939" s="16"/>
    </row>
    <row r="940" ht="12.75" customHeight="1">
      <c r="A940" s="22"/>
      <c r="S940" s="16"/>
      <c r="T940" s="16"/>
      <c r="U940" s="16"/>
      <c r="V940" s="16"/>
      <c r="W940" s="16"/>
      <c r="X940" s="16"/>
      <c r="Y940" s="16"/>
      <c r="Z940" s="16"/>
    </row>
    <row r="941" ht="12.75" customHeight="1">
      <c r="A941" s="22"/>
      <c r="S941" s="16"/>
      <c r="T941" s="16"/>
      <c r="U941" s="16"/>
      <c r="V941" s="16"/>
      <c r="W941" s="16"/>
      <c r="X941" s="16"/>
      <c r="Y941" s="16"/>
      <c r="Z941" s="16"/>
    </row>
    <row r="942" ht="12.75" customHeight="1">
      <c r="A942" s="22"/>
      <c r="S942" s="16"/>
      <c r="T942" s="16"/>
      <c r="U942" s="16"/>
      <c r="V942" s="16"/>
      <c r="W942" s="16"/>
      <c r="X942" s="16"/>
      <c r="Y942" s="16"/>
      <c r="Z942" s="16"/>
    </row>
    <row r="943" ht="12.75" customHeight="1">
      <c r="A943" s="22"/>
      <c r="S943" s="16"/>
      <c r="T943" s="16"/>
      <c r="U943" s="16"/>
      <c r="V943" s="16"/>
      <c r="W943" s="16"/>
      <c r="X943" s="16"/>
      <c r="Y943" s="16"/>
      <c r="Z943" s="16"/>
    </row>
    <row r="944" ht="12.75" customHeight="1">
      <c r="A944" s="22"/>
      <c r="S944" s="16"/>
      <c r="T944" s="16"/>
      <c r="U944" s="16"/>
      <c r="V944" s="16"/>
      <c r="W944" s="16"/>
      <c r="X944" s="16"/>
      <c r="Y944" s="16"/>
      <c r="Z944" s="16"/>
    </row>
    <row r="945" ht="12.75" customHeight="1">
      <c r="A945" s="22"/>
      <c r="S945" s="16"/>
      <c r="T945" s="16"/>
      <c r="U945" s="16"/>
      <c r="V945" s="16"/>
      <c r="W945" s="16"/>
      <c r="X945" s="16"/>
      <c r="Y945" s="16"/>
      <c r="Z945" s="16"/>
    </row>
    <row r="946" ht="12.75" customHeight="1">
      <c r="A946" s="22"/>
      <c r="S946" s="16"/>
      <c r="T946" s="16"/>
      <c r="U946" s="16"/>
      <c r="V946" s="16"/>
      <c r="W946" s="16"/>
      <c r="X946" s="16"/>
      <c r="Y946" s="16"/>
      <c r="Z946" s="16"/>
    </row>
    <row r="947" ht="12.75" customHeight="1">
      <c r="A947" s="22"/>
      <c r="S947" s="16"/>
      <c r="T947" s="16"/>
      <c r="U947" s="16"/>
      <c r="V947" s="16"/>
      <c r="W947" s="16"/>
      <c r="X947" s="16"/>
      <c r="Y947" s="16"/>
      <c r="Z947" s="16"/>
    </row>
    <row r="948" ht="12.75" customHeight="1">
      <c r="A948" s="22"/>
      <c r="S948" s="16"/>
      <c r="T948" s="16"/>
      <c r="U948" s="16"/>
      <c r="V948" s="16"/>
      <c r="W948" s="16"/>
      <c r="X948" s="16"/>
      <c r="Y948" s="16"/>
      <c r="Z948" s="16"/>
    </row>
    <row r="949" ht="12.75" customHeight="1">
      <c r="A949" s="22"/>
      <c r="S949" s="16"/>
      <c r="T949" s="16"/>
      <c r="U949" s="16"/>
      <c r="V949" s="16"/>
      <c r="W949" s="16"/>
      <c r="X949" s="16"/>
      <c r="Y949" s="16"/>
      <c r="Z949" s="16"/>
    </row>
    <row r="950" ht="12.75" customHeight="1">
      <c r="A950" s="22"/>
      <c r="S950" s="16"/>
      <c r="T950" s="16"/>
      <c r="U950" s="16"/>
      <c r="V950" s="16"/>
      <c r="W950" s="16"/>
      <c r="X950" s="16"/>
      <c r="Y950" s="16"/>
      <c r="Z950" s="16"/>
    </row>
    <row r="951" ht="12.75" customHeight="1">
      <c r="A951" s="22"/>
      <c r="S951" s="16"/>
      <c r="T951" s="16"/>
      <c r="U951" s="16"/>
      <c r="V951" s="16"/>
      <c r="W951" s="16"/>
      <c r="X951" s="16"/>
      <c r="Y951" s="16"/>
      <c r="Z951" s="16"/>
    </row>
    <row r="952" ht="12.75" customHeight="1">
      <c r="A952" s="22"/>
      <c r="S952" s="16"/>
      <c r="T952" s="16"/>
      <c r="U952" s="16"/>
      <c r="V952" s="16"/>
      <c r="W952" s="16"/>
      <c r="X952" s="16"/>
      <c r="Y952" s="16"/>
      <c r="Z952" s="16"/>
    </row>
    <row r="953" ht="12.75" customHeight="1">
      <c r="A953" s="22"/>
      <c r="S953" s="16"/>
      <c r="T953" s="16"/>
      <c r="U953" s="16"/>
      <c r="V953" s="16"/>
      <c r="W953" s="16"/>
      <c r="X953" s="16"/>
      <c r="Y953" s="16"/>
      <c r="Z953" s="16"/>
    </row>
    <row r="954" ht="12.75" customHeight="1">
      <c r="A954" s="22"/>
      <c r="S954" s="16"/>
      <c r="T954" s="16"/>
      <c r="U954" s="16"/>
      <c r="V954" s="16"/>
      <c r="W954" s="16"/>
      <c r="X954" s="16"/>
      <c r="Y954" s="16"/>
      <c r="Z954" s="16"/>
    </row>
    <row r="955" ht="12.75" customHeight="1">
      <c r="A955" s="22"/>
      <c r="S955" s="16"/>
      <c r="T955" s="16"/>
      <c r="U955" s="16"/>
      <c r="V955" s="16"/>
      <c r="W955" s="16"/>
      <c r="X955" s="16"/>
      <c r="Y955" s="16"/>
      <c r="Z955" s="16"/>
    </row>
    <row r="956" ht="12.75" customHeight="1">
      <c r="A956" s="22"/>
      <c r="S956" s="16"/>
      <c r="T956" s="16"/>
      <c r="U956" s="16"/>
      <c r="V956" s="16"/>
      <c r="W956" s="16"/>
      <c r="X956" s="16"/>
      <c r="Y956" s="16"/>
      <c r="Z956" s="16"/>
    </row>
    <row r="957" ht="12.75" customHeight="1">
      <c r="A957" s="22"/>
      <c r="S957" s="16"/>
      <c r="T957" s="16"/>
      <c r="U957" s="16"/>
      <c r="V957" s="16"/>
      <c r="W957" s="16"/>
      <c r="X957" s="16"/>
      <c r="Y957" s="16"/>
      <c r="Z957" s="16"/>
    </row>
    <row r="958" ht="12.75" customHeight="1">
      <c r="A958" s="22"/>
      <c r="S958" s="16"/>
      <c r="T958" s="16"/>
      <c r="U958" s="16"/>
      <c r="V958" s="16"/>
      <c r="W958" s="16"/>
      <c r="X958" s="16"/>
      <c r="Y958" s="16"/>
      <c r="Z958" s="16"/>
    </row>
    <row r="959" ht="12.75" customHeight="1">
      <c r="A959" s="22"/>
      <c r="S959" s="16"/>
      <c r="T959" s="16"/>
      <c r="U959" s="16"/>
      <c r="V959" s="16"/>
      <c r="W959" s="16"/>
      <c r="X959" s="16"/>
      <c r="Y959" s="16"/>
      <c r="Z959" s="16"/>
    </row>
    <row r="960" ht="12.75" customHeight="1">
      <c r="A960" s="22"/>
      <c r="S960" s="16"/>
      <c r="T960" s="16"/>
      <c r="U960" s="16"/>
      <c r="V960" s="16"/>
      <c r="W960" s="16"/>
      <c r="X960" s="16"/>
      <c r="Y960" s="16"/>
      <c r="Z960" s="16"/>
    </row>
    <row r="961" ht="12.75" customHeight="1">
      <c r="A961" s="22"/>
      <c r="S961" s="16"/>
      <c r="T961" s="16"/>
      <c r="U961" s="16"/>
      <c r="V961" s="16"/>
      <c r="W961" s="16"/>
      <c r="X961" s="16"/>
      <c r="Y961" s="16"/>
      <c r="Z961" s="16"/>
    </row>
    <row r="962" ht="12.75" customHeight="1">
      <c r="A962" s="22"/>
      <c r="S962" s="16"/>
      <c r="T962" s="16"/>
      <c r="U962" s="16"/>
      <c r="V962" s="16"/>
      <c r="W962" s="16"/>
      <c r="X962" s="16"/>
      <c r="Y962" s="16"/>
      <c r="Z962" s="16"/>
    </row>
    <row r="963" ht="12.75" customHeight="1">
      <c r="A963" s="22"/>
      <c r="S963" s="16"/>
      <c r="T963" s="16"/>
      <c r="U963" s="16"/>
      <c r="V963" s="16"/>
      <c r="W963" s="16"/>
      <c r="X963" s="16"/>
      <c r="Y963" s="16"/>
      <c r="Z963" s="16"/>
    </row>
    <row r="964" ht="12.75" customHeight="1">
      <c r="A964" s="22"/>
      <c r="S964" s="16"/>
      <c r="T964" s="16"/>
      <c r="U964" s="16"/>
      <c r="V964" s="16"/>
      <c r="W964" s="16"/>
      <c r="X964" s="16"/>
      <c r="Y964" s="16"/>
      <c r="Z964" s="16"/>
    </row>
    <row r="965" ht="12.75" customHeight="1">
      <c r="A965" s="22"/>
      <c r="S965" s="16"/>
      <c r="T965" s="16"/>
      <c r="U965" s="16"/>
      <c r="V965" s="16"/>
      <c r="W965" s="16"/>
      <c r="X965" s="16"/>
      <c r="Y965" s="16"/>
      <c r="Z965" s="16"/>
    </row>
    <row r="966" ht="12.75" customHeight="1">
      <c r="A966" s="22"/>
      <c r="S966" s="16"/>
      <c r="T966" s="16"/>
      <c r="U966" s="16"/>
      <c r="V966" s="16"/>
      <c r="W966" s="16"/>
      <c r="X966" s="16"/>
      <c r="Y966" s="16"/>
      <c r="Z966" s="16"/>
    </row>
    <row r="967" ht="12.75" customHeight="1">
      <c r="A967" s="22"/>
      <c r="S967" s="16"/>
      <c r="T967" s="16"/>
      <c r="U967" s="16"/>
      <c r="V967" s="16"/>
      <c r="W967" s="16"/>
      <c r="X967" s="16"/>
      <c r="Y967" s="16"/>
      <c r="Z967" s="16"/>
    </row>
    <row r="968" ht="12.75" customHeight="1">
      <c r="A968" s="22"/>
      <c r="S968" s="16"/>
      <c r="T968" s="16"/>
      <c r="U968" s="16"/>
      <c r="V968" s="16"/>
      <c r="W968" s="16"/>
      <c r="X968" s="16"/>
      <c r="Y968" s="16"/>
      <c r="Z968" s="16"/>
    </row>
    <row r="969" ht="12.75" customHeight="1">
      <c r="A969" s="22"/>
      <c r="S969" s="16"/>
      <c r="T969" s="16"/>
      <c r="U969" s="16"/>
      <c r="V969" s="16"/>
      <c r="W969" s="16"/>
      <c r="X969" s="16"/>
      <c r="Y969" s="16"/>
      <c r="Z969" s="16"/>
    </row>
    <row r="970" ht="12.75" customHeight="1">
      <c r="A970" s="22"/>
      <c r="S970" s="16"/>
      <c r="T970" s="16"/>
      <c r="U970" s="16"/>
      <c r="V970" s="16"/>
      <c r="W970" s="16"/>
      <c r="X970" s="16"/>
      <c r="Y970" s="16"/>
      <c r="Z970" s="16"/>
    </row>
    <row r="971" ht="12.75" customHeight="1">
      <c r="A971" s="22"/>
      <c r="S971" s="16"/>
      <c r="T971" s="16"/>
      <c r="U971" s="16"/>
      <c r="V971" s="16"/>
      <c r="W971" s="16"/>
      <c r="X971" s="16"/>
      <c r="Y971" s="16"/>
      <c r="Z971" s="16"/>
    </row>
    <row r="972" ht="12.75" customHeight="1">
      <c r="A972" s="22"/>
      <c r="S972" s="16"/>
      <c r="T972" s="16"/>
      <c r="U972" s="16"/>
      <c r="V972" s="16"/>
      <c r="W972" s="16"/>
      <c r="X972" s="16"/>
      <c r="Y972" s="16"/>
      <c r="Z972" s="16"/>
    </row>
    <row r="973" ht="12.75" customHeight="1">
      <c r="A973" s="22"/>
      <c r="S973" s="16"/>
      <c r="T973" s="16"/>
      <c r="U973" s="16"/>
      <c r="V973" s="16"/>
      <c r="W973" s="16"/>
      <c r="X973" s="16"/>
      <c r="Y973" s="16"/>
      <c r="Z973" s="16"/>
    </row>
    <row r="974" ht="12.75" customHeight="1">
      <c r="A974" s="22"/>
      <c r="S974" s="16"/>
      <c r="T974" s="16"/>
      <c r="U974" s="16"/>
      <c r="V974" s="16"/>
      <c r="W974" s="16"/>
      <c r="X974" s="16"/>
      <c r="Y974" s="16"/>
      <c r="Z974" s="16"/>
    </row>
    <row r="975" ht="12.75" customHeight="1">
      <c r="A975" s="22"/>
      <c r="S975" s="16"/>
      <c r="T975" s="16"/>
      <c r="U975" s="16"/>
      <c r="V975" s="16"/>
      <c r="W975" s="16"/>
      <c r="X975" s="16"/>
      <c r="Y975" s="16"/>
      <c r="Z975" s="16"/>
    </row>
    <row r="976" ht="12.75" customHeight="1">
      <c r="A976" s="22"/>
      <c r="S976" s="16"/>
      <c r="T976" s="16"/>
      <c r="U976" s="16"/>
      <c r="V976" s="16"/>
      <c r="W976" s="16"/>
      <c r="X976" s="16"/>
      <c r="Y976" s="16"/>
      <c r="Z976" s="16"/>
    </row>
    <row r="977" ht="12.75" customHeight="1">
      <c r="A977" s="22"/>
      <c r="S977" s="16"/>
      <c r="T977" s="16"/>
      <c r="U977" s="16"/>
      <c r="V977" s="16"/>
      <c r="W977" s="16"/>
      <c r="X977" s="16"/>
      <c r="Y977" s="16"/>
      <c r="Z977" s="16"/>
    </row>
    <row r="978" ht="12.75" customHeight="1">
      <c r="A978" s="22"/>
      <c r="S978" s="16"/>
      <c r="T978" s="16"/>
      <c r="U978" s="16"/>
      <c r="V978" s="16"/>
      <c r="W978" s="16"/>
      <c r="X978" s="16"/>
      <c r="Y978" s="16"/>
      <c r="Z978" s="16"/>
    </row>
    <row r="979" ht="12.75" customHeight="1">
      <c r="A979" s="22"/>
      <c r="S979" s="16"/>
      <c r="T979" s="16"/>
      <c r="U979" s="16"/>
      <c r="V979" s="16"/>
      <c r="W979" s="16"/>
      <c r="X979" s="16"/>
      <c r="Y979" s="16"/>
      <c r="Z979" s="16"/>
    </row>
    <row r="980" ht="12.75" customHeight="1">
      <c r="A980" s="22"/>
      <c r="S980" s="16"/>
      <c r="T980" s="16"/>
      <c r="U980" s="16"/>
      <c r="V980" s="16"/>
      <c r="W980" s="16"/>
      <c r="X980" s="16"/>
      <c r="Y980" s="16"/>
      <c r="Z980" s="16"/>
    </row>
    <row r="981" ht="12.75" customHeight="1">
      <c r="A981" s="22"/>
      <c r="S981" s="16"/>
      <c r="T981" s="16"/>
      <c r="U981" s="16"/>
      <c r="V981" s="16"/>
      <c r="W981" s="16"/>
      <c r="X981" s="16"/>
      <c r="Y981" s="16"/>
      <c r="Z981" s="16"/>
    </row>
    <row r="982" ht="12.75" customHeight="1">
      <c r="A982" s="22"/>
      <c r="S982" s="16"/>
      <c r="T982" s="16"/>
      <c r="U982" s="16"/>
      <c r="V982" s="16"/>
      <c r="W982" s="16"/>
      <c r="X982" s="16"/>
      <c r="Y982" s="16"/>
      <c r="Z982" s="16"/>
    </row>
    <row r="983" ht="12.75" customHeight="1">
      <c r="A983" s="22"/>
      <c r="S983" s="16"/>
      <c r="T983" s="16"/>
      <c r="U983" s="16"/>
      <c r="V983" s="16"/>
      <c r="W983" s="16"/>
      <c r="X983" s="16"/>
      <c r="Y983" s="16"/>
      <c r="Z983" s="16"/>
    </row>
    <row r="984" ht="12.75" customHeight="1">
      <c r="A984" s="22"/>
      <c r="S984" s="16"/>
      <c r="T984" s="16"/>
      <c r="U984" s="16"/>
      <c r="V984" s="16"/>
      <c r="W984" s="16"/>
      <c r="X984" s="16"/>
      <c r="Y984" s="16"/>
      <c r="Z984" s="16"/>
    </row>
    <row r="985" ht="12.75" customHeight="1">
      <c r="A985" s="22"/>
      <c r="S985" s="16"/>
      <c r="T985" s="16"/>
      <c r="U985" s="16"/>
      <c r="V985" s="16"/>
      <c r="W985" s="16"/>
      <c r="X985" s="16"/>
      <c r="Y985" s="16"/>
      <c r="Z985" s="16"/>
    </row>
    <row r="986" ht="12.75" customHeight="1">
      <c r="A986" s="22"/>
      <c r="S986" s="16"/>
      <c r="T986" s="16"/>
      <c r="U986" s="16"/>
      <c r="V986" s="16"/>
      <c r="W986" s="16"/>
      <c r="X986" s="16"/>
      <c r="Y986" s="16"/>
      <c r="Z986" s="16"/>
    </row>
    <row r="987" ht="12.75" customHeight="1">
      <c r="A987" s="22"/>
      <c r="S987" s="16"/>
      <c r="T987" s="16"/>
      <c r="U987" s="16"/>
      <c r="V987" s="16"/>
      <c r="W987" s="16"/>
      <c r="X987" s="16"/>
      <c r="Y987" s="16"/>
      <c r="Z987" s="16"/>
    </row>
    <row r="988" ht="12.75" customHeight="1">
      <c r="A988" s="22"/>
      <c r="S988" s="16"/>
      <c r="T988" s="16"/>
      <c r="U988" s="16"/>
      <c r="V988" s="16"/>
      <c r="W988" s="16"/>
      <c r="X988" s="16"/>
      <c r="Y988" s="16"/>
      <c r="Z988" s="16"/>
    </row>
    <row r="989" ht="12.75" customHeight="1">
      <c r="A989" s="22"/>
      <c r="S989" s="16"/>
      <c r="T989" s="16"/>
      <c r="U989" s="16"/>
      <c r="V989" s="16"/>
      <c r="W989" s="16"/>
      <c r="X989" s="16"/>
      <c r="Y989" s="16"/>
      <c r="Z989" s="16"/>
    </row>
    <row r="990" ht="12.75" customHeight="1">
      <c r="A990" s="22"/>
      <c r="S990" s="16"/>
      <c r="T990" s="16"/>
      <c r="U990" s="16"/>
      <c r="V990" s="16"/>
      <c r="W990" s="16"/>
      <c r="X990" s="16"/>
      <c r="Y990" s="16"/>
      <c r="Z990" s="16"/>
    </row>
    <row r="991" ht="12.75" customHeight="1">
      <c r="A991" s="22"/>
      <c r="S991" s="16"/>
      <c r="T991" s="16"/>
      <c r="U991" s="16"/>
      <c r="V991" s="16"/>
      <c r="W991" s="16"/>
      <c r="X991" s="16"/>
      <c r="Y991" s="16"/>
      <c r="Z991" s="16"/>
    </row>
    <row r="992" ht="12.75" customHeight="1">
      <c r="A992" s="22"/>
      <c r="S992" s="16"/>
      <c r="T992" s="16"/>
      <c r="U992" s="16"/>
      <c r="V992" s="16"/>
      <c r="W992" s="16"/>
      <c r="X992" s="16"/>
      <c r="Y992" s="16"/>
      <c r="Z992" s="16"/>
    </row>
    <row r="993" ht="12.75" customHeight="1">
      <c r="A993" s="22"/>
      <c r="S993" s="16"/>
      <c r="T993" s="16"/>
      <c r="U993" s="16"/>
      <c r="V993" s="16"/>
      <c r="W993" s="16"/>
      <c r="X993" s="16"/>
      <c r="Y993" s="16"/>
      <c r="Z993" s="16"/>
    </row>
    <row r="994" ht="12.75" customHeight="1">
      <c r="A994" s="22"/>
      <c r="S994" s="16"/>
      <c r="T994" s="16"/>
      <c r="U994" s="16"/>
      <c r="V994" s="16"/>
      <c r="W994" s="16"/>
      <c r="X994" s="16"/>
      <c r="Y994" s="16"/>
      <c r="Z994" s="16"/>
    </row>
    <row r="995" ht="12.75" customHeight="1">
      <c r="A995" s="22"/>
      <c r="S995" s="16"/>
      <c r="T995" s="16"/>
      <c r="U995" s="16"/>
      <c r="V995" s="16"/>
      <c r="W995" s="16"/>
      <c r="X995" s="16"/>
      <c r="Y995" s="16"/>
      <c r="Z995" s="16"/>
    </row>
    <row r="996" ht="12.75" customHeight="1">
      <c r="A996" s="22"/>
      <c r="S996" s="16"/>
      <c r="T996" s="16"/>
      <c r="U996" s="16"/>
      <c r="V996" s="16"/>
      <c r="W996" s="16"/>
      <c r="X996" s="16"/>
      <c r="Y996" s="16"/>
      <c r="Z996" s="16"/>
    </row>
    <row r="997" ht="12.75" customHeight="1">
      <c r="A997" s="22"/>
      <c r="S997" s="16"/>
      <c r="T997" s="16"/>
      <c r="U997" s="16"/>
      <c r="V997" s="16"/>
      <c r="W997" s="16"/>
      <c r="X997" s="16"/>
      <c r="Y997" s="16"/>
      <c r="Z997" s="16"/>
    </row>
    <row r="998" ht="12.75" customHeight="1">
      <c r="A998" s="22"/>
      <c r="S998" s="16"/>
      <c r="T998" s="16"/>
      <c r="U998" s="16"/>
      <c r="V998" s="16"/>
      <c r="W998" s="16"/>
      <c r="X998" s="16"/>
      <c r="Y998" s="16"/>
      <c r="Z998" s="16"/>
    </row>
  </sheetData>
  <mergeCells count="8">
    <mergeCell ref="B1:Q1"/>
    <mergeCell ref="B2:B3"/>
    <mergeCell ref="C2:C3"/>
    <mergeCell ref="E2:F2"/>
    <mergeCell ref="G2:G3"/>
    <mergeCell ref="H2:L3"/>
    <mergeCell ref="E3:F3"/>
    <mergeCell ref="F4:G4"/>
  </mergeCells>
  <printOptions/>
  <pageMargins bottom="0.75" footer="0.0" header="0.0" left="0.7" right="0.7" top="0.75"/>
  <pageSetup orientation="landscape"/>
  <headerFooter>
    <oddFooter>&amp;CFMEA: Page &amp;P /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75" customHeight="1">
      <c r="A1" s="64" t="s">
        <v>1167</v>
      </c>
    </row>
    <row r="2" ht="12.75" customHeight="1">
      <c r="A2" s="64" t="s">
        <v>1168</v>
      </c>
    </row>
    <row r="3" ht="12.75" customHeight="1">
      <c r="A3" s="64" t="s">
        <v>1169</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2012-12-04T09:25:55Z</dcterms:created>
  <dc:creator>Andrew Deakin</dc:creator>
</cp:coreProperties>
</file>

<file path=docProps/custom.xml><?xml version="1.0" encoding="utf-8"?>
<Properties xmlns="http://schemas.openxmlformats.org/officeDocument/2006/custom-properties" xmlns:vt="http://schemas.openxmlformats.org/officeDocument/2006/docPropsVTypes"/>
</file>