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3\"/>
    </mc:Choice>
  </mc:AlternateContent>
  <xr:revisionPtr revIDLastSave="0" documentId="13_ncr:1_{8CB404BE-F53C-4B3C-89F1-3BAA7FF24998}" xr6:coauthVersionLast="41" xr6:coauthVersionMax="44" xr10:uidLastSave="{00000000-0000-0000-0000-000000000000}"/>
  <bookViews>
    <workbookView xWindow="-28920" yWindow="-301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0" i="1" l="1"/>
  <c r="H282" i="1"/>
  <c r="E282" i="1"/>
  <c r="E281" i="1" l="1"/>
  <c r="H281" i="1"/>
  <c r="K279" i="1"/>
  <c r="K278" i="1" l="1"/>
  <c r="H280" i="1"/>
  <c r="E280" i="1"/>
  <c r="K277" i="1" l="1"/>
  <c r="H279" i="1"/>
  <c r="E279" i="1"/>
  <c r="K276" i="1" l="1"/>
  <c r="H278" i="1"/>
  <c r="E278" i="1"/>
  <c r="K275" i="1" l="1"/>
  <c r="H277" i="1"/>
  <c r="E277" i="1"/>
  <c r="K274" i="1" l="1"/>
  <c r="H276" i="1"/>
  <c r="E276" i="1"/>
  <c r="F282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K60" i="1" l="1"/>
  <c r="K273" i="1" l="1"/>
  <c r="H275" i="1"/>
  <c r="E275" i="1"/>
  <c r="F281" i="1" s="1"/>
  <c r="K271" i="1" l="1"/>
  <c r="K272" i="1"/>
  <c r="H273" i="1"/>
  <c r="H274" i="1"/>
  <c r="E273" i="1"/>
  <c r="E274" i="1"/>
  <c r="F280" i="1" s="1"/>
  <c r="F279" i="1" l="1"/>
  <c r="K270" i="1"/>
  <c r="H272" i="1"/>
  <c r="E272" i="1"/>
  <c r="F278" i="1" s="1"/>
  <c r="K269" i="1" l="1"/>
  <c r="H271" i="1" l="1"/>
  <c r="E271" i="1"/>
  <c r="F277" i="1" s="1"/>
  <c r="K268" i="1" l="1"/>
  <c r="H270" i="1"/>
  <c r="E270" i="1"/>
  <c r="F276" i="1" s="1"/>
  <c r="K267" i="1" l="1"/>
  <c r="H269" i="1"/>
  <c r="E269" i="1"/>
  <c r="F275" i="1" s="1"/>
  <c r="K266" i="1" l="1"/>
  <c r="H268" i="1"/>
  <c r="E268" i="1"/>
  <c r="F274" i="1" s="1"/>
  <c r="K265" i="1" l="1"/>
  <c r="H267" i="1"/>
  <c r="E267" i="1"/>
  <c r="F273" i="1" s="1"/>
  <c r="K264" i="1" l="1"/>
  <c r="H266" i="1"/>
  <c r="E266" i="1"/>
  <c r="F272" i="1" s="1"/>
  <c r="K263" i="1" l="1"/>
  <c r="H265" i="1"/>
  <c r="E265" i="1"/>
  <c r="F271" i="1" s="1"/>
  <c r="K262" i="1" l="1"/>
  <c r="H264" i="1"/>
  <c r="E264" i="1"/>
  <c r="F270" i="1" s="1"/>
  <c r="K261" i="1" l="1"/>
  <c r="H263" i="1"/>
  <c r="E263" i="1"/>
  <c r="F269" i="1" s="1"/>
  <c r="K260" i="1" l="1"/>
  <c r="H262" i="1"/>
  <c r="E262" i="1"/>
  <c r="F268" i="1" s="1"/>
  <c r="K259" i="1" l="1"/>
  <c r="H261" i="1"/>
  <c r="E261" i="1"/>
  <c r="F267" i="1" s="1"/>
  <c r="K258" i="1" l="1"/>
  <c r="H260" i="1"/>
  <c r="E260" i="1"/>
  <c r="F266" i="1" s="1"/>
  <c r="K257" i="1" l="1"/>
  <c r="H259" i="1"/>
  <c r="E259" i="1"/>
  <c r="F265" i="1" s="1"/>
  <c r="K256" i="1" l="1"/>
  <c r="H258" i="1"/>
  <c r="E258" i="1"/>
  <c r="F264" i="1" s="1"/>
  <c r="K255" i="1" l="1"/>
  <c r="H257" i="1"/>
  <c r="E257" i="1"/>
  <c r="F263" i="1" s="1"/>
  <c r="K254" i="1" l="1"/>
  <c r="H256" i="1"/>
  <c r="E256" i="1"/>
  <c r="F262" i="1" s="1"/>
  <c r="K253" i="1" l="1"/>
  <c r="H255" i="1"/>
  <c r="E255" i="1"/>
  <c r="F261" i="1" s="1"/>
  <c r="K252" i="1" l="1"/>
  <c r="H254" i="1"/>
  <c r="E254" i="1"/>
  <c r="F260" i="1" s="1"/>
  <c r="K251" i="1" l="1"/>
  <c r="H253" i="1"/>
  <c r="E253" i="1"/>
  <c r="F259" i="1" s="1"/>
  <c r="K250" i="1" l="1"/>
  <c r="H252" i="1"/>
  <c r="E252" i="1"/>
  <c r="F258" i="1" s="1"/>
  <c r="K249" i="1" l="1"/>
  <c r="H251" i="1"/>
  <c r="E251" i="1"/>
  <c r="F257" i="1" s="1"/>
  <c r="K248" i="1" l="1"/>
  <c r="H250" i="1"/>
  <c r="E250" i="1"/>
  <c r="F256" i="1" s="1"/>
  <c r="K247" i="1" l="1"/>
  <c r="H249" i="1"/>
  <c r="E249" i="1"/>
  <c r="F255" i="1" s="1"/>
  <c r="K246" i="1" l="1"/>
  <c r="H248" i="1"/>
  <c r="E248" i="1"/>
  <c r="F254" i="1" s="1"/>
  <c r="K245" i="1" l="1"/>
  <c r="H247" i="1"/>
  <c r="E247" i="1"/>
  <c r="F253" i="1" s="1"/>
  <c r="K244" i="1" l="1"/>
  <c r="H246" i="1"/>
  <c r="E246" i="1"/>
  <c r="F252" i="1" s="1"/>
  <c r="K243" i="1" l="1"/>
  <c r="H245" i="1"/>
  <c r="E245" i="1"/>
  <c r="F251" i="1" s="1"/>
  <c r="K242" i="1" l="1"/>
  <c r="H244" i="1"/>
  <c r="E244" i="1"/>
  <c r="F250" i="1" s="1"/>
  <c r="K241" i="1" l="1"/>
  <c r="H243" i="1"/>
  <c r="E243" i="1"/>
  <c r="F249" i="1" s="1"/>
  <c r="K240" i="1" l="1"/>
  <c r="H242" i="1"/>
  <c r="E242" i="1"/>
  <c r="F248" i="1" s="1"/>
  <c r="K239" i="1" l="1"/>
  <c r="H241" i="1"/>
  <c r="E241" i="1"/>
  <c r="F247" i="1" s="1"/>
  <c r="K238" i="1" l="1"/>
  <c r="H240" i="1"/>
  <c r="E240" i="1"/>
  <c r="F246" i="1" s="1"/>
  <c r="K237" i="1" l="1"/>
  <c r="H239" i="1"/>
  <c r="E239" i="1"/>
  <c r="F245" i="1" s="1"/>
  <c r="K236" i="1" l="1"/>
  <c r="H238" i="1"/>
  <c r="E238" i="1"/>
  <c r="F244" i="1" s="1"/>
  <c r="K235" i="1" l="1"/>
  <c r="H237" i="1"/>
  <c r="E237" i="1"/>
  <c r="F243" i="1" s="1"/>
  <c r="K234" i="1" l="1"/>
  <c r="H236" i="1"/>
  <c r="E236" i="1"/>
  <c r="F242" i="1" s="1"/>
  <c r="K233" i="1" l="1"/>
  <c r="H235" i="1"/>
  <c r="E235" i="1"/>
  <c r="F241" i="1" s="1"/>
  <c r="K232" i="1" l="1"/>
  <c r="H234" i="1"/>
  <c r="E234" i="1"/>
  <c r="F240" i="1" s="1"/>
  <c r="K231" i="1" l="1"/>
  <c r="H233" i="1"/>
  <c r="E233" i="1"/>
  <c r="F239" i="1" s="1"/>
  <c r="K230" i="1" l="1"/>
  <c r="H232" i="1"/>
  <c r="E232" i="1"/>
  <c r="F238" i="1" s="1"/>
  <c r="K229" i="1" l="1"/>
  <c r="H231" i="1"/>
  <c r="E231" i="1"/>
  <c r="F237" i="1" s="1"/>
  <c r="K228" i="1" l="1"/>
  <c r="H230" i="1"/>
  <c r="E230" i="1"/>
  <c r="F236" i="1" s="1"/>
  <c r="K227" i="1" l="1"/>
  <c r="H229" i="1"/>
  <c r="E229" i="1"/>
  <c r="F235" i="1" s="1"/>
  <c r="K226" i="1" l="1"/>
  <c r="H228" i="1"/>
  <c r="E228" i="1"/>
  <c r="F234" i="1" s="1"/>
  <c r="K225" i="1" l="1"/>
  <c r="H227" i="1"/>
  <c r="E227" i="1"/>
  <c r="F233" i="1" s="1"/>
  <c r="K224" i="1" l="1"/>
  <c r="H226" i="1"/>
  <c r="E226" i="1"/>
  <c r="F232" i="1" s="1"/>
  <c r="K223" i="1" l="1"/>
  <c r="H225" i="1"/>
  <c r="E225" i="1"/>
  <c r="F231" i="1" s="1"/>
  <c r="K222" i="1" l="1"/>
  <c r="H224" i="1"/>
  <c r="E224" i="1"/>
  <c r="F230" i="1" s="1"/>
  <c r="K221" i="1" l="1"/>
  <c r="H223" i="1"/>
  <c r="E223" i="1"/>
  <c r="F229" i="1" s="1"/>
  <c r="K220" i="1" l="1"/>
  <c r="H222" i="1"/>
  <c r="E222" i="1"/>
  <c r="F228" i="1" s="1"/>
  <c r="K219" i="1" l="1"/>
  <c r="H221" i="1"/>
  <c r="E221" i="1"/>
  <c r="F227" i="1" s="1"/>
  <c r="K218" i="1" l="1"/>
  <c r="H220" i="1"/>
  <c r="E220" i="1"/>
  <c r="F226" i="1" s="1"/>
  <c r="K217" i="1" l="1"/>
  <c r="H219" i="1"/>
  <c r="E219" i="1"/>
  <c r="F225" i="1" s="1"/>
  <c r="K216" i="1" l="1"/>
  <c r="H218" i="1"/>
  <c r="E218" i="1"/>
  <c r="F224" i="1" s="1"/>
  <c r="K215" i="1" l="1"/>
  <c r="H217" i="1"/>
  <c r="E217" i="1"/>
  <c r="F223" i="1" s="1"/>
  <c r="K213" i="1" l="1"/>
  <c r="K214" i="1"/>
  <c r="H215" i="1"/>
  <c r="H216" i="1"/>
  <c r="E215" i="1"/>
  <c r="E216" i="1"/>
  <c r="F222" i="1" s="1"/>
  <c r="F221" i="1" l="1"/>
  <c r="K212" i="1"/>
  <c r="H214" i="1"/>
  <c r="E214" i="1"/>
  <c r="F220" i="1" s="1"/>
  <c r="K211" i="1" l="1"/>
  <c r="H213" i="1"/>
  <c r="E213" i="1"/>
  <c r="F219" i="1" s="1"/>
  <c r="K210" i="1" l="1"/>
  <c r="E212" i="1" l="1"/>
  <c r="F218" i="1" s="1"/>
  <c r="H212" i="1"/>
  <c r="K209" i="1" l="1"/>
  <c r="H211" i="1"/>
  <c r="E211" i="1"/>
  <c r="F217" i="1" s="1"/>
  <c r="K208" i="1" l="1"/>
  <c r="H210" i="1"/>
  <c r="E210" i="1"/>
  <c r="F216" i="1" s="1"/>
  <c r="K207" i="1" l="1"/>
  <c r="H209" i="1"/>
  <c r="E209" i="1"/>
  <c r="F215" i="1" s="1"/>
  <c r="K206" i="1" l="1"/>
  <c r="H208" i="1"/>
  <c r="E208" i="1"/>
  <c r="F214" i="1" s="1"/>
  <c r="K205" i="1" l="1"/>
  <c r="H207" i="1"/>
  <c r="E207" i="1"/>
  <c r="F213" i="1" s="1"/>
  <c r="K204" i="1" l="1"/>
  <c r="H206" i="1"/>
  <c r="E206" i="1"/>
  <c r="F212" i="1" s="1"/>
  <c r="E205" i="1" l="1"/>
  <c r="F211" i="1" s="1"/>
  <c r="K203" i="1"/>
  <c r="H205" i="1" l="1"/>
  <c r="K202" i="1" l="1"/>
  <c r="H204" i="1"/>
  <c r="E204" i="1"/>
  <c r="F210" i="1" s="1"/>
  <c r="E7" i="1" l="1"/>
  <c r="E9" i="1"/>
  <c r="E14" i="1"/>
  <c r="E15" i="1"/>
  <c r="E17" i="1"/>
  <c r="E19" i="1"/>
  <c r="E21" i="1"/>
  <c r="E23" i="1"/>
  <c r="E31" i="1"/>
  <c r="E35" i="1"/>
  <c r="K201" i="1" l="1"/>
  <c r="H203" i="1"/>
  <c r="E203" i="1"/>
  <c r="F209" i="1" s="1"/>
  <c r="K200" i="1" l="1"/>
  <c r="H202" i="1"/>
  <c r="E202" i="1"/>
  <c r="F208" i="1" s="1"/>
  <c r="K199" i="1" l="1"/>
  <c r="H201" i="1"/>
  <c r="E201" i="1"/>
  <c r="F207" i="1" s="1"/>
  <c r="K198" i="1" l="1"/>
  <c r="H200" i="1"/>
  <c r="E200" i="1"/>
  <c r="F206" i="1" s="1"/>
  <c r="K197" i="1" l="1"/>
  <c r="H199" i="1"/>
  <c r="E199" i="1"/>
  <c r="F205" i="1" s="1"/>
  <c r="K196" i="1" l="1"/>
  <c r="H198" i="1"/>
  <c r="E198" i="1"/>
  <c r="F204" i="1" s="1"/>
  <c r="K195" i="1" l="1"/>
  <c r="H197" i="1"/>
  <c r="E197" i="1"/>
  <c r="F203" i="1" s="1"/>
  <c r="K194" i="1" l="1"/>
  <c r="H196" i="1"/>
  <c r="E196" i="1"/>
  <c r="F202" i="1" s="1"/>
  <c r="K193" i="1" l="1"/>
  <c r="H195" i="1"/>
  <c r="E195" i="1"/>
  <c r="F201" i="1" s="1"/>
  <c r="K192" i="1" l="1"/>
  <c r="H194" i="1"/>
  <c r="E194" i="1"/>
  <c r="F200" i="1" s="1"/>
  <c r="K191" i="1" l="1"/>
  <c r="H193" i="1"/>
  <c r="E193" i="1"/>
  <c r="F199" i="1" s="1"/>
  <c r="K190" i="1" l="1"/>
  <c r="H192" i="1"/>
  <c r="E192" i="1"/>
  <c r="F198" i="1" s="1"/>
  <c r="E191" i="1" l="1"/>
  <c r="F197" i="1" s="1"/>
  <c r="H191" i="1"/>
  <c r="K189" i="1"/>
  <c r="K188" i="1" l="1"/>
  <c r="H190" i="1"/>
  <c r="E190" i="1"/>
  <c r="F196" i="1" s="1"/>
  <c r="E189" i="1" l="1"/>
  <c r="F195" i="1" s="1"/>
  <c r="K187" i="1" l="1"/>
  <c r="H189" i="1"/>
  <c r="K186" i="1" l="1"/>
  <c r="H188" i="1"/>
  <c r="E188" i="1"/>
  <c r="F194" i="1" s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<sst xmlns="http://schemas.openxmlformats.org/spreadsheetml/2006/main" count="36" uniqueCount="12">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</sst>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10" xfId="0" applyFill="1" applyBorder="1"/>
    <xf numFmtId="0" fontId="0" fillId="0" borderId="10" xfId="0" applyBorder="1"/>
    <xf numFmtId="0" fontId="0" fillId="33" borderId="10" xfId="0" applyFill="1" applyBorder="1"/>
    <xf numFmtId="3" fontId="18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"/>
  <sheetViews>
    <sheetView tabSelected="1" zoomScaleNormal="100" workbookViewId="0">
      <pane ySplit="1" topLeftCell="A252" activePane="bottomLeft" state="frozen"/>
      <selection pane="bottomLeft" activeCell="J281" sqref="J281"/>
    </sheetView>
  </sheetViews>
  <sheetFormatPr defaultRowHeight="15" x14ac:dyDescent="0.25"/>
  <cols>
    <col min="1" max="1" width="10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s="8" customFormat="1" ht="30" x14ac:dyDescent="0.25">
      <c r="A1" s="7" t="s">
        <v>0</v>
      </c>
      <c r="B1" s="10" t="s">
        <v>1</v>
      </c>
      <c r="C1" s="10" t="s">
        <v>2</v>
      </c>
      <c r="D1" s="8" t="s">
        <v>10</v>
      </c>
      <c r="E1" s="9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x14ac:dyDescent="0.25">
      <c r="A2" s="1">
        <v>43852</v>
      </c>
      <c r="B2" s="12">
        <v>0</v>
      </c>
      <c r="C2" s="13">
        <v>1</v>
      </c>
      <c r="D2" s="6">
        <v>1</v>
      </c>
      <c r="E2" s="3">
        <f>B2/C2</f>
        <v>0</v>
      </c>
    </row>
    <row r="3" spans="1:11" x14ac:dyDescent="0.25">
      <c r="A3" s="1">
        <v>43853</v>
      </c>
      <c r="B3" s="12">
        <v>0</v>
      </c>
      <c r="C3" s="13">
        <v>1</v>
      </c>
      <c r="D3" s="6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 s="12">
        <v>0</v>
      </c>
      <c r="C4" s="13">
        <v>0</v>
      </c>
      <c r="D4" s="6">
        <f t="shared" ref="D4:D67" si="1">C4+D3</f>
        <v>2</v>
      </c>
      <c r="E4" s="3" t="s">
        <v>11</v>
      </c>
    </row>
    <row r="5" spans="1:11" x14ac:dyDescent="0.25">
      <c r="A5" s="1">
        <v>43855</v>
      </c>
      <c r="B5" s="12">
        <v>0</v>
      </c>
      <c r="C5" s="13">
        <v>0</v>
      </c>
      <c r="D5" s="6">
        <f t="shared" si="1"/>
        <v>2</v>
      </c>
      <c r="E5" s="3" t="s">
        <v>11</v>
      </c>
    </row>
    <row r="6" spans="1:11" x14ac:dyDescent="0.25">
      <c r="A6" s="1">
        <v>43856</v>
      </c>
      <c r="B6" s="12">
        <v>0</v>
      </c>
      <c r="C6" s="13">
        <v>0</v>
      </c>
      <c r="D6" s="6">
        <f t="shared" si="1"/>
        <v>2</v>
      </c>
      <c r="E6" s="3" t="s">
        <v>11</v>
      </c>
    </row>
    <row r="7" spans="1:11" x14ac:dyDescent="0.25">
      <c r="A7" s="1">
        <v>43857</v>
      </c>
      <c r="B7" s="12">
        <v>0</v>
      </c>
      <c r="C7" s="13">
        <v>1</v>
      </c>
      <c r="D7" s="6">
        <f t="shared" si="1"/>
        <v>3</v>
      </c>
      <c r="E7" s="3">
        <f t="shared" si="0"/>
        <v>0</v>
      </c>
    </row>
    <row r="8" spans="1:11" x14ac:dyDescent="0.25">
      <c r="A8" s="1">
        <v>43858</v>
      </c>
      <c r="B8" s="12">
        <v>0</v>
      </c>
      <c r="C8" s="13">
        <v>0</v>
      </c>
      <c r="D8" s="6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 s="12">
        <v>1</v>
      </c>
      <c r="C9" s="13">
        <v>1</v>
      </c>
      <c r="D9" s="6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 s="12">
        <v>0</v>
      </c>
      <c r="C10" s="13">
        <v>0</v>
      </c>
      <c r="D10" s="6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 s="12">
        <v>0</v>
      </c>
      <c r="C11" s="13">
        <v>0</v>
      </c>
      <c r="D11" s="6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 s="12">
        <v>0</v>
      </c>
      <c r="C12" s="13">
        <v>0</v>
      </c>
      <c r="D12" s="6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 s="12">
        <v>0</v>
      </c>
      <c r="C13" s="13">
        <v>0</v>
      </c>
      <c r="D13" s="6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 s="12">
        <v>0</v>
      </c>
      <c r="C14" s="13">
        <v>3</v>
      </c>
      <c r="D14" s="6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 s="12">
        <v>0</v>
      </c>
      <c r="C15" s="13">
        <v>2</v>
      </c>
      <c r="D15" s="6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 s="12">
        <v>0</v>
      </c>
      <c r="C16" s="13">
        <v>0</v>
      </c>
      <c r="D16" s="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 s="12">
        <v>1</v>
      </c>
      <c r="C17" s="13">
        <v>1</v>
      </c>
      <c r="D17" s="6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 s="12">
        <v>0</v>
      </c>
      <c r="C18" s="13">
        <v>0</v>
      </c>
      <c r="D18" s="6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 s="12">
        <v>0</v>
      </c>
      <c r="C19" s="13">
        <v>1</v>
      </c>
      <c r="D19" s="6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 s="12">
        <v>0</v>
      </c>
      <c r="C20" s="13">
        <v>0</v>
      </c>
      <c r="D20" s="6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 s="12">
        <v>1</v>
      </c>
      <c r="C21" s="13">
        <v>1</v>
      </c>
      <c r="D21" s="6">
        <f t="shared" si="1"/>
        <v>12</v>
      </c>
      <c r="E21" s="3">
        <f t="shared" si="0"/>
        <v>1</v>
      </c>
      <c r="F21">
        <f t="shared" si="2"/>
        <v>0.4</v>
      </c>
    </row>
    <row r="22" spans="1:6" x14ac:dyDescent="0.25">
      <c r="A22" s="1">
        <v>43872</v>
      </c>
      <c r="B22" s="12">
        <v>0</v>
      </c>
      <c r="C22" s="13">
        <v>0</v>
      </c>
      <c r="D22" s="6">
        <f t="shared" si="1"/>
        <v>12</v>
      </c>
      <c r="E22" s="3" t="s">
        <v>11</v>
      </c>
      <c r="F22">
        <f t="shared" si="2"/>
        <v>0.66666666666666663</v>
      </c>
    </row>
    <row r="23" spans="1:6" x14ac:dyDescent="0.25">
      <c r="A23" s="1">
        <v>43873</v>
      </c>
      <c r="B23" s="12">
        <v>0</v>
      </c>
      <c r="C23" s="13">
        <v>1</v>
      </c>
      <c r="D23" s="6">
        <f t="shared" si="1"/>
        <v>13</v>
      </c>
      <c r="E23" s="3">
        <f t="shared" si="0"/>
        <v>0</v>
      </c>
      <c r="F23">
        <f t="shared" si="2"/>
        <v>0.5</v>
      </c>
    </row>
    <row r="24" spans="1:6" x14ac:dyDescent="0.25">
      <c r="A24" s="1">
        <v>43874</v>
      </c>
      <c r="B24" s="12">
        <v>0</v>
      </c>
      <c r="C24" s="13">
        <v>0</v>
      </c>
      <c r="D24" s="6">
        <f t="shared" si="1"/>
        <v>13</v>
      </c>
      <c r="E24" s="3" t="s">
        <v>11</v>
      </c>
      <c r="F24">
        <f t="shared" si="2"/>
        <v>0.33333333333333331</v>
      </c>
    </row>
    <row r="25" spans="1:6" x14ac:dyDescent="0.25">
      <c r="A25" s="1">
        <v>43875</v>
      </c>
      <c r="B25" s="12">
        <v>0</v>
      </c>
      <c r="C25" s="13">
        <v>0</v>
      </c>
      <c r="D25" s="6">
        <f t="shared" si="1"/>
        <v>13</v>
      </c>
      <c r="E25" s="3" t="s">
        <v>11</v>
      </c>
      <c r="F25">
        <f t="shared" si="2"/>
        <v>0.33333333333333331</v>
      </c>
    </row>
    <row r="26" spans="1:6" x14ac:dyDescent="0.25">
      <c r="A26" s="1">
        <v>43876</v>
      </c>
      <c r="B26" s="12">
        <v>0</v>
      </c>
      <c r="C26" s="13">
        <v>0</v>
      </c>
      <c r="D26" s="6">
        <f t="shared" si="1"/>
        <v>13</v>
      </c>
      <c r="E26" s="3" t="s">
        <v>11</v>
      </c>
      <c r="F26">
        <f t="shared" si="2"/>
        <v>0.5</v>
      </c>
    </row>
    <row r="27" spans="1:6" x14ac:dyDescent="0.25">
      <c r="A27" s="1">
        <v>43877</v>
      </c>
      <c r="B27" s="12">
        <v>0</v>
      </c>
      <c r="C27" s="13">
        <v>0</v>
      </c>
      <c r="D27" s="6">
        <f t="shared" si="1"/>
        <v>13</v>
      </c>
      <c r="E27" s="3" t="s">
        <v>11</v>
      </c>
      <c r="F27">
        <f t="shared" si="2"/>
        <v>0.5</v>
      </c>
    </row>
    <row r="28" spans="1:6" x14ac:dyDescent="0.25">
      <c r="A28" s="1">
        <v>43878</v>
      </c>
      <c r="B28" s="12">
        <v>0</v>
      </c>
      <c r="C28" s="13">
        <v>0</v>
      </c>
      <c r="D28" s="6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 s="12">
        <v>0</v>
      </c>
      <c r="C29" s="13">
        <v>0</v>
      </c>
      <c r="D29" s="6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 s="12">
        <v>0</v>
      </c>
      <c r="C30" s="13">
        <v>0</v>
      </c>
      <c r="D30" s="6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 s="12">
        <v>1</v>
      </c>
      <c r="C31" s="13">
        <v>2</v>
      </c>
      <c r="D31" s="6">
        <f t="shared" si="1"/>
        <v>15</v>
      </c>
      <c r="E31" s="3">
        <f t="shared" si="0"/>
        <v>0.5</v>
      </c>
      <c r="F31">
        <f t="shared" si="2"/>
        <v>0.5</v>
      </c>
    </row>
    <row r="32" spans="1:6" x14ac:dyDescent="0.25">
      <c r="A32" s="1">
        <v>43882</v>
      </c>
      <c r="B32" s="12">
        <v>0</v>
      </c>
      <c r="C32" s="13">
        <v>0</v>
      </c>
      <c r="D32" s="6">
        <f t="shared" si="1"/>
        <v>15</v>
      </c>
      <c r="E32" s="3" t="s">
        <v>11</v>
      </c>
      <c r="F32">
        <f t="shared" si="2"/>
        <v>0.5</v>
      </c>
    </row>
    <row r="33" spans="1:6" x14ac:dyDescent="0.25">
      <c r="A33" s="1">
        <v>43883</v>
      </c>
      <c r="B33" s="12">
        <v>0</v>
      </c>
      <c r="C33" s="13">
        <v>0</v>
      </c>
      <c r="D33" s="6">
        <f t="shared" si="1"/>
        <v>15</v>
      </c>
      <c r="E33" s="3" t="s">
        <v>11</v>
      </c>
      <c r="F33">
        <f t="shared" si="2"/>
        <v>0.5</v>
      </c>
    </row>
    <row r="34" spans="1:6" x14ac:dyDescent="0.25">
      <c r="A34" s="1">
        <v>43884</v>
      </c>
      <c r="B34" s="12">
        <v>0</v>
      </c>
      <c r="C34" s="13">
        <v>0</v>
      </c>
      <c r="D34" s="6">
        <f t="shared" si="1"/>
        <v>15</v>
      </c>
      <c r="E34" s="3" t="s">
        <v>11</v>
      </c>
      <c r="F34">
        <f t="shared" si="2"/>
        <v>0.5</v>
      </c>
    </row>
    <row r="35" spans="1:6" x14ac:dyDescent="0.25">
      <c r="A35" s="1">
        <v>43885</v>
      </c>
      <c r="B35" s="12">
        <v>1</v>
      </c>
      <c r="C35" s="13">
        <v>2</v>
      </c>
      <c r="D35" s="6">
        <f t="shared" si="1"/>
        <v>17</v>
      </c>
      <c r="E35" s="3">
        <f t="shared" si="0"/>
        <v>0.5</v>
      </c>
      <c r="F35">
        <f t="shared" si="2"/>
        <v>0.5</v>
      </c>
    </row>
    <row r="36" spans="1:6" x14ac:dyDescent="0.25">
      <c r="A36" s="1">
        <v>43886</v>
      </c>
      <c r="B36" s="12">
        <v>0</v>
      </c>
      <c r="C36" s="13">
        <v>0</v>
      </c>
      <c r="D36" s="6">
        <f t="shared" si="1"/>
        <v>17</v>
      </c>
      <c r="E36" s="3" t="s">
        <v>11</v>
      </c>
      <c r="F36">
        <f t="shared" si="2"/>
        <v>0.5</v>
      </c>
    </row>
    <row r="37" spans="1:6" x14ac:dyDescent="0.25">
      <c r="A37" s="1">
        <v>43887</v>
      </c>
      <c r="B37" s="12">
        <v>0</v>
      </c>
      <c r="C37" s="13">
        <v>0</v>
      </c>
      <c r="D37" s="6">
        <f t="shared" si="1"/>
        <v>17</v>
      </c>
      <c r="E37" s="3" t="s">
        <v>11</v>
      </c>
      <c r="F37">
        <f t="shared" si="2"/>
        <v>0.5</v>
      </c>
    </row>
    <row r="38" spans="1:6" x14ac:dyDescent="0.25">
      <c r="A38" s="1">
        <v>43888</v>
      </c>
      <c r="B38" s="12">
        <v>0</v>
      </c>
      <c r="C38" s="13">
        <v>1</v>
      </c>
      <c r="D38" s="6">
        <f t="shared" si="1"/>
        <v>18</v>
      </c>
      <c r="E38" s="3" t="s">
        <v>11</v>
      </c>
      <c r="F38">
        <f t="shared" si="2"/>
        <v>0.33333333333333331</v>
      </c>
    </row>
    <row r="39" spans="1:6" x14ac:dyDescent="0.25">
      <c r="A39" s="1">
        <v>43889</v>
      </c>
      <c r="B39" s="12">
        <v>1</v>
      </c>
      <c r="C39" s="13">
        <v>2</v>
      </c>
      <c r="D39" s="6">
        <f t="shared" si="1"/>
        <v>20</v>
      </c>
      <c r="E39" s="3">
        <f t="shared" si="0"/>
        <v>0.5</v>
      </c>
      <c r="F39">
        <f t="shared" si="2"/>
        <v>0.4</v>
      </c>
    </row>
    <row r="40" spans="1:6" x14ac:dyDescent="0.25">
      <c r="A40" s="1">
        <v>43890</v>
      </c>
      <c r="B40" s="12">
        <v>0</v>
      </c>
      <c r="C40" s="13">
        <v>1</v>
      </c>
      <c r="D40" s="6">
        <f t="shared" si="1"/>
        <v>21</v>
      </c>
      <c r="E40" s="3">
        <f t="shared" si="0"/>
        <v>0</v>
      </c>
      <c r="F40">
        <f t="shared" si="2"/>
        <v>0.33333333333333331</v>
      </c>
    </row>
    <row r="41" spans="1:6" x14ac:dyDescent="0.25">
      <c r="A41" s="1">
        <v>43891</v>
      </c>
      <c r="B41" s="13">
        <v>1</v>
      </c>
      <c r="C41" s="13">
        <v>4</v>
      </c>
      <c r="D41" s="6">
        <f t="shared" si="1"/>
        <v>25</v>
      </c>
      <c r="E41" s="3">
        <f t="shared" si="0"/>
        <v>0.25</v>
      </c>
      <c r="F41">
        <f t="shared" si="2"/>
        <v>0.3</v>
      </c>
    </row>
    <row r="42" spans="1:6" x14ac:dyDescent="0.25">
      <c r="A42" s="1">
        <v>43892</v>
      </c>
      <c r="B42" s="13">
        <v>1</v>
      </c>
      <c r="C42" s="13">
        <v>6</v>
      </c>
      <c r="D42" s="6">
        <f t="shared" si="1"/>
        <v>31</v>
      </c>
      <c r="E42" s="3">
        <f t="shared" si="0"/>
        <v>0.16666666666666666</v>
      </c>
      <c r="F42">
        <f t="shared" si="2"/>
        <v>0.21428571428571427</v>
      </c>
    </row>
    <row r="43" spans="1:6" x14ac:dyDescent="0.25">
      <c r="A43" s="1">
        <v>43893</v>
      </c>
      <c r="B43" s="13">
        <v>1</v>
      </c>
      <c r="C43" s="13">
        <v>15</v>
      </c>
      <c r="D43" s="6">
        <f t="shared" si="1"/>
        <v>46</v>
      </c>
      <c r="E43" s="3">
        <f t="shared" si="0"/>
        <v>6.6666666666666666E-2</v>
      </c>
      <c r="F43">
        <f t="shared" si="2"/>
        <v>0.13793103448275862</v>
      </c>
    </row>
    <row r="44" spans="1:6" x14ac:dyDescent="0.25">
      <c r="A44" s="1">
        <v>43894</v>
      </c>
      <c r="B44" s="13">
        <v>2</v>
      </c>
      <c r="C44" s="13">
        <v>22</v>
      </c>
      <c r="D44" s="6">
        <f t="shared" si="1"/>
        <v>68</v>
      </c>
      <c r="E44" s="3">
        <f t="shared" si="0"/>
        <v>9.0909090909090912E-2</v>
      </c>
      <c r="F44">
        <f t="shared" si="2"/>
        <v>0.11764705882352941</v>
      </c>
    </row>
    <row r="45" spans="1:6" x14ac:dyDescent="0.25">
      <c r="A45" s="1">
        <v>43895</v>
      </c>
      <c r="B45" s="13">
        <v>8</v>
      </c>
      <c r="C45" s="13">
        <v>36</v>
      </c>
      <c r="D45" s="6">
        <f t="shared" si="1"/>
        <v>104</v>
      </c>
      <c r="E45" s="3">
        <f t="shared" si="0"/>
        <v>0.22222222222222221</v>
      </c>
      <c r="F45">
        <f t="shared" si="2"/>
        <v>0.16279069767441862</v>
      </c>
    </row>
    <row r="46" spans="1:6" x14ac:dyDescent="0.25">
      <c r="A46" s="1">
        <v>43896</v>
      </c>
      <c r="B46" s="13">
        <v>14</v>
      </c>
      <c r="C46" s="13">
        <v>49</v>
      </c>
      <c r="D46" s="6">
        <f t="shared" si="1"/>
        <v>153</v>
      </c>
      <c r="E46" s="3">
        <f t="shared" si="0"/>
        <v>0.2857142857142857</v>
      </c>
      <c r="F46">
        <f t="shared" si="2"/>
        <v>0.20300751879699247</v>
      </c>
    </row>
    <row r="47" spans="1:6" x14ac:dyDescent="0.25">
      <c r="A47" s="1">
        <v>43897</v>
      </c>
      <c r="B47" s="13">
        <v>44</v>
      </c>
      <c r="C47" s="13">
        <v>100</v>
      </c>
      <c r="D47" s="6">
        <f t="shared" si="1"/>
        <v>253</v>
      </c>
      <c r="E47" s="3">
        <f t="shared" si="0"/>
        <v>0.44</v>
      </c>
      <c r="F47">
        <f t="shared" si="2"/>
        <v>0.30603448275862066</v>
      </c>
    </row>
    <row r="48" spans="1:6" x14ac:dyDescent="0.25">
      <c r="A48" s="1">
        <v>43898</v>
      </c>
      <c r="B48" s="13">
        <v>20</v>
      </c>
      <c r="C48" s="13">
        <v>61</v>
      </c>
      <c r="D48" s="6">
        <f t="shared" si="1"/>
        <v>314</v>
      </c>
      <c r="E48" s="3">
        <f t="shared" si="0"/>
        <v>0.32786885245901637</v>
      </c>
      <c r="F48">
        <f t="shared" si="2"/>
        <v>0.31141868512110726</v>
      </c>
    </row>
    <row r="49" spans="1:11" x14ac:dyDescent="0.25">
      <c r="A49" s="1">
        <v>43899</v>
      </c>
      <c r="B49" s="13">
        <v>7</v>
      </c>
      <c r="C49" s="13">
        <v>81</v>
      </c>
      <c r="D49" s="6">
        <f t="shared" si="1"/>
        <v>395</v>
      </c>
      <c r="E49" s="3">
        <f t="shared" si="0"/>
        <v>8.6419753086419748E-2</v>
      </c>
      <c r="F49">
        <f t="shared" si="2"/>
        <v>0.26373626373626374</v>
      </c>
    </row>
    <row r="50" spans="1:11" x14ac:dyDescent="0.25">
      <c r="A50" s="1">
        <v>43900</v>
      </c>
      <c r="B50" s="13">
        <v>14</v>
      </c>
      <c r="C50" s="13">
        <v>109</v>
      </c>
      <c r="D50" s="6">
        <f t="shared" si="1"/>
        <v>504</v>
      </c>
      <c r="E50" s="3">
        <f t="shared" si="0"/>
        <v>0.12844036697247707</v>
      </c>
      <c r="F50">
        <f>IFERROR(SUMPRODUCT(C44:C50,E44:E50)/SUM(C44:C50),"")</f>
        <v>0.23799126637554585</v>
      </c>
    </row>
    <row r="51" spans="1:11" x14ac:dyDescent="0.25">
      <c r="A51" s="1">
        <v>43901</v>
      </c>
      <c r="B51" s="13">
        <v>23</v>
      </c>
      <c r="C51" s="13">
        <v>182</v>
      </c>
      <c r="D51" s="6">
        <f t="shared" si="1"/>
        <v>686</v>
      </c>
      <c r="E51" s="3">
        <f t="shared" si="0"/>
        <v>0.12637362637362637</v>
      </c>
      <c r="F51">
        <f t="shared" si="2"/>
        <v>0.21035598705501618</v>
      </c>
    </row>
    <row r="52" spans="1:11" x14ac:dyDescent="0.25">
      <c r="A52" s="1">
        <v>43902</v>
      </c>
      <c r="B52" s="13">
        <v>29</v>
      </c>
      <c r="C52" s="13">
        <v>431</v>
      </c>
      <c r="D52" s="6">
        <f t="shared" si="1"/>
        <v>1117</v>
      </c>
      <c r="E52" s="3">
        <f t="shared" si="0"/>
        <v>6.7285382830626447E-2</v>
      </c>
      <c r="F52">
        <f t="shared" si="2"/>
        <v>0.14906219151036526</v>
      </c>
    </row>
    <row r="53" spans="1:11" x14ac:dyDescent="0.25">
      <c r="A53" s="1">
        <v>43903</v>
      </c>
      <c r="B53" s="13">
        <v>64</v>
      </c>
      <c r="C53" s="13">
        <v>984</v>
      </c>
      <c r="D53" s="6">
        <f t="shared" si="1"/>
        <v>2101</v>
      </c>
      <c r="E53" s="3">
        <f t="shared" si="0"/>
        <v>6.5040650406504072E-2</v>
      </c>
      <c r="F53">
        <f t="shared" si="2"/>
        <v>0.10318275154004107</v>
      </c>
    </row>
    <row r="54" spans="1:11" x14ac:dyDescent="0.25">
      <c r="A54" s="1">
        <v>43904</v>
      </c>
      <c r="B54" s="13">
        <v>74</v>
      </c>
      <c r="C54" s="13">
        <v>935</v>
      </c>
      <c r="D54" s="6">
        <f t="shared" si="1"/>
        <v>3036</v>
      </c>
      <c r="E54" s="3">
        <f t="shared" si="0"/>
        <v>7.9144385026737971E-2</v>
      </c>
      <c r="F54">
        <f t="shared" si="2"/>
        <v>8.3003952569169967E-2</v>
      </c>
    </row>
    <row r="55" spans="1:11" x14ac:dyDescent="0.25">
      <c r="A55" s="1">
        <v>43905</v>
      </c>
      <c r="B55" s="13">
        <v>72</v>
      </c>
      <c r="C55" s="13">
        <v>1085</v>
      </c>
      <c r="D55" s="6">
        <f t="shared" si="1"/>
        <v>4121</v>
      </c>
      <c r="E55" s="3">
        <f t="shared" si="0"/>
        <v>6.6359447004608302E-2</v>
      </c>
      <c r="F55">
        <f t="shared" ref="F55:F60" si="3">IFERROR(SUMPRODUCT(C49:C55,E49:E55)/SUM(C49:C55),"")</f>
        <v>7.4336748095613345E-2</v>
      </c>
    </row>
    <row r="56" spans="1:11" x14ac:dyDescent="0.25">
      <c r="A56" s="1">
        <v>43906</v>
      </c>
      <c r="B56" s="13">
        <v>152</v>
      </c>
      <c r="C56" s="13">
        <v>2236</v>
      </c>
      <c r="D56" s="6">
        <f t="shared" si="1"/>
        <v>6357</v>
      </c>
      <c r="E56" s="3">
        <f t="shared" si="0"/>
        <v>6.7978533094812166E-2</v>
      </c>
      <c r="F56">
        <f t="shared" si="3"/>
        <v>7.1787990607178803E-2</v>
      </c>
    </row>
    <row r="57" spans="1:11" x14ac:dyDescent="0.25">
      <c r="A57" s="1">
        <v>43907</v>
      </c>
      <c r="B57" s="13">
        <v>255</v>
      </c>
      <c r="C57" s="13">
        <v>2788</v>
      </c>
      <c r="D57" s="6">
        <f t="shared" si="1"/>
        <v>9145</v>
      </c>
      <c r="E57" s="3">
        <f t="shared" si="0"/>
        <v>9.1463414634146339E-2</v>
      </c>
      <c r="F57">
        <f t="shared" si="3"/>
        <v>7.7421594722833012E-2</v>
      </c>
    </row>
    <row r="58" spans="1:11" x14ac:dyDescent="0.25">
      <c r="A58" s="1">
        <v>43908</v>
      </c>
      <c r="B58" s="13">
        <v>263</v>
      </c>
      <c r="C58" s="13">
        <v>3227</v>
      </c>
      <c r="D58" s="6">
        <f t="shared" si="1"/>
        <v>12372</v>
      </c>
      <c r="E58" s="3">
        <f t="shared" si="0"/>
        <v>8.1499845057328782E-2</v>
      </c>
      <c r="F58">
        <f t="shared" si="3"/>
        <v>7.7785384220434711E-2</v>
      </c>
      <c r="J58" s="6">
        <v>2</v>
      </c>
      <c r="K58" s="6"/>
    </row>
    <row r="59" spans="1:11" x14ac:dyDescent="0.25">
      <c r="A59" s="1">
        <v>43909</v>
      </c>
      <c r="B59" s="13">
        <v>286</v>
      </c>
      <c r="C59" s="13">
        <v>3137</v>
      </c>
      <c r="D59" s="6">
        <f t="shared" si="1"/>
        <v>15509</v>
      </c>
      <c r="E59" s="3">
        <f t="shared" si="0"/>
        <v>9.1169907554988841E-2</v>
      </c>
      <c r="F59">
        <f t="shared" si="3"/>
        <v>8.1017231795441916E-2</v>
      </c>
      <c r="J59" s="6">
        <v>1</v>
      </c>
      <c r="K59" s="6"/>
    </row>
    <row r="60" spans="1:11" x14ac:dyDescent="0.25">
      <c r="A60" s="1">
        <v>43910</v>
      </c>
      <c r="B60" s="13">
        <v>394</v>
      </c>
      <c r="C60" s="13">
        <v>3879</v>
      </c>
      <c r="D60" s="6">
        <f t="shared" si="1"/>
        <v>19388</v>
      </c>
      <c r="E60" s="3">
        <f t="shared" si="0"/>
        <v>0.10157257025006446</v>
      </c>
      <c r="F60">
        <f t="shared" si="3"/>
        <v>8.6539017759009657E-2</v>
      </c>
      <c r="J60" s="6">
        <v>2</v>
      </c>
      <c r="K60">
        <f>AVERAGE(J58:J60)</f>
        <v>1.6666666666666667</v>
      </c>
    </row>
    <row r="61" spans="1:11" x14ac:dyDescent="0.25">
      <c r="A61" s="1">
        <v>43911</v>
      </c>
      <c r="B61" s="13">
        <v>340</v>
      </c>
      <c r="C61" s="13">
        <v>2772</v>
      </c>
      <c r="D61" s="6">
        <f t="shared" si="1"/>
        <v>22160</v>
      </c>
      <c r="E61" s="3">
        <f t="shared" si="0"/>
        <v>0.12265512265512266</v>
      </c>
      <c r="F61">
        <f t="shared" si="2"/>
        <v>9.2135536498640452E-2</v>
      </c>
      <c r="J61" s="6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 s="13">
        <v>298</v>
      </c>
      <c r="C62" s="13">
        <v>2101</v>
      </c>
      <c r="D62" s="6">
        <f t="shared" si="1"/>
        <v>24261</v>
      </c>
      <c r="E62" s="3">
        <f t="shared" si="0"/>
        <v>0.14183722037125179</v>
      </c>
      <c r="F62">
        <f t="shared" si="2"/>
        <v>9.8709036742800391E-2</v>
      </c>
      <c r="J62" s="6">
        <v>4</v>
      </c>
      <c r="K62">
        <f t="shared" si="4"/>
        <v>2.6666666666666665</v>
      </c>
    </row>
    <row r="63" spans="1:11" x14ac:dyDescent="0.25">
      <c r="A63" s="1">
        <v>43913</v>
      </c>
      <c r="B63" s="13">
        <v>632</v>
      </c>
      <c r="C63" s="13">
        <v>4096</v>
      </c>
      <c r="D63" s="6">
        <f t="shared" si="1"/>
        <v>28357</v>
      </c>
      <c r="E63" s="3">
        <f t="shared" si="0"/>
        <v>0.154296875</v>
      </c>
      <c r="F63">
        <f t="shared" si="2"/>
        <v>0.11218181818181819</v>
      </c>
      <c r="J63" s="6">
        <v>6</v>
      </c>
      <c r="K63">
        <f t="shared" si="4"/>
        <v>4</v>
      </c>
    </row>
    <row r="64" spans="1:11" x14ac:dyDescent="0.25">
      <c r="A64" s="1">
        <v>43914</v>
      </c>
      <c r="B64" s="13">
        <v>738</v>
      </c>
      <c r="C64" s="13">
        <v>4319</v>
      </c>
      <c r="D64" s="6">
        <f t="shared" si="1"/>
        <v>32676</v>
      </c>
      <c r="E64" s="3">
        <f t="shared" si="0"/>
        <v>0.17087288724241723</v>
      </c>
      <c r="F64">
        <f t="shared" si="2"/>
        <v>0.1254090348901449</v>
      </c>
      <c r="J64" s="6">
        <v>9</v>
      </c>
      <c r="K64">
        <f t="shared" si="4"/>
        <v>6.333333333333333</v>
      </c>
    </row>
    <row r="65" spans="1:11" x14ac:dyDescent="0.25">
      <c r="A65" s="1">
        <v>43915</v>
      </c>
      <c r="B65" s="13">
        <v>792</v>
      </c>
      <c r="C65" s="13">
        <v>4481</v>
      </c>
      <c r="D65" s="6">
        <f t="shared" si="1"/>
        <v>37157</v>
      </c>
      <c r="E65" s="3">
        <f t="shared" si="0"/>
        <v>0.17674626199509039</v>
      </c>
      <c r="F65">
        <f t="shared" si="2"/>
        <v>0.14040750453903569</v>
      </c>
      <c r="J65" s="6">
        <v>7</v>
      </c>
      <c r="K65">
        <f t="shared" si="4"/>
        <v>7.333333333333333</v>
      </c>
    </row>
    <row r="66" spans="1:11" x14ac:dyDescent="0.25">
      <c r="A66" s="1">
        <v>43916</v>
      </c>
      <c r="B66" s="13">
        <v>984</v>
      </c>
      <c r="C66" s="13">
        <v>4839</v>
      </c>
      <c r="D66" s="6">
        <f t="shared" si="1"/>
        <v>41996</v>
      </c>
      <c r="E66" s="3">
        <f t="shared" si="0"/>
        <v>0.20334779913205209</v>
      </c>
      <c r="F66">
        <f t="shared" si="2"/>
        <v>0.15773775814550534</v>
      </c>
      <c r="J66" s="6">
        <v>9</v>
      </c>
      <c r="K66">
        <f t="shared" si="4"/>
        <v>8.3333333333333339</v>
      </c>
    </row>
    <row r="67" spans="1:11" x14ac:dyDescent="0.25">
      <c r="A67" s="1">
        <v>43917</v>
      </c>
      <c r="B67" s="13">
        <v>1007</v>
      </c>
      <c r="C67" s="13">
        <v>4814</v>
      </c>
      <c r="D67" s="6">
        <f t="shared" si="1"/>
        <v>46810</v>
      </c>
      <c r="E67" s="3">
        <f t="shared" ref="E67:E130" si="5">B67/C67</f>
        <v>0.20918155380141254</v>
      </c>
      <c r="F67">
        <f t="shared" si="2"/>
        <v>0.17471373349865071</v>
      </c>
      <c r="J67" s="6">
        <v>15</v>
      </c>
      <c r="K67">
        <f t="shared" si="4"/>
        <v>10.333333333333334</v>
      </c>
    </row>
    <row r="68" spans="1:11" x14ac:dyDescent="0.25">
      <c r="A68" s="1">
        <v>43918</v>
      </c>
      <c r="B68" s="13">
        <v>704</v>
      </c>
      <c r="C68" s="13">
        <v>3200</v>
      </c>
      <c r="D68" s="6">
        <f t="shared" ref="D68:D131" si="6">C68+D67</f>
        <v>50010</v>
      </c>
      <c r="E68" s="3">
        <f t="shared" si="5"/>
        <v>0.22</v>
      </c>
      <c r="F68">
        <f t="shared" si="2"/>
        <v>0.1850987432675045</v>
      </c>
      <c r="J68" s="6">
        <v>15</v>
      </c>
      <c r="K68">
        <f t="shared" si="4"/>
        <v>13</v>
      </c>
    </row>
    <row r="69" spans="1:11" x14ac:dyDescent="0.25">
      <c r="A69" s="1">
        <v>43919</v>
      </c>
      <c r="B69" s="13">
        <v>576</v>
      </c>
      <c r="C69" s="13">
        <v>2473</v>
      </c>
      <c r="D69" s="6">
        <f t="shared" si="6"/>
        <v>52483</v>
      </c>
      <c r="E69" s="3">
        <f t="shared" si="5"/>
        <v>0.2329154872624343</v>
      </c>
      <c r="F69">
        <f t="shared" si="2"/>
        <v>0.19250938983771526</v>
      </c>
      <c r="J69" s="6">
        <v>25</v>
      </c>
      <c r="K69">
        <f t="shared" si="4"/>
        <v>18.333333333333332</v>
      </c>
    </row>
    <row r="70" spans="1:11" x14ac:dyDescent="0.25">
      <c r="A70" s="1">
        <v>43920</v>
      </c>
      <c r="B70" s="13">
        <v>1317</v>
      </c>
      <c r="C70" s="13">
        <v>5580</v>
      </c>
      <c r="D70" s="6">
        <f t="shared" si="6"/>
        <v>58063</v>
      </c>
      <c r="E70" s="3">
        <f t="shared" si="5"/>
        <v>0.23602150537634409</v>
      </c>
      <c r="F70">
        <f t="shared" si="2"/>
        <v>0.20595165959738773</v>
      </c>
      <c r="J70" s="6">
        <v>28</v>
      </c>
      <c r="K70">
        <f t="shared" si="4"/>
        <v>22.666666666666668</v>
      </c>
    </row>
    <row r="71" spans="1:11" x14ac:dyDescent="0.25">
      <c r="A71" s="1">
        <v>43921</v>
      </c>
      <c r="B71" s="13">
        <v>1403</v>
      </c>
      <c r="C71" s="13">
        <v>5931</v>
      </c>
      <c r="D71" s="6">
        <f t="shared" si="6"/>
        <v>63994</v>
      </c>
      <c r="E71" s="3">
        <f t="shared" si="5"/>
        <v>0.23655370089360986</v>
      </c>
      <c r="F71">
        <f t="shared" si="2"/>
        <v>0.21658471166741172</v>
      </c>
      <c r="J71" s="6">
        <v>28</v>
      </c>
      <c r="K71">
        <f t="shared" si="4"/>
        <v>27</v>
      </c>
    </row>
    <row r="72" spans="1:11" x14ac:dyDescent="0.25">
      <c r="A72" s="1">
        <v>43922</v>
      </c>
      <c r="B72" s="13">
        <v>1425</v>
      </c>
      <c r="C72" s="13">
        <v>5579</v>
      </c>
      <c r="D72" s="6">
        <f t="shared" si="6"/>
        <v>69573</v>
      </c>
      <c r="E72" s="3">
        <f t="shared" si="5"/>
        <v>0.25542211865925796</v>
      </c>
      <c r="F72">
        <f t="shared" si="2"/>
        <v>0.22877591312931886</v>
      </c>
      <c r="J72" s="6">
        <v>36</v>
      </c>
      <c r="K72">
        <f t="shared" si="4"/>
        <v>30.666666666666668</v>
      </c>
    </row>
    <row r="73" spans="1:11" x14ac:dyDescent="0.25">
      <c r="A73" s="1">
        <v>43923</v>
      </c>
      <c r="B73" s="13">
        <v>1403</v>
      </c>
      <c r="C73" s="13">
        <v>6004</v>
      </c>
      <c r="D73" s="6">
        <f t="shared" si="6"/>
        <v>75577</v>
      </c>
      <c r="E73" s="3">
        <f t="shared" si="5"/>
        <v>0.23367754830113258</v>
      </c>
      <c r="F73">
        <f t="shared" ref="F73:F118" si="7">IFERROR(SUMPRODUCT(C67:C73,E67:E73)/SUM(C67:C73),"")</f>
        <v>0.23331645871177153</v>
      </c>
      <c r="J73" s="6">
        <v>41</v>
      </c>
      <c r="K73">
        <f t="shared" si="4"/>
        <v>35</v>
      </c>
    </row>
    <row r="74" spans="1:11" x14ac:dyDescent="0.25">
      <c r="A74" s="1">
        <v>43924</v>
      </c>
      <c r="B74" s="13">
        <v>1625</v>
      </c>
      <c r="C74" s="13">
        <v>6568</v>
      </c>
      <c r="D74" s="6">
        <f t="shared" si="6"/>
        <v>82145</v>
      </c>
      <c r="E74" s="3">
        <f t="shared" si="5"/>
        <v>0.24741169305724725</v>
      </c>
      <c r="F74">
        <f t="shared" si="7"/>
        <v>0.23922456487901514</v>
      </c>
      <c r="G74">
        <v>639</v>
      </c>
      <c r="I74">
        <v>0</v>
      </c>
      <c r="J74" s="6">
        <v>38</v>
      </c>
      <c r="K74">
        <f t="shared" si="4"/>
        <v>38.333333333333336</v>
      </c>
    </row>
    <row r="75" spans="1:11" x14ac:dyDescent="0.25">
      <c r="A75" s="1">
        <v>43925</v>
      </c>
      <c r="B75" s="13">
        <v>1322</v>
      </c>
      <c r="C75" s="13">
        <v>4744</v>
      </c>
      <c r="D75" s="6">
        <f t="shared" si="6"/>
        <v>86889</v>
      </c>
      <c r="E75" s="3">
        <f t="shared" si="5"/>
        <v>0.27866779089376054</v>
      </c>
      <c r="F75">
        <f t="shared" si="7"/>
        <v>0.24596653922286396</v>
      </c>
      <c r="G75">
        <v>1370</v>
      </c>
      <c r="I75">
        <v>0</v>
      </c>
      <c r="J75" s="6">
        <v>38</v>
      </c>
      <c r="K75">
        <f t="shared" si="4"/>
        <v>39</v>
      </c>
    </row>
    <row r="76" spans="1:11" x14ac:dyDescent="0.25">
      <c r="A76" s="1">
        <v>43926</v>
      </c>
      <c r="B76" s="13">
        <v>1078</v>
      </c>
      <c r="C76" s="13">
        <v>4105</v>
      </c>
      <c r="D76" s="6">
        <f t="shared" si="6"/>
        <v>90994</v>
      </c>
      <c r="E76" s="3">
        <f t="shared" si="5"/>
        <v>0.26260657734470161</v>
      </c>
      <c r="F76">
        <f t="shared" si="7"/>
        <v>0.24857832826984497</v>
      </c>
      <c r="G76">
        <v>1632</v>
      </c>
      <c r="H76">
        <f>AVERAGE(G74:G76)</f>
        <v>1213.6666666666667</v>
      </c>
      <c r="I76">
        <v>0</v>
      </c>
      <c r="J76" s="6">
        <v>68</v>
      </c>
      <c r="K76">
        <f t="shared" si="4"/>
        <v>48</v>
      </c>
    </row>
    <row r="77" spans="1:11" x14ac:dyDescent="0.25">
      <c r="A77" s="1">
        <v>43927</v>
      </c>
      <c r="B77" s="13">
        <v>2100</v>
      </c>
      <c r="C77" s="13">
        <v>7581</v>
      </c>
      <c r="D77" s="6">
        <f t="shared" si="6"/>
        <v>98575</v>
      </c>
      <c r="E77" s="3">
        <f t="shared" si="5"/>
        <v>0.2770083102493075</v>
      </c>
      <c r="F77">
        <f t="shared" si="7"/>
        <v>0.25562796208530808</v>
      </c>
      <c r="G77">
        <v>1677</v>
      </c>
      <c r="H77">
        <f t="shared" ref="H77:H116" si="8">AVERAGE(G75:G77)</f>
        <v>1559.6666666666667</v>
      </c>
      <c r="I77">
        <v>0</v>
      </c>
      <c r="J77" s="6">
        <v>79</v>
      </c>
      <c r="K77">
        <f t="shared" si="4"/>
        <v>61.666666666666664</v>
      </c>
    </row>
    <row r="78" spans="1:11" x14ac:dyDescent="0.25">
      <c r="A78" s="1">
        <v>43928</v>
      </c>
      <c r="B78" s="13">
        <v>2241</v>
      </c>
      <c r="C78" s="13">
        <v>7622</v>
      </c>
      <c r="D78" s="6">
        <f t="shared" si="6"/>
        <v>106197</v>
      </c>
      <c r="E78" s="3">
        <f t="shared" si="5"/>
        <v>0.29401731828916294</v>
      </c>
      <c r="F78">
        <f t="shared" si="7"/>
        <v>0.26524180745444637</v>
      </c>
      <c r="G78">
        <v>1831</v>
      </c>
      <c r="H78">
        <f t="shared" si="8"/>
        <v>1713.3333333333333</v>
      </c>
      <c r="I78">
        <v>0</v>
      </c>
      <c r="J78" s="6">
        <v>71</v>
      </c>
      <c r="K78">
        <f t="shared" si="4"/>
        <v>72.666666666666671</v>
      </c>
    </row>
    <row r="79" spans="1:11" x14ac:dyDescent="0.25">
      <c r="A79" s="1">
        <v>43929</v>
      </c>
      <c r="B79" s="13">
        <v>2107</v>
      </c>
      <c r="C79" s="13">
        <v>7955</v>
      </c>
      <c r="D79" s="6">
        <f t="shared" si="6"/>
        <v>114152</v>
      </c>
      <c r="E79" s="3">
        <f t="shared" si="5"/>
        <v>0.26486486486486488</v>
      </c>
      <c r="F79">
        <f t="shared" si="7"/>
        <v>0.26640346351421074</v>
      </c>
      <c r="G79">
        <v>2119</v>
      </c>
      <c r="H79">
        <f t="shared" si="8"/>
        <v>1875.6666666666667</v>
      </c>
      <c r="I79">
        <v>0</v>
      </c>
      <c r="J79" s="6">
        <v>100</v>
      </c>
      <c r="K79">
        <f t="shared" si="4"/>
        <v>83.333333333333329</v>
      </c>
    </row>
    <row r="80" spans="1:11" x14ac:dyDescent="0.25">
      <c r="A80" s="1">
        <v>43930</v>
      </c>
      <c r="B80" s="13">
        <v>2276</v>
      </c>
      <c r="C80" s="13">
        <v>7770</v>
      </c>
      <c r="D80" s="6">
        <f t="shared" si="6"/>
        <v>121922</v>
      </c>
      <c r="E80" s="3">
        <f t="shared" si="5"/>
        <v>0.29292149292149294</v>
      </c>
      <c r="F80">
        <f t="shared" si="7"/>
        <v>0.2750890063653037</v>
      </c>
      <c r="G80">
        <v>2302</v>
      </c>
      <c r="H80">
        <f t="shared" si="8"/>
        <v>2084</v>
      </c>
      <c r="I80">
        <v>0</v>
      </c>
      <c r="J80" s="6">
        <v>113</v>
      </c>
      <c r="K80">
        <f t="shared" si="4"/>
        <v>94.666666666666671</v>
      </c>
    </row>
    <row r="81" spans="1:11" x14ac:dyDescent="0.25">
      <c r="A81" s="1">
        <v>43931</v>
      </c>
      <c r="B81" s="13">
        <v>2315</v>
      </c>
      <c r="C81" s="13">
        <v>8847</v>
      </c>
      <c r="D81" s="6">
        <f t="shared" si="6"/>
        <v>130769</v>
      </c>
      <c r="E81" s="3">
        <f t="shared" si="5"/>
        <v>0.26167062280999209</v>
      </c>
      <c r="F81">
        <f t="shared" si="7"/>
        <v>0.27638614675880224</v>
      </c>
      <c r="G81">
        <v>2435</v>
      </c>
      <c r="H81">
        <f t="shared" si="8"/>
        <v>2285.3333333333335</v>
      </c>
      <c r="I81">
        <v>0</v>
      </c>
      <c r="J81" s="6">
        <v>107</v>
      </c>
      <c r="K81">
        <f t="shared" si="4"/>
        <v>106.66666666666667</v>
      </c>
    </row>
    <row r="82" spans="1:11" x14ac:dyDescent="0.25">
      <c r="A82" s="1">
        <v>43932</v>
      </c>
      <c r="B82" s="13">
        <v>1506</v>
      </c>
      <c r="C82" s="13">
        <v>5408</v>
      </c>
      <c r="D82" s="6">
        <f t="shared" si="6"/>
        <v>136177</v>
      </c>
      <c r="E82" s="3">
        <f t="shared" si="5"/>
        <v>0.27847633136094674</v>
      </c>
      <c r="F82">
        <f t="shared" si="7"/>
        <v>0.27639587729264731</v>
      </c>
      <c r="G82">
        <v>2507</v>
      </c>
      <c r="H82">
        <f t="shared" si="8"/>
        <v>2414.6666666666665</v>
      </c>
      <c r="I82">
        <v>0</v>
      </c>
      <c r="J82" s="6">
        <v>120</v>
      </c>
      <c r="K82">
        <f t="shared" si="4"/>
        <v>113.33333333333333</v>
      </c>
    </row>
    <row r="83" spans="1:11" x14ac:dyDescent="0.25">
      <c r="A83" s="1">
        <v>43933</v>
      </c>
      <c r="B83" s="13">
        <v>1073</v>
      </c>
      <c r="C83" s="13">
        <v>3775</v>
      </c>
      <c r="D83" s="6">
        <f t="shared" si="6"/>
        <v>139952</v>
      </c>
      <c r="E83" s="3">
        <f t="shared" si="5"/>
        <v>0.2842384105960265</v>
      </c>
      <c r="F83">
        <f t="shared" si="7"/>
        <v>0.27815678745046774</v>
      </c>
      <c r="G83">
        <v>2554</v>
      </c>
      <c r="H83">
        <f t="shared" si="8"/>
        <v>2498.6666666666665</v>
      </c>
      <c r="I83">
        <v>0</v>
      </c>
      <c r="J83" s="6">
        <v>114</v>
      </c>
      <c r="K83">
        <f t="shared" si="4"/>
        <v>113.66666666666667</v>
      </c>
    </row>
    <row r="84" spans="1:11" x14ac:dyDescent="0.25">
      <c r="A84" s="1">
        <v>43934</v>
      </c>
      <c r="B84" s="13">
        <v>2231</v>
      </c>
      <c r="C84" s="13">
        <v>7360</v>
      </c>
      <c r="D84" s="6">
        <f t="shared" si="6"/>
        <v>147312</v>
      </c>
      <c r="E84" s="3">
        <f t="shared" si="5"/>
        <v>0.30312499999999998</v>
      </c>
      <c r="F84">
        <f t="shared" si="7"/>
        <v>0.28210599749676835</v>
      </c>
      <c r="G84">
        <v>3485</v>
      </c>
      <c r="H84">
        <f t="shared" si="8"/>
        <v>2848.6666666666665</v>
      </c>
      <c r="I84">
        <v>22</v>
      </c>
      <c r="J84" s="6">
        <v>162</v>
      </c>
      <c r="K84">
        <f t="shared" si="4"/>
        <v>132</v>
      </c>
    </row>
    <row r="85" spans="1:11" x14ac:dyDescent="0.25">
      <c r="A85" s="1">
        <v>43935</v>
      </c>
      <c r="B85" s="13">
        <v>3271</v>
      </c>
      <c r="C85" s="13">
        <v>11541</v>
      </c>
      <c r="D85" s="6">
        <f t="shared" si="6"/>
        <v>158853</v>
      </c>
      <c r="E85" s="3">
        <f t="shared" si="5"/>
        <v>0.28342431331773676</v>
      </c>
      <c r="F85">
        <f t="shared" si="7"/>
        <v>0.28067076876329383</v>
      </c>
      <c r="G85">
        <v>3616</v>
      </c>
      <c r="H85">
        <f t="shared" si="8"/>
        <v>3218.3333333333335</v>
      </c>
      <c r="I85">
        <v>25</v>
      </c>
      <c r="J85" s="6">
        <v>122</v>
      </c>
      <c r="K85">
        <f t="shared" si="4"/>
        <v>132.66666666666666</v>
      </c>
    </row>
    <row r="86" spans="1:11" x14ac:dyDescent="0.25">
      <c r="A86" s="1">
        <v>43936</v>
      </c>
      <c r="B86" s="13">
        <v>2854</v>
      </c>
      <c r="C86" s="13">
        <v>11455</v>
      </c>
      <c r="D86" s="6">
        <f t="shared" si="6"/>
        <v>170308</v>
      </c>
      <c r="E86" s="3">
        <f t="shared" si="5"/>
        <v>0.24914884329986905</v>
      </c>
      <c r="F86">
        <f t="shared" si="7"/>
        <v>0.2764798062540067</v>
      </c>
      <c r="G86">
        <v>3637</v>
      </c>
      <c r="H86">
        <f t="shared" si="8"/>
        <v>3579.3333333333335</v>
      </c>
      <c r="I86">
        <v>21</v>
      </c>
      <c r="J86" s="6">
        <v>178</v>
      </c>
      <c r="K86">
        <f t="shared" si="4"/>
        <v>154</v>
      </c>
    </row>
    <row r="87" spans="1:11" x14ac:dyDescent="0.25">
      <c r="A87" s="1">
        <v>43937</v>
      </c>
      <c r="B87" s="13">
        <v>2797</v>
      </c>
      <c r="C87" s="13">
        <v>10702</v>
      </c>
      <c r="D87" s="6">
        <f t="shared" si="6"/>
        <v>181010</v>
      </c>
      <c r="E87" s="3">
        <f t="shared" si="5"/>
        <v>0.26135301812745282</v>
      </c>
      <c r="F87">
        <f t="shared" si="7"/>
        <v>0.27157798537774169</v>
      </c>
      <c r="G87">
        <v>3726</v>
      </c>
      <c r="H87">
        <f t="shared" si="8"/>
        <v>3659.6666666666665</v>
      </c>
      <c r="I87">
        <v>21</v>
      </c>
      <c r="J87" s="6">
        <v>174</v>
      </c>
      <c r="K87">
        <f t="shared" si="4"/>
        <v>158</v>
      </c>
    </row>
    <row r="88" spans="1:11" x14ac:dyDescent="0.25">
      <c r="A88" s="1">
        <v>43938</v>
      </c>
      <c r="B88" s="13">
        <v>3323</v>
      </c>
      <c r="C88" s="13">
        <v>13126</v>
      </c>
      <c r="D88" s="6">
        <f t="shared" si="6"/>
        <v>194136</v>
      </c>
      <c r="E88" s="3">
        <f t="shared" si="5"/>
        <v>0.25316166387322869</v>
      </c>
      <c r="F88">
        <f t="shared" si="7"/>
        <v>0.26914640112361321</v>
      </c>
      <c r="G88">
        <v>3756</v>
      </c>
      <c r="H88">
        <f t="shared" si="8"/>
        <v>3706.3333333333335</v>
      </c>
      <c r="I88">
        <v>22</v>
      </c>
      <c r="J88" s="6">
        <v>167</v>
      </c>
      <c r="K88">
        <f t="shared" si="4"/>
        <v>173</v>
      </c>
    </row>
    <row r="89" spans="1:11" x14ac:dyDescent="0.25">
      <c r="A89" s="1">
        <v>43939</v>
      </c>
      <c r="B89" s="13">
        <v>1708</v>
      </c>
      <c r="C89" s="13">
        <v>7478</v>
      </c>
      <c r="D89" s="6">
        <f t="shared" si="6"/>
        <v>201614</v>
      </c>
      <c r="E89" s="3">
        <f t="shared" si="5"/>
        <v>0.22840331639475794</v>
      </c>
      <c r="F89">
        <f t="shared" si="7"/>
        <v>0.26371930253526293</v>
      </c>
      <c r="G89">
        <v>3728</v>
      </c>
      <c r="H89">
        <f t="shared" si="8"/>
        <v>3736.6666666666665</v>
      </c>
      <c r="I89">
        <v>24</v>
      </c>
      <c r="J89" s="6">
        <v>171</v>
      </c>
      <c r="K89">
        <f t="shared" si="4"/>
        <v>170.66666666666666</v>
      </c>
    </row>
    <row r="90" spans="1:11" x14ac:dyDescent="0.25">
      <c r="A90" s="1">
        <v>43940</v>
      </c>
      <c r="B90" s="13">
        <v>1267</v>
      </c>
      <c r="C90" s="13">
        <v>5604</v>
      </c>
      <c r="D90" s="6">
        <f t="shared" si="6"/>
        <v>207218</v>
      </c>
      <c r="E90" s="3">
        <f t="shared" si="5"/>
        <v>0.22608850820842255</v>
      </c>
      <c r="F90">
        <f t="shared" si="7"/>
        <v>0.25943270002675944</v>
      </c>
      <c r="G90">
        <v>3789</v>
      </c>
      <c r="H90">
        <f t="shared" si="8"/>
        <v>3757.6666666666665</v>
      </c>
      <c r="I90">
        <v>25</v>
      </c>
      <c r="J90" s="6">
        <v>178</v>
      </c>
      <c r="K90">
        <f t="shared" si="4"/>
        <v>172</v>
      </c>
    </row>
    <row r="91" spans="1:11" x14ac:dyDescent="0.25">
      <c r="A91" s="1">
        <v>43941</v>
      </c>
      <c r="B91" s="13">
        <v>3109</v>
      </c>
      <c r="C91" s="13">
        <v>12972</v>
      </c>
      <c r="D91" s="6">
        <f t="shared" si="6"/>
        <v>220190</v>
      </c>
      <c r="E91" s="3">
        <f t="shared" si="5"/>
        <v>0.23967005858772741</v>
      </c>
      <c r="F91">
        <f t="shared" si="7"/>
        <v>0.25150251104585747</v>
      </c>
      <c r="G91">
        <v>3867</v>
      </c>
      <c r="H91">
        <f t="shared" si="8"/>
        <v>3794.6666666666665</v>
      </c>
      <c r="I91">
        <v>25</v>
      </c>
      <c r="J91" s="6">
        <v>173</v>
      </c>
      <c r="K91">
        <f t="shared" si="4"/>
        <v>174</v>
      </c>
    </row>
    <row r="92" spans="1:11" x14ac:dyDescent="0.25">
      <c r="A92" s="1">
        <v>43942</v>
      </c>
      <c r="B92" s="13">
        <v>2711</v>
      </c>
      <c r="C92" s="13">
        <v>11825</v>
      </c>
      <c r="D92" s="6">
        <f t="shared" si="6"/>
        <v>232015</v>
      </c>
      <c r="E92" s="3">
        <f t="shared" si="5"/>
        <v>0.2292600422832981</v>
      </c>
      <c r="F92">
        <f t="shared" si="7"/>
        <v>0.24287198272327165</v>
      </c>
      <c r="G92">
        <v>3965</v>
      </c>
      <c r="H92">
        <f t="shared" si="8"/>
        <v>3873.6666666666665</v>
      </c>
      <c r="I92">
        <v>25</v>
      </c>
      <c r="J92" s="6">
        <v>160</v>
      </c>
      <c r="K92">
        <f t="shared" si="4"/>
        <v>170.33333333333334</v>
      </c>
    </row>
    <row r="93" spans="1:11" x14ac:dyDescent="0.25">
      <c r="A93" s="1">
        <v>43943</v>
      </c>
      <c r="B93" s="13">
        <v>3230</v>
      </c>
      <c r="C93" s="13">
        <v>15399</v>
      </c>
      <c r="D93" s="6">
        <f t="shared" si="6"/>
        <v>247414</v>
      </c>
      <c r="E93" s="3">
        <f t="shared" si="5"/>
        <v>0.20975388012208585</v>
      </c>
      <c r="F93">
        <f t="shared" si="7"/>
        <v>0.23532539620781781</v>
      </c>
      <c r="G93">
        <v>3873</v>
      </c>
      <c r="H93">
        <f t="shared" si="8"/>
        <v>3901.6666666666665</v>
      </c>
      <c r="I93">
        <v>22</v>
      </c>
      <c r="J93" s="6">
        <v>152</v>
      </c>
      <c r="K93">
        <f t="shared" si="4"/>
        <v>161.66666666666666</v>
      </c>
    </row>
    <row r="94" spans="1:11" x14ac:dyDescent="0.25">
      <c r="A94" s="1">
        <v>43944</v>
      </c>
      <c r="B94" s="13">
        <v>2933</v>
      </c>
      <c r="C94" s="13">
        <v>13428</v>
      </c>
      <c r="D94" s="6">
        <f t="shared" si="6"/>
        <v>260842</v>
      </c>
      <c r="E94" s="3">
        <f t="shared" si="5"/>
        <v>0.21842418826333035</v>
      </c>
      <c r="F94">
        <f t="shared" si="7"/>
        <v>0.22899338611083275</v>
      </c>
      <c r="G94">
        <v>3830</v>
      </c>
      <c r="H94">
        <f t="shared" si="8"/>
        <v>3889.3333333333335</v>
      </c>
      <c r="I94">
        <v>21</v>
      </c>
      <c r="J94" s="6">
        <v>190</v>
      </c>
      <c r="K94">
        <f t="shared" si="4"/>
        <v>167.33333333333334</v>
      </c>
    </row>
    <row r="95" spans="1:11" x14ac:dyDescent="0.25">
      <c r="A95" s="1">
        <v>43945</v>
      </c>
      <c r="B95" s="13">
        <v>2816</v>
      </c>
      <c r="C95" s="13">
        <v>14901</v>
      </c>
      <c r="D95" s="6">
        <f t="shared" si="6"/>
        <v>275743</v>
      </c>
      <c r="E95" s="3">
        <f t="shared" si="5"/>
        <v>0.18898060532850144</v>
      </c>
      <c r="F95">
        <f t="shared" si="7"/>
        <v>0.21779994363228644</v>
      </c>
      <c r="G95">
        <v>3830</v>
      </c>
      <c r="H95">
        <f t="shared" si="8"/>
        <v>3844.3333333333335</v>
      </c>
      <c r="I95">
        <v>22</v>
      </c>
      <c r="J95" s="6">
        <v>197</v>
      </c>
      <c r="K95">
        <f t="shared" si="4"/>
        <v>179.66666666666666</v>
      </c>
    </row>
    <row r="96" spans="1:11" x14ac:dyDescent="0.25">
      <c r="A96" s="1">
        <v>43946</v>
      </c>
      <c r="B96" s="13">
        <v>1830</v>
      </c>
      <c r="C96" s="13">
        <v>10267</v>
      </c>
      <c r="D96" s="6">
        <f t="shared" si="6"/>
        <v>286010</v>
      </c>
      <c r="E96" s="3">
        <f t="shared" si="5"/>
        <v>0.17824096620239602</v>
      </c>
      <c r="F96">
        <f t="shared" si="7"/>
        <v>0.2120479643585004</v>
      </c>
      <c r="G96">
        <v>3854</v>
      </c>
      <c r="H96">
        <f t="shared" si="8"/>
        <v>3838</v>
      </c>
      <c r="I96">
        <v>24</v>
      </c>
      <c r="J96" s="6">
        <v>151</v>
      </c>
      <c r="K96">
        <f t="shared" si="4"/>
        <v>179.33333333333334</v>
      </c>
    </row>
    <row r="97" spans="1:11" x14ac:dyDescent="0.25">
      <c r="A97" s="1">
        <v>43947</v>
      </c>
      <c r="B97" s="13">
        <v>1166</v>
      </c>
      <c r="C97" s="13">
        <v>6207</v>
      </c>
      <c r="D97" s="6">
        <f t="shared" si="6"/>
        <v>292217</v>
      </c>
      <c r="E97" s="3">
        <f t="shared" si="5"/>
        <v>0.18785242468181085</v>
      </c>
      <c r="F97">
        <f t="shared" si="7"/>
        <v>0.20935540418122567</v>
      </c>
      <c r="G97">
        <v>3892</v>
      </c>
      <c r="H97">
        <f t="shared" si="8"/>
        <v>3858.6666666666665</v>
      </c>
      <c r="I97">
        <v>25</v>
      </c>
      <c r="J97" s="6">
        <v>151</v>
      </c>
      <c r="K97">
        <f t="shared" si="4"/>
        <v>166.33333333333334</v>
      </c>
    </row>
    <row r="98" spans="1:11" x14ac:dyDescent="0.25">
      <c r="A98" s="1">
        <v>43948</v>
      </c>
      <c r="B98" s="13">
        <v>2770</v>
      </c>
      <c r="C98" s="13">
        <v>13795</v>
      </c>
      <c r="D98" s="6">
        <f t="shared" si="6"/>
        <v>306012</v>
      </c>
      <c r="E98" s="3">
        <f t="shared" si="5"/>
        <v>0.20079739035882566</v>
      </c>
      <c r="F98">
        <f t="shared" si="7"/>
        <v>0.20339773018573326</v>
      </c>
      <c r="G98">
        <v>3875</v>
      </c>
      <c r="H98">
        <f t="shared" si="8"/>
        <v>3873.6666666666665</v>
      </c>
      <c r="I98">
        <v>24</v>
      </c>
      <c r="J98" s="6">
        <v>158</v>
      </c>
      <c r="K98">
        <f t="shared" si="4"/>
        <v>153.33333333333334</v>
      </c>
    </row>
    <row r="99" spans="1:11" x14ac:dyDescent="0.25">
      <c r="A99" s="1">
        <v>43949</v>
      </c>
      <c r="B99" s="13">
        <v>2767</v>
      </c>
      <c r="C99" s="13">
        <v>15278</v>
      </c>
      <c r="D99" s="6">
        <f t="shared" si="6"/>
        <v>321290</v>
      </c>
      <c r="E99" s="3">
        <f t="shared" si="5"/>
        <v>0.18111009294410263</v>
      </c>
      <c r="F99">
        <f t="shared" si="7"/>
        <v>0.19615793895267433</v>
      </c>
      <c r="G99">
        <v>3856</v>
      </c>
      <c r="H99">
        <f t="shared" si="8"/>
        <v>3874.3333333333335</v>
      </c>
      <c r="I99">
        <v>25</v>
      </c>
      <c r="J99" s="6">
        <v>141</v>
      </c>
      <c r="K99">
        <f t="shared" si="4"/>
        <v>150</v>
      </c>
    </row>
    <row r="100" spans="1:11" x14ac:dyDescent="0.25">
      <c r="A100" s="1">
        <v>43950</v>
      </c>
      <c r="B100" s="13">
        <v>2825</v>
      </c>
      <c r="C100" s="13">
        <v>15515</v>
      </c>
      <c r="D100" s="6">
        <f t="shared" si="6"/>
        <v>336805</v>
      </c>
      <c r="E100" s="3">
        <f t="shared" si="5"/>
        <v>0.18208185626812762</v>
      </c>
      <c r="F100">
        <f t="shared" si="7"/>
        <v>0.19137273327292456</v>
      </c>
      <c r="G100">
        <v>3803</v>
      </c>
      <c r="H100">
        <f t="shared" si="8"/>
        <v>3844.6666666666665</v>
      </c>
      <c r="I100">
        <v>25</v>
      </c>
      <c r="J100" s="6">
        <v>164</v>
      </c>
      <c r="K100">
        <f t="shared" si="4"/>
        <v>154.33333333333334</v>
      </c>
    </row>
    <row r="101" spans="1:11" x14ac:dyDescent="0.25">
      <c r="A101" s="1">
        <v>43951</v>
      </c>
      <c r="B101" s="13">
        <v>2705</v>
      </c>
      <c r="C101" s="13">
        <v>16894</v>
      </c>
      <c r="D101" s="6">
        <f t="shared" si="6"/>
        <v>353699</v>
      </c>
      <c r="E101" s="3">
        <f t="shared" si="5"/>
        <v>0.16011601752101337</v>
      </c>
      <c r="F101">
        <f t="shared" si="7"/>
        <v>0.18177412580634739</v>
      </c>
      <c r="G101">
        <v>3716</v>
      </c>
      <c r="H101">
        <f t="shared" si="8"/>
        <v>3791.6666666666665</v>
      </c>
      <c r="I101">
        <v>24</v>
      </c>
      <c r="J101" s="6">
        <v>143</v>
      </c>
      <c r="K101">
        <f t="shared" si="4"/>
        <v>149.33333333333334</v>
      </c>
    </row>
    <row r="102" spans="1:11" x14ac:dyDescent="0.25">
      <c r="A102" s="1">
        <v>43952</v>
      </c>
      <c r="B102" s="13">
        <v>2732</v>
      </c>
      <c r="C102" s="13">
        <v>17297</v>
      </c>
      <c r="D102" s="6">
        <f t="shared" si="6"/>
        <v>370996</v>
      </c>
      <c r="E102" s="3">
        <f t="shared" si="5"/>
        <v>0.15794646470486212</v>
      </c>
      <c r="F102">
        <f t="shared" si="7"/>
        <v>0.17631990593472122</v>
      </c>
      <c r="G102">
        <v>3601</v>
      </c>
      <c r="H102">
        <f t="shared" si="8"/>
        <v>3706.6666666666665</v>
      </c>
      <c r="I102">
        <v>23</v>
      </c>
      <c r="J102" s="6">
        <v>176</v>
      </c>
      <c r="K102">
        <f t="shared" si="4"/>
        <v>161</v>
      </c>
    </row>
    <row r="103" spans="1:11" x14ac:dyDescent="0.25">
      <c r="A103" s="1">
        <v>43953</v>
      </c>
      <c r="B103" s="13">
        <v>1412</v>
      </c>
      <c r="C103" s="13">
        <v>9205</v>
      </c>
      <c r="D103" s="6">
        <f t="shared" si="6"/>
        <v>380201</v>
      </c>
      <c r="E103" s="3">
        <f t="shared" si="5"/>
        <v>0.15339489407930473</v>
      </c>
      <c r="F103">
        <f t="shared" si="7"/>
        <v>0.17387011497913812</v>
      </c>
      <c r="G103">
        <v>3617</v>
      </c>
      <c r="H103">
        <f t="shared" si="8"/>
        <v>3644.6666666666665</v>
      </c>
      <c r="I103">
        <v>21</v>
      </c>
      <c r="J103" s="6">
        <v>144</v>
      </c>
      <c r="K103">
        <f t="shared" si="4"/>
        <v>154.33333333333334</v>
      </c>
    </row>
    <row r="104" spans="1:11" x14ac:dyDescent="0.25">
      <c r="A104" s="1">
        <v>43954</v>
      </c>
      <c r="B104" s="13">
        <v>1001</v>
      </c>
      <c r="C104" s="13">
        <v>6472</v>
      </c>
      <c r="D104" s="6">
        <f t="shared" si="6"/>
        <v>386673</v>
      </c>
      <c r="E104" s="3">
        <f t="shared" si="5"/>
        <v>0.15466625463535227</v>
      </c>
      <c r="F104">
        <f t="shared" si="7"/>
        <v>0.17163547048361141</v>
      </c>
      <c r="G104">
        <v>3539</v>
      </c>
      <c r="H104">
        <f t="shared" si="8"/>
        <v>3585.6666666666665</v>
      </c>
      <c r="I104">
        <v>19</v>
      </c>
      <c r="J104" s="6">
        <v>137</v>
      </c>
      <c r="K104">
        <f t="shared" si="4"/>
        <v>152.33333333333334</v>
      </c>
    </row>
    <row r="105" spans="1:11" x14ac:dyDescent="0.25">
      <c r="A105" s="1">
        <v>43955</v>
      </c>
      <c r="B105" s="13">
        <v>2710</v>
      </c>
      <c r="C105" s="13">
        <v>15446</v>
      </c>
      <c r="D105" s="6">
        <f t="shared" si="6"/>
        <v>402119</v>
      </c>
      <c r="E105" s="3">
        <f t="shared" si="5"/>
        <v>0.17544995468082353</v>
      </c>
      <c r="F105">
        <f t="shared" si="7"/>
        <v>0.16806268013776313</v>
      </c>
      <c r="G105">
        <v>3542</v>
      </c>
      <c r="H105">
        <f t="shared" si="8"/>
        <v>3566</v>
      </c>
      <c r="I105">
        <v>20</v>
      </c>
      <c r="J105" s="6">
        <v>135</v>
      </c>
      <c r="K105">
        <f t="shared" si="4"/>
        <v>138.66666666666666</v>
      </c>
    </row>
    <row r="106" spans="1:11" x14ac:dyDescent="0.25">
      <c r="A106" s="1">
        <v>43956</v>
      </c>
      <c r="B106" s="13">
        <v>2507</v>
      </c>
      <c r="C106" s="13">
        <v>16028</v>
      </c>
      <c r="D106" s="6">
        <f t="shared" si="6"/>
        <v>418147</v>
      </c>
      <c r="E106" s="3">
        <f t="shared" si="5"/>
        <v>0.15641377589218866</v>
      </c>
      <c r="F106">
        <f t="shared" si="7"/>
        <v>0.16407693816657545</v>
      </c>
      <c r="G106">
        <v>3562</v>
      </c>
      <c r="H106">
        <f t="shared" si="8"/>
        <v>3547.6666666666665</v>
      </c>
      <c r="I106">
        <v>21</v>
      </c>
      <c r="J106" s="6">
        <v>137</v>
      </c>
      <c r="K106">
        <f t="shared" si="4"/>
        <v>136.33333333333334</v>
      </c>
    </row>
    <row r="107" spans="1:11" x14ac:dyDescent="0.25">
      <c r="A107" s="1">
        <v>43957</v>
      </c>
      <c r="B107" s="13">
        <v>2484</v>
      </c>
      <c r="C107" s="13">
        <v>16696</v>
      </c>
      <c r="D107" s="6">
        <f t="shared" si="6"/>
        <v>434843</v>
      </c>
      <c r="E107" s="3">
        <f t="shared" si="5"/>
        <v>0.14877815045519885</v>
      </c>
      <c r="F107">
        <f t="shared" si="7"/>
        <v>0.15862216691486974</v>
      </c>
      <c r="G107">
        <v>3436</v>
      </c>
      <c r="H107">
        <f t="shared" si="8"/>
        <v>3513.3333333333335</v>
      </c>
      <c r="I107">
        <v>21</v>
      </c>
      <c r="J107" s="6">
        <v>138</v>
      </c>
      <c r="K107">
        <f t="shared" si="4"/>
        <v>136.66666666666666</v>
      </c>
    </row>
    <row r="108" spans="1:11" x14ac:dyDescent="0.25">
      <c r="A108" s="1">
        <v>43958</v>
      </c>
      <c r="B108" s="13">
        <v>2469</v>
      </c>
      <c r="C108" s="13">
        <v>17127</v>
      </c>
      <c r="D108" s="6">
        <f t="shared" si="6"/>
        <v>451970</v>
      </c>
      <c r="E108" s="3">
        <f t="shared" si="5"/>
        <v>0.1441583464704852</v>
      </c>
      <c r="F108">
        <f t="shared" si="7"/>
        <v>0.15584455230943003</v>
      </c>
      <c r="G108">
        <v>3349</v>
      </c>
      <c r="H108">
        <f t="shared" si="8"/>
        <v>3449</v>
      </c>
      <c r="I108">
        <v>19</v>
      </c>
      <c r="J108" s="6">
        <v>130</v>
      </c>
      <c r="K108">
        <f t="shared" si="4"/>
        <v>135</v>
      </c>
    </row>
    <row r="109" spans="1:11" x14ac:dyDescent="0.25">
      <c r="A109" s="1">
        <v>43959</v>
      </c>
      <c r="B109" s="13">
        <v>2224</v>
      </c>
      <c r="C109" s="13">
        <v>16958</v>
      </c>
      <c r="D109" s="6">
        <f t="shared" si="6"/>
        <v>468928</v>
      </c>
      <c r="E109" s="3">
        <f t="shared" si="5"/>
        <v>0.13114754098360656</v>
      </c>
      <c r="F109">
        <f t="shared" si="7"/>
        <v>0.1511967487644488</v>
      </c>
      <c r="G109">
        <v>3229</v>
      </c>
      <c r="H109">
        <f t="shared" si="8"/>
        <v>3338</v>
      </c>
      <c r="I109">
        <v>19</v>
      </c>
      <c r="J109" s="6">
        <v>110</v>
      </c>
      <c r="K109">
        <f t="shared" si="4"/>
        <v>126</v>
      </c>
    </row>
    <row r="110" spans="1:11" x14ac:dyDescent="0.25">
      <c r="A110" s="1">
        <v>43960</v>
      </c>
      <c r="B110" s="13">
        <v>1025</v>
      </c>
      <c r="C110" s="13">
        <v>7716</v>
      </c>
      <c r="D110" s="6">
        <f t="shared" si="6"/>
        <v>476644</v>
      </c>
      <c r="E110" s="3">
        <f t="shared" si="5"/>
        <v>0.13284085018144115</v>
      </c>
      <c r="F110">
        <f t="shared" si="7"/>
        <v>0.1495183683626598</v>
      </c>
      <c r="G110">
        <v>3128</v>
      </c>
      <c r="H110">
        <f t="shared" si="8"/>
        <v>3235.3333333333335</v>
      </c>
      <c r="I110">
        <v>19</v>
      </c>
      <c r="J110" s="6">
        <v>105</v>
      </c>
      <c r="K110">
        <f t="shared" si="4"/>
        <v>115</v>
      </c>
    </row>
    <row r="111" spans="1:11" x14ac:dyDescent="0.25">
      <c r="A111" s="1">
        <v>43961</v>
      </c>
      <c r="B111" s="13">
        <v>674</v>
      </c>
      <c r="C111" s="13">
        <v>4561</v>
      </c>
      <c r="D111" s="6">
        <f t="shared" si="6"/>
        <v>481205</v>
      </c>
      <c r="E111" s="3">
        <f t="shared" si="5"/>
        <v>0.14777461083095814</v>
      </c>
      <c r="F111">
        <f t="shared" si="7"/>
        <v>0.14908179240891972</v>
      </c>
      <c r="G111">
        <v>3102</v>
      </c>
      <c r="H111">
        <f t="shared" si="8"/>
        <v>3153</v>
      </c>
      <c r="I111">
        <v>18</v>
      </c>
      <c r="J111" s="6">
        <v>126</v>
      </c>
      <c r="K111">
        <f t="shared" si="4"/>
        <v>113.66666666666667</v>
      </c>
    </row>
    <row r="112" spans="1:11" x14ac:dyDescent="0.25">
      <c r="A112" s="1">
        <v>43962</v>
      </c>
      <c r="B112" s="13">
        <v>2124</v>
      </c>
      <c r="C112" s="13">
        <v>15649</v>
      </c>
      <c r="D112" s="6">
        <f t="shared" si="6"/>
        <v>496854</v>
      </c>
      <c r="E112" s="3">
        <f t="shared" si="5"/>
        <v>0.13572752252540099</v>
      </c>
      <c r="F112">
        <f t="shared" si="7"/>
        <v>0.14257666121285692</v>
      </c>
      <c r="G112">
        <v>3127</v>
      </c>
      <c r="H112">
        <f t="shared" si="8"/>
        <v>3119</v>
      </c>
      <c r="I112">
        <v>20</v>
      </c>
      <c r="J112" s="6">
        <v>127</v>
      </c>
      <c r="K112">
        <f t="shared" si="4"/>
        <v>119.33333333333333</v>
      </c>
    </row>
    <row r="113" spans="1:11" x14ac:dyDescent="0.25">
      <c r="A113" s="1">
        <v>43963</v>
      </c>
      <c r="B113" s="13">
        <v>2271</v>
      </c>
      <c r="C113" s="13">
        <v>17372</v>
      </c>
      <c r="D113" s="6">
        <f t="shared" si="6"/>
        <v>514226</v>
      </c>
      <c r="E113" s="3">
        <f t="shared" si="5"/>
        <v>0.13072760764448538</v>
      </c>
      <c r="F113">
        <f t="shared" si="7"/>
        <v>0.13812591721395934</v>
      </c>
      <c r="G113">
        <v>3101</v>
      </c>
      <c r="H113">
        <f t="shared" si="8"/>
        <v>3110</v>
      </c>
      <c r="I113">
        <v>16</v>
      </c>
      <c r="J113" s="6">
        <v>113</v>
      </c>
      <c r="K113">
        <f t="shared" si="4"/>
        <v>122</v>
      </c>
    </row>
    <row r="114" spans="1:11" x14ac:dyDescent="0.25">
      <c r="A114" s="1">
        <v>43964</v>
      </c>
      <c r="B114" s="13">
        <v>2112</v>
      </c>
      <c r="C114" s="13">
        <v>17927</v>
      </c>
      <c r="D114" s="6">
        <f t="shared" si="6"/>
        <v>532153</v>
      </c>
      <c r="E114" s="3">
        <f t="shared" si="5"/>
        <v>0.11781112288726502</v>
      </c>
      <c r="F114">
        <f t="shared" si="7"/>
        <v>0.13255574966601583</v>
      </c>
      <c r="G114">
        <v>2859</v>
      </c>
      <c r="H114">
        <f t="shared" si="8"/>
        <v>3029</v>
      </c>
      <c r="I114">
        <v>18</v>
      </c>
      <c r="J114" s="6">
        <v>114</v>
      </c>
      <c r="K114">
        <f t="shared" si="4"/>
        <v>118</v>
      </c>
    </row>
    <row r="115" spans="1:11" x14ac:dyDescent="0.25">
      <c r="A115" s="1">
        <v>43965</v>
      </c>
      <c r="B115" s="13">
        <v>2084</v>
      </c>
      <c r="C115" s="13">
        <v>17384</v>
      </c>
      <c r="D115" s="6">
        <f t="shared" si="6"/>
        <v>549537</v>
      </c>
      <c r="E115" s="3">
        <f t="shared" si="5"/>
        <v>0.1198803497468937</v>
      </c>
      <c r="F115">
        <f t="shared" si="7"/>
        <v>0.1282605799091906</v>
      </c>
      <c r="G115">
        <v>2767</v>
      </c>
      <c r="H115">
        <f t="shared" si="8"/>
        <v>2909</v>
      </c>
      <c r="I115">
        <v>18</v>
      </c>
      <c r="J115" s="6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 s="13">
        <v>1852</v>
      </c>
      <c r="C116" s="13">
        <v>17825</v>
      </c>
      <c r="D116" s="6">
        <f t="shared" si="6"/>
        <v>567362</v>
      </c>
      <c r="E116" s="3">
        <f t="shared" si="5"/>
        <v>0.10389901823281908</v>
      </c>
      <c r="F116">
        <f t="shared" si="7"/>
        <v>0.1233516874250767</v>
      </c>
      <c r="G116">
        <v>2692</v>
      </c>
      <c r="H116">
        <f t="shared" si="8"/>
        <v>2772.6666666666665</v>
      </c>
      <c r="I116">
        <v>17</v>
      </c>
      <c r="J116" s="6">
        <v>119</v>
      </c>
      <c r="K116">
        <f t="shared" si="9"/>
        <v>111</v>
      </c>
    </row>
    <row r="117" spans="1:11" x14ac:dyDescent="0.25">
      <c r="A117" s="1">
        <v>43967</v>
      </c>
      <c r="B117" s="13">
        <v>1033</v>
      </c>
      <c r="C117" s="13">
        <v>9345</v>
      </c>
      <c r="D117" s="6">
        <f t="shared" si="6"/>
        <v>576707</v>
      </c>
      <c r="E117" s="3">
        <f t="shared" si="5"/>
        <v>0.11054039593365436</v>
      </c>
      <c r="F117">
        <f t="shared" si="7"/>
        <v>0.12142350319298842</v>
      </c>
      <c r="G117">
        <v>2597</v>
      </c>
      <c r="H117">
        <f t="shared" ref="H117:H122" si="10">AVERAGE(G115:G117)</f>
        <v>2685.3333333333335</v>
      </c>
      <c r="I117">
        <v>18</v>
      </c>
      <c r="J117" s="6">
        <v>85</v>
      </c>
      <c r="K117">
        <f t="shared" si="9"/>
        <v>101.33333333333333</v>
      </c>
    </row>
    <row r="118" spans="1:11" x14ac:dyDescent="0.25">
      <c r="A118" s="1">
        <v>43968</v>
      </c>
      <c r="B118" s="13">
        <v>598</v>
      </c>
      <c r="C118" s="13">
        <v>5863</v>
      </c>
      <c r="D118" s="6">
        <f t="shared" si="6"/>
        <v>582570</v>
      </c>
      <c r="E118" s="3">
        <f t="shared" si="5"/>
        <v>0.10199556541019955</v>
      </c>
      <c r="F118" s="2">
        <f t="shared" si="7"/>
        <v>0.11911409263552508</v>
      </c>
      <c r="G118" s="2">
        <v>2533</v>
      </c>
      <c r="H118">
        <f t="shared" si="10"/>
        <v>2607.3333333333335</v>
      </c>
      <c r="I118" s="2">
        <v>14</v>
      </c>
      <c r="J118" s="6">
        <v>83</v>
      </c>
      <c r="K118">
        <f t="shared" si="9"/>
        <v>95.666666666666671</v>
      </c>
    </row>
    <row r="119" spans="1:11" x14ac:dyDescent="0.25">
      <c r="A119" s="1">
        <v>43969</v>
      </c>
      <c r="B119" s="13">
        <v>2144</v>
      </c>
      <c r="C119" s="13">
        <v>17613</v>
      </c>
      <c r="D119" s="6">
        <f t="shared" si="6"/>
        <v>600183</v>
      </c>
      <c r="E119" s="3">
        <f t="shared" si="5"/>
        <v>0.12172826889229546</v>
      </c>
      <c r="F119" s="2">
        <f t="shared" ref="F119" si="11">IFERROR(SUMPRODUCT(C113:C119,E113:E119)/SUM(C113:C119),"")</f>
        <v>0.11704361795817243</v>
      </c>
      <c r="G119" s="2">
        <v>2472</v>
      </c>
      <c r="H119">
        <f t="shared" si="10"/>
        <v>2534</v>
      </c>
      <c r="I119" s="2">
        <v>13</v>
      </c>
      <c r="J119" s="6">
        <v>96</v>
      </c>
      <c r="K119">
        <f t="shared" si="9"/>
        <v>88</v>
      </c>
    </row>
    <row r="120" spans="1:11" x14ac:dyDescent="0.25">
      <c r="A120" s="1">
        <v>43970</v>
      </c>
      <c r="B120" s="13">
        <v>1860</v>
      </c>
      <c r="C120" s="13">
        <v>16694</v>
      </c>
      <c r="D120" s="6">
        <f t="shared" si="6"/>
        <v>616877</v>
      </c>
      <c r="E120" s="3">
        <f t="shared" si="5"/>
        <v>0.11141727566790463</v>
      </c>
      <c r="F120" s="2">
        <f t="shared" ref="F120:F125" si="12">IFERROR(SUMPRODUCT(C114:C120,E114:E120)/SUM(C114:C120),"")</f>
        <v>0.11381282208648723</v>
      </c>
      <c r="G120" s="2">
        <v>2518</v>
      </c>
      <c r="H120">
        <f t="shared" si="10"/>
        <v>2507.6666666666665</v>
      </c>
      <c r="I120" s="2">
        <v>13</v>
      </c>
      <c r="J120" s="6">
        <v>74</v>
      </c>
      <c r="K120">
        <f t="shared" si="9"/>
        <v>84.333333333333329</v>
      </c>
    </row>
    <row r="121" spans="1:11" x14ac:dyDescent="0.25">
      <c r="A121" s="1">
        <v>43971</v>
      </c>
      <c r="B121" s="13">
        <v>1678</v>
      </c>
      <c r="C121" s="13">
        <v>16921</v>
      </c>
      <c r="D121" s="6">
        <f t="shared" si="6"/>
        <v>633798</v>
      </c>
      <c r="E121" s="3">
        <f t="shared" si="5"/>
        <v>9.916671591513504E-2</v>
      </c>
      <c r="F121" s="2">
        <f t="shared" si="12"/>
        <v>0.11066948693983963</v>
      </c>
      <c r="G121" s="2">
        <v>2396</v>
      </c>
      <c r="H121">
        <f t="shared" si="10"/>
        <v>2462</v>
      </c>
      <c r="I121" s="2">
        <v>15</v>
      </c>
      <c r="J121" s="6">
        <v>84</v>
      </c>
      <c r="K121">
        <f t="shared" ref="K121:K213" si="13">AVERAGE(J119:J121)</f>
        <v>84.666666666666671</v>
      </c>
    </row>
    <row r="122" spans="1:11" x14ac:dyDescent="0.25">
      <c r="A122" s="1">
        <v>43972</v>
      </c>
      <c r="B122" s="13">
        <v>1670</v>
      </c>
      <c r="C122" s="13">
        <v>15958</v>
      </c>
      <c r="D122" s="6">
        <f t="shared" si="6"/>
        <v>649756</v>
      </c>
      <c r="E122" s="3">
        <f t="shared" si="5"/>
        <v>0.1046497054768768</v>
      </c>
      <c r="F122" s="2">
        <f t="shared" si="12"/>
        <v>0.1081132320218721</v>
      </c>
      <c r="G122" s="2">
        <v>2323</v>
      </c>
      <c r="H122">
        <f t="shared" si="10"/>
        <v>2412.3333333333335</v>
      </c>
      <c r="I122" s="2">
        <v>13</v>
      </c>
      <c r="J122" s="6">
        <v>67</v>
      </c>
      <c r="K122">
        <f t="shared" si="13"/>
        <v>75</v>
      </c>
    </row>
    <row r="123" spans="1:11" x14ac:dyDescent="0.25">
      <c r="A123" s="1">
        <v>43973</v>
      </c>
      <c r="B123" s="13">
        <v>1504</v>
      </c>
      <c r="C123" s="13">
        <v>14813</v>
      </c>
      <c r="D123" s="6">
        <f t="shared" si="6"/>
        <v>664569</v>
      </c>
      <c r="E123" s="3">
        <f t="shared" si="5"/>
        <v>0.10153243772362114</v>
      </c>
      <c r="F123" s="2">
        <f t="shared" si="12"/>
        <v>0.10788317713744895</v>
      </c>
      <c r="G123" s="2">
        <v>2237</v>
      </c>
      <c r="H123">
        <f t="shared" ref="H123:H147" si="14">AVERAGE(G121:G123)</f>
        <v>2318.6666666666665</v>
      </c>
      <c r="I123" s="2">
        <v>12</v>
      </c>
      <c r="J123" s="6">
        <v>82</v>
      </c>
      <c r="K123">
        <f t="shared" si="13"/>
        <v>77.666666666666671</v>
      </c>
    </row>
    <row r="124" spans="1:11" x14ac:dyDescent="0.25">
      <c r="A124" s="1">
        <v>43974</v>
      </c>
      <c r="B124" s="13">
        <v>628</v>
      </c>
      <c r="C124" s="13">
        <v>6715</v>
      </c>
      <c r="D124" s="6">
        <f t="shared" si="6"/>
        <v>671284</v>
      </c>
      <c r="E124" s="3">
        <f t="shared" si="5"/>
        <v>9.3521965748324651E-2</v>
      </c>
      <c r="F124" s="2">
        <f t="shared" si="12"/>
        <v>0.10660097063768147</v>
      </c>
      <c r="G124" s="2">
        <v>2169</v>
      </c>
      <c r="H124">
        <f t="shared" si="14"/>
        <v>2243</v>
      </c>
      <c r="I124" s="2">
        <v>9</v>
      </c>
      <c r="J124" s="6">
        <v>71</v>
      </c>
      <c r="K124">
        <f t="shared" si="13"/>
        <v>73.333333333333329</v>
      </c>
    </row>
    <row r="125" spans="1:11" x14ac:dyDescent="0.25">
      <c r="A125" s="1">
        <v>43975</v>
      </c>
      <c r="B125" s="13">
        <v>509</v>
      </c>
      <c r="C125" s="13">
        <v>5565</v>
      </c>
      <c r="D125" s="6">
        <f t="shared" si="6"/>
        <v>676849</v>
      </c>
      <c r="E125" s="3">
        <f t="shared" si="5"/>
        <v>9.1464510332434856E-2</v>
      </c>
      <c r="F125" s="2">
        <f t="shared" si="12"/>
        <v>0.10599391168765049</v>
      </c>
      <c r="G125" s="2">
        <v>2132</v>
      </c>
      <c r="H125">
        <f t="shared" si="14"/>
        <v>2179.3333333333335</v>
      </c>
      <c r="I125" s="2">
        <v>8</v>
      </c>
      <c r="J125" s="6">
        <v>60</v>
      </c>
      <c r="K125">
        <f t="shared" si="13"/>
        <v>71</v>
      </c>
    </row>
    <row r="126" spans="1:11" x14ac:dyDescent="0.25">
      <c r="A126" s="1">
        <v>43976</v>
      </c>
      <c r="B126" s="13">
        <v>382</v>
      </c>
      <c r="C126" s="13">
        <v>4567</v>
      </c>
      <c r="D126" s="6">
        <f t="shared" si="6"/>
        <v>681416</v>
      </c>
      <c r="E126" s="3">
        <f t="shared" si="5"/>
        <v>8.3643529669367195E-2</v>
      </c>
      <c r="F126" s="2">
        <f t="shared" ref="F126" si="15">IFERROR(SUMPRODUCT(C120:C126,E120:E126)/SUM(C120:C126),"")</f>
        <v>0.10132581586301134</v>
      </c>
      <c r="G126" s="2">
        <v>2108</v>
      </c>
      <c r="H126">
        <f t="shared" si="14"/>
        <v>2136.3333333333335</v>
      </c>
      <c r="I126" s="2">
        <v>8</v>
      </c>
      <c r="J126" s="6">
        <v>65</v>
      </c>
      <c r="K126">
        <f t="shared" si="13"/>
        <v>65.333333333333329</v>
      </c>
    </row>
    <row r="127" spans="1:11" x14ac:dyDescent="0.25">
      <c r="A127" s="1">
        <v>43977</v>
      </c>
      <c r="B127" s="13">
        <v>1542</v>
      </c>
      <c r="C127" s="13">
        <v>15442</v>
      </c>
      <c r="D127" s="6">
        <f t="shared" si="6"/>
        <v>696858</v>
      </c>
      <c r="E127" s="3">
        <f t="shared" si="5"/>
        <v>9.9857531407848726E-2</v>
      </c>
      <c r="F127" s="2">
        <f t="shared" ref="F127" si="16">IFERROR(SUMPRODUCT(C121:C127,E121:E127)/SUM(C121:C127),"")</f>
        <v>9.8935997299358591E-2</v>
      </c>
      <c r="G127">
        <v>2106</v>
      </c>
      <c r="H127">
        <f t="shared" si="14"/>
        <v>2115.3333333333335</v>
      </c>
      <c r="I127">
        <v>8</v>
      </c>
      <c r="J127" s="6">
        <v>73</v>
      </c>
      <c r="K127">
        <f t="shared" si="13"/>
        <v>66</v>
      </c>
    </row>
    <row r="128" spans="1:11" x14ac:dyDescent="0.25">
      <c r="A128" s="1">
        <v>43978</v>
      </c>
      <c r="B128" s="13">
        <v>1224</v>
      </c>
      <c r="C128" s="13">
        <v>13965</v>
      </c>
      <c r="D128" s="6">
        <f t="shared" si="6"/>
        <v>710823</v>
      </c>
      <c r="E128" s="3">
        <f t="shared" si="5"/>
        <v>8.7647690655209456E-2</v>
      </c>
      <c r="F128" s="2">
        <f t="shared" ref="F128" si="17">IFERROR(SUMPRODUCT(C122:C128,E122:E128)/SUM(C122:C128),"")</f>
        <v>9.683868873742292E-2</v>
      </c>
      <c r="G128" s="2">
        <v>2112</v>
      </c>
      <c r="H128">
        <f t="shared" si="14"/>
        <v>2108.6666666666665</v>
      </c>
      <c r="I128" s="2">
        <v>9</v>
      </c>
      <c r="J128" s="6">
        <v>64</v>
      </c>
      <c r="K128">
        <f t="shared" si="13"/>
        <v>67.333333333333329</v>
      </c>
    </row>
    <row r="129" spans="1:11" x14ac:dyDescent="0.25">
      <c r="A129" s="1">
        <v>43979</v>
      </c>
      <c r="B129" s="13">
        <v>1164</v>
      </c>
      <c r="C129" s="13">
        <v>12863</v>
      </c>
      <c r="D129" s="6">
        <f t="shared" si="6"/>
        <v>723686</v>
      </c>
      <c r="E129" s="3">
        <f t="shared" si="5"/>
        <v>9.0492109150275987E-2</v>
      </c>
      <c r="F129" s="2">
        <f t="shared" ref="F129" si="18">IFERROR(SUMPRODUCT(C123:C129,E123:E129)/SUM(C123:C129),"")</f>
        <v>9.4048424185039906E-2</v>
      </c>
      <c r="G129" s="2">
        <v>1991</v>
      </c>
      <c r="H129">
        <f t="shared" si="14"/>
        <v>2069.6666666666665</v>
      </c>
      <c r="I129" s="2">
        <v>9</v>
      </c>
      <c r="J129" s="6">
        <v>52</v>
      </c>
      <c r="K129">
        <f t="shared" si="13"/>
        <v>63</v>
      </c>
    </row>
    <row r="130" spans="1:11" x14ac:dyDescent="0.25">
      <c r="A130" s="1">
        <v>43980</v>
      </c>
      <c r="B130" s="13">
        <v>1022</v>
      </c>
      <c r="C130" s="13">
        <v>13754</v>
      </c>
      <c r="D130" s="6">
        <f t="shared" si="6"/>
        <v>737440</v>
      </c>
      <c r="E130" s="3">
        <f t="shared" si="5"/>
        <v>7.4305656536280351E-2</v>
      </c>
      <c r="F130" s="2">
        <f t="shared" ref="F130" si="19">IFERROR(SUMPRODUCT(C124:C130,E124:E130)/SUM(C124:C130),"")</f>
        <v>8.8800757502984731E-2</v>
      </c>
      <c r="G130" s="2">
        <v>1904</v>
      </c>
      <c r="H130">
        <f t="shared" si="14"/>
        <v>2002.3333333333333</v>
      </c>
      <c r="I130" s="2">
        <v>7</v>
      </c>
      <c r="J130" s="6">
        <v>57</v>
      </c>
      <c r="K130">
        <f t="shared" si="13"/>
        <v>57.666666666666664</v>
      </c>
    </row>
    <row r="131" spans="1:11" x14ac:dyDescent="0.25">
      <c r="A131" s="1">
        <v>43981</v>
      </c>
      <c r="B131" s="13">
        <v>465</v>
      </c>
      <c r="C131" s="13">
        <v>7589</v>
      </c>
      <c r="D131" s="6">
        <f t="shared" si="6"/>
        <v>745029</v>
      </c>
      <c r="E131" s="3">
        <f t="shared" ref="E131:E151" si="20">B131/C131</f>
        <v>6.12728949795757E-2</v>
      </c>
      <c r="F131" s="2">
        <f t="shared" ref="F131" si="21">IFERROR(SUMPRODUCT(C125:C131,E125:E131)/SUM(C125:C131),"")</f>
        <v>8.5538002576445865E-2</v>
      </c>
      <c r="G131" s="2">
        <v>1824</v>
      </c>
      <c r="H131">
        <f t="shared" si="14"/>
        <v>1906.3333333333333</v>
      </c>
      <c r="I131" s="2">
        <v>7</v>
      </c>
      <c r="J131" s="6">
        <v>56</v>
      </c>
      <c r="K131">
        <f t="shared" si="13"/>
        <v>55</v>
      </c>
    </row>
    <row r="132" spans="1:11" x14ac:dyDescent="0.25">
      <c r="A132" s="1">
        <v>43982</v>
      </c>
      <c r="B132" s="13">
        <v>298</v>
      </c>
      <c r="C132" s="13">
        <v>5069</v>
      </c>
      <c r="D132" s="6">
        <f t="shared" ref="D132:D195" si="22">C132+D131</f>
        <v>750098</v>
      </c>
      <c r="E132" s="3">
        <f t="shared" si="20"/>
        <v>5.8788715723022293E-2</v>
      </c>
      <c r="F132" s="2">
        <f t="shared" ref="F132" si="23">IFERROR(SUMPRODUCT(C126:C132,E126:E132)/SUM(C126:C132),"")</f>
        <v>8.3236631216808424E-2</v>
      </c>
      <c r="G132" s="2">
        <v>1747</v>
      </c>
      <c r="H132">
        <f t="shared" si="14"/>
        <v>1825</v>
      </c>
      <c r="I132" s="2">
        <v>7</v>
      </c>
      <c r="J132" s="6">
        <v>55</v>
      </c>
      <c r="K132">
        <f t="shared" si="13"/>
        <v>56</v>
      </c>
    </row>
    <row r="133" spans="1:11" x14ac:dyDescent="0.25">
      <c r="A133" s="4">
        <v>43983</v>
      </c>
      <c r="B133" s="13">
        <v>936</v>
      </c>
      <c r="C133" s="13">
        <v>12941</v>
      </c>
      <c r="D133" s="6">
        <f t="shared" si="22"/>
        <v>763039</v>
      </c>
      <c r="E133" s="3">
        <f t="shared" si="20"/>
        <v>7.2328259021713928E-2</v>
      </c>
      <c r="F133" s="2">
        <f t="shared" ref="F133" si="24">IFERROR(SUMPRODUCT(C127:C133,E127:E133)/SUM(C127:C133),"")</f>
        <v>8.1484385528588762E-2</v>
      </c>
      <c r="G133" s="2">
        <v>1657</v>
      </c>
      <c r="H133" s="2">
        <f t="shared" si="14"/>
        <v>1742.6666666666667</v>
      </c>
      <c r="I133" s="2">
        <v>4</v>
      </c>
      <c r="J133" s="6">
        <v>34</v>
      </c>
      <c r="K133">
        <f t="shared" si="13"/>
        <v>48.333333333333336</v>
      </c>
    </row>
    <row r="134" spans="1:11" x14ac:dyDescent="0.25">
      <c r="A134" s="4">
        <v>43984</v>
      </c>
      <c r="B134" s="13">
        <v>881</v>
      </c>
      <c r="C134" s="13">
        <v>13193</v>
      </c>
      <c r="D134" s="6">
        <f t="shared" si="22"/>
        <v>776232</v>
      </c>
      <c r="E134" s="3">
        <f t="shared" si="20"/>
        <v>6.6777836731600093E-2</v>
      </c>
      <c r="F134" s="2">
        <f t="shared" ref="F134" si="25">IFERROR(SUMPRODUCT(C128:C134,E128:E134)/SUM(C128:C134),"")</f>
        <v>7.5465517675813235E-2</v>
      </c>
      <c r="G134" s="2">
        <v>1684</v>
      </c>
      <c r="H134" s="2">
        <f t="shared" si="14"/>
        <v>1696</v>
      </c>
      <c r="I134" s="2">
        <v>6</v>
      </c>
      <c r="J134" s="6">
        <v>51</v>
      </c>
      <c r="K134">
        <f t="shared" si="13"/>
        <v>46.666666666666664</v>
      </c>
    </row>
    <row r="135" spans="1:11" x14ac:dyDescent="0.25">
      <c r="A135" s="4">
        <v>43985</v>
      </c>
      <c r="B135" s="13">
        <v>870</v>
      </c>
      <c r="C135" s="13">
        <v>13242</v>
      </c>
      <c r="D135" s="6">
        <f t="shared" si="22"/>
        <v>789474</v>
      </c>
      <c r="E135" s="3">
        <f t="shared" si="20"/>
        <v>6.5700045310376071E-2</v>
      </c>
      <c r="F135" s="2">
        <f t="shared" ref="F135" si="26">IFERROR(SUMPRODUCT(C129:C135,E129:E135)/SUM(C129:C135),"")</f>
        <v>7.1658338736951849E-2</v>
      </c>
      <c r="G135" s="2">
        <v>1637</v>
      </c>
      <c r="H135" s="2">
        <f t="shared" si="14"/>
        <v>1659.3333333333333</v>
      </c>
      <c r="I135" s="2">
        <v>5</v>
      </c>
      <c r="J135" s="6">
        <v>41</v>
      </c>
      <c r="K135">
        <f t="shared" si="13"/>
        <v>42</v>
      </c>
    </row>
    <row r="136" spans="1:11" x14ac:dyDescent="0.25">
      <c r="A136" s="4">
        <v>43986</v>
      </c>
      <c r="B136" s="13">
        <v>750</v>
      </c>
      <c r="C136" s="13">
        <v>12215</v>
      </c>
      <c r="D136" s="6">
        <f t="shared" si="22"/>
        <v>801689</v>
      </c>
      <c r="E136" s="3">
        <f t="shared" si="20"/>
        <v>6.1399918133442491E-2</v>
      </c>
      <c r="F136" s="2">
        <f t="shared" ref="F136" si="27">IFERROR(SUMPRODUCT(C130:C136,E130:E136)/SUM(C130:C136),"")</f>
        <v>6.6946143097060373E-2</v>
      </c>
      <c r="G136">
        <v>1533</v>
      </c>
      <c r="H136" s="2">
        <f t="shared" si="14"/>
        <v>1618</v>
      </c>
      <c r="I136" s="2">
        <v>5</v>
      </c>
      <c r="J136" s="6">
        <v>44</v>
      </c>
      <c r="K136">
        <f t="shared" si="13"/>
        <v>45.333333333333336</v>
      </c>
    </row>
    <row r="137" spans="1:11" x14ac:dyDescent="0.25">
      <c r="A137" s="4">
        <v>43987</v>
      </c>
      <c r="B137" s="13">
        <v>660</v>
      </c>
      <c r="C137" s="13">
        <v>11725</v>
      </c>
      <c r="D137" s="6">
        <f t="shared" si="22"/>
        <v>813414</v>
      </c>
      <c r="E137" s="3">
        <f t="shared" si="20"/>
        <v>5.628997867803838E-2</v>
      </c>
      <c r="F137" s="2">
        <f t="shared" ref="F137" si="28">IFERROR(SUMPRODUCT(C131:C137,E131:E137)/SUM(C131:C137),"")</f>
        <v>6.3969252639060725E-2</v>
      </c>
      <c r="G137" s="2">
        <v>1531</v>
      </c>
      <c r="H137" s="2">
        <f t="shared" si="14"/>
        <v>1567</v>
      </c>
      <c r="I137" s="2">
        <v>4</v>
      </c>
      <c r="J137" s="6">
        <v>26</v>
      </c>
      <c r="K137">
        <f t="shared" si="13"/>
        <v>37</v>
      </c>
    </row>
    <row r="138" spans="1:11" x14ac:dyDescent="0.25">
      <c r="A138" s="4">
        <v>43988</v>
      </c>
      <c r="B138" s="13">
        <v>288</v>
      </c>
      <c r="C138" s="13">
        <v>6374</v>
      </c>
      <c r="D138" s="6">
        <f t="shared" si="22"/>
        <v>819788</v>
      </c>
      <c r="E138" s="3">
        <f t="shared" si="20"/>
        <v>4.5183558205208661E-2</v>
      </c>
      <c r="F138" s="2">
        <f t="shared" ref="F138" si="29">IFERROR(SUMPRODUCT(C132:C138,E132:E138)/SUM(C132:C138),"")</f>
        <v>6.2641287336641746E-2</v>
      </c>
      <c r="G138" s="2">
        <v>1444</v>
      </c>
      <c r="H138" s="2">
        <f t="shared" si="14"/>
        <v>1502.6666666666667</v>
      </c>
      <c r="I138" s="2">
        <v>7</v>
      </c>
      <c r="J138" s="6">
        <v>44</v>
      </c>
      <c r="K138">
        <f t="shared" si="13"/>
        <v>38</v>
      </c>
    </row>
    <row r="139" spans="1:11" x14ac:dyDescent="0.25">
      <c r="A139" s="4">
        <v>43989</v>
      </c>
      <c r="B139" s="13">
        <v>252</v>
      </c>
      <c r="C139" s="13">
        <v>5090</v>
      </c>
      <c r="D139" s="6">
        <f t="shared" si="22"/>
        <v>824878</v>
      </c>
      <c r="E139" s="3">
        <f t="shared" si="20"/>
        <v>4.950884086444008E-2</v>
      </c>
      <c r="F139" s="2">
        <f t="shared" ref="F139" si="30">IFERROR(SUMPRODUCT(C133:C139,E133:E139)/SUM(C133:C139),"")</f>
        <v>6.2008558438085053E-2</v>
      </c>
      <c r="G139" s="2">
        <v>1415</v>
      </c>
      <c r="H139" s="2">
        <f t="shared" si="14"/>
        <v>1463.3333333333333</v>
      </c>
      <c r="I139" s="2">
        <v>4</v>
      </c>
      <c r="J139" s="6">
        <v>37</v>
      </c>
      <c r="K139">
        <f t="shared" si="13"/>
        <v>35.666666666666664</v>
      </c>
    </row>
    <row r="140" spans="1:11" x14ac:dyDescent="0.25">
      <c r="A140" s="4">
        <v>43990</v>
      </c>
      <c r="B140" s="13">
        <v>678</v>
      </c>
      <c r="C140" s="13">
        <v>14266</v>
      </c>
      <c r="D140" s="6">
        <f t="shared" si="22"/>
        <v>839144</v>
      </c>
      <c r="E140" s="3">
        <f t="shared" si="20"/>
        <v>4.752558530772466E-2</v>
      </c>
      <c r="F140" s="2">
        <f t="shared" ref="F140" si="31">IFERROR(SUMPRODUCT(C134:C140,E134:E140)/SUM(C134:C140),"")</f>
        <v>5.7538926483148282E-2</v>
      </c>
      <c r="G140" s="2">
        <v>1397</v>
      </c>
      <c r="H140" s="2">
        <f t="shared" si="14"/>
        <v>1418.6666666666667</v>
      </c>
      <c r="I140" s="2">
        <v>4</v>
      </c>
      <c r="J140" s="6">
        <v>38</v>
      </c>
      <c r="K140">
        <f t="shared" si="13"/>
        <v>39.666666666666664</v>
      </c>
    </row>
    <row r="141" spans="1:11" x14ac:dyDescent="0.25">
      <c r="A141" s="4">
        <v>43991</v>
      </c>
      <c r="B141" s="13">
        <v>644</v>
      </c>
      <c r="C141" s="13">
        <v>14648</v>
      </c>
      <c r="D141" s="6">
        <f t="shared" si="22"/>
        <v>853792</v>
      </c>
      <c r="E141" s="3">
        <f t="shared" si="20"/>
        <v>4.3965046422719825E-2</v>
      </c>
      <c r="F141" s="2">
        <f t="shared" ref="F141:F142" si="32">IFERROR(SUMPRODUCT(C135:C141,E135:E141)/SUM(C135:C141),"")</f>
        <v>5.3403816400206292E-2</v>
      </c>
      <c r="G141" s="2">
        <v>1335</v>
      </c>
      <c r="H141" s="2">
        <f t="shared" si="14"/>
        <v>1382.3333333333333</v>
      </c>
      <c r="I141" s="2">
        <v>4</v>
      </c>
      <c r="J141" s="6">
        <v>33</v>
      </c>
      <c r="K141">
        <f t="shared" si="13"/>
        <v>36</v>
      </c>
    </row>
    <row r="142" spans="1:11" x14ac:dyDescent="0.25">
      <c r="A142" s="4">
        <v>43992</v>
      </c>
      <c r="B142" s="13">
        <v>562</v>
      </c>
      <c r="C142" s="13">
        <v>13680</v>
      </c>
      <c r="D142" s="6">
        <f t="shared" si="22"/>
        <v>867472</v>
      </c>
      <c r="E142" s="3">
        <f t="shared" si="20"/>
        <v>4.108187134502924E-2</v>
      </c>
      <c r="F142" s="2">
        <f t="shared" si="32"/>
        <v>4.9155106541193365E-2</v>
      </c>
      <c r="G142">
        <v>1260</v>
      </c>
      <c r="H142" s="2">
        <f t="shared" si="14"/>
        <v>1330.6666666666667</v>
      </c>
      <c r="I142" s="2">
        <v>4</v>
      </c>
      <c r="J142" s="6">
        <v>35</v>
      </c>
      <c r="K142">
        <f t="shared" si="13"/>
        <v>35.333333333333336</v>
      </c>
    </row>
    <row r="143" spans="1:11" x14ac:dyDescent="0.25">
      <c r="A143" s="4">
        <v>43993</v>
      </c>
      <c r="B143" s="13">
        <v>505</v>
      </c>
      <c r="C143" s="13">
        <v>13399</v>
      </c>
      <c r="D143" s="6">
        <f t="shared" si="22"/>
        <v>880871</v>
      </c>
      <c r="E143" s="3">
        <f t="shared" si="20"/>
        <v>3.7689379804463019E-2</v>
      </c>
      <c r="F143" s="2">
        <f t="shared" ref="F143" si="33">IFERROR(SUMPRODUCT(C137:C143,E137:E143)/SUM(C137:C143),"")</f>
        <v>4.532595791972923E-2</v>
      </c>
      <c r="G143" s="2">
        <v>1143</v>
      </c>
      <c r="H143" s="2">
        <f t="shared" si="14"/>
        <v>1246</v>
      </c>
      <c r="I143" s="2">
        <v>5</v>
      </c>
      <c r="J143" s="6">
        <v>33</v>
      </c>
      <c r="K143">
        <f t="shared" si="13"/>
        <v>33.666666666666664</v>
      </c>
    </row>
    <row r="144" spans="1:11" x14ac:dyDescent="0.25">
      <c r="A144" s="4">
        <v>43994</v>
      </c>
      <c r="B144" s="13">
        <v>484</v>
      </c>
      <c r="C144" s="13">
        <v>13464</v>
      </c>
      <c r="D144" s="6">
        <f t="shared" si="22"/>
        <v>894335</v>
      </c>
      <c r="E144" s="3">
        <f t="shared" si="20"/>
        <v>3.5947712418300651E-2</v>
      </c>
      <c r="F144" s="2">
        <f t="shared" ref="F144" si="34">IFERROR(SUMPRODUCT(C138:C144,E138:E144)/SUM(C138:C144),"")</f>
        <v>4.2176938001260489E-2</v>
      </c>
      <c r="G144" s="2">
        <v>1069</v>
      </c>
      <c r="H144" s="2">
        <f t="shared" si="14"/>
        <v>1157.3333333333333</v>
      </c>
      <c r="I144" s="2">
        <v>3</v>
      </c>
      <c r="J144" s="6">
        <v>39</v>
      </c>
      <c r="K144">
        <f t="shared" si="13"/>
        <v>35.666666666666664</v>
      </c>
    </row>
    <row r="145" spans="1:11" x14ac:dyDescent="0.25">
      <c r="A145" s="4">
        <v>43995</v>
      </c>
      <c r="B145" s="13">
        <v>193</v>
      </c>
      <c r="C145" s="13">
        <v>6652</v>
      </c>
      <c r="D145" s="6">
        <f t="shared" si="22"/>
        <v>900987</v>
      </c>
      <c r="E145" s="3">
        <f t="shared" si="20"/>
        <v>2.9013830426939266E-2</v>
      </c>
      <c r="F145" s="2">
        <f t="shared" ref="F145" si="35">IFERROR(SUMPRODUCT(C139:C145,E139:E145)/SUM(C139:C145),"")</f>
        <v>4.0862572199165018E-2</v>
      </c>
      <c r="G145" s="2">
        <v>1039</v>
      </c>
      <c r="H145" s="2">
        <f t="shared" si="14"/>
        <v>1083.6666666666667</v>
      </c>
      <c r="I145" s="2">
        <v>3</v>
      </c>
      <c r="J145" s="6">
        <v>26</v>
      </c>
      <c r="K145">
        <f t="shared" si="13"/>
        <v>32.666666666666664</v>
      </c>
    </row>
    <row r="146" spans="1:11" x14ac:dyDescent="0.25">
      <c r="A146" s="4">
        <v>43996</v>
      </c>
      <c r="B146" s="13">
        <v>146</v>
      </c>
      <c r="C146" s="13">
        <v>5236</v>
      </c>
      <c r="D146" s="6">
        <f t="shared" si="22"/>
        <v>906223</v>
      </c>
      <c r="E146" s="3">
        <f t="shared" si="20"/>
        <v>2.7883880825057297E-2</v>
      </c>
      <c r="F146" s="2">
        <f t="shared" ref="F146" si="36">IFERROR(SUMPRODUCT(C140:C146,E140:E146)/SUM(C140:C146),"")</f>
        <v>3.9486139283299526E-2</v>
      </c>
      <c r="G146" s="2">
        <v>1026</v>
      </c>
      <c r="H146" s="2">
        <f t="shared" si="14"/>
        <v>1044.6666666666667</v>
      </c>
      <c r="I146" s="2">
        <v>1</v>
      </c>
      <c r="J146" s="6">
        <v>31</v>
      </c>
      <c r="K146">
        <f t="shared" si="13"/>
        <v>32</v>
      </c>
    </row>
    <row r="147" spans="1:11" x14ac:dyDescent="0.25">
      <c r="A147" s="4">
        <v>43997</v>
      </c>
      <c r="B147" s="13">
        <v>492</v>
      </c>
      <c r="C147" s="13">
        <v>14541</v>
      </c>
      <c r="D147" s="6">
        <f t="shared" si="22"/>
        <v>920764</v>
      </c>
      <c r="E147" s="3">
        <f t="shared" si="20"/>
        <v>3.3835362079636888E-2</v>
      </c>
      <c r="F147" s="2">
        <f t="shared" ref="F147" si="37">IFERROR(SUMPRODUCT(C141:C147,E141:E147)/SUM(C141:C147),"")</f>
        <v>3.7074246508208772E-2</v>
      </c>
      <c r="G147" s="2">
        <v>1045</v>
      </c>
      <c r="H147" s="2">
        <f t="shared" si="14"/>
        <v>1036.6666666666667</v>
      </c>
      <c r="I147" s="2">
        <v>2</v>
      </c>
      <c r="J147" s="6">
        <v>35</v>
      </c>
      <c r="K147">
        <f t="shared" si="13"/>
        <v>30.666666666666668</v>
      </c>
    </row>
    <row r="148" spans="1:11" x14ac:dyDescent="0.25">
      <c r="A148" s="4">
        <v>43998</v>
      </c>
      <c r="B148" s="13">
        <v>391</v>
      </c>
      <c r="C148" s="13">
        <v>14090</v>
      </c>
      <c r="D148" s="6">
        <f t="shared" si="22"/>
        <v>934854</v>
      </c>
      <c r="E148" s="3">
        <f t="shared" si="20"/>
        <v>2.7750177430801989E-2</v>
      </c>
      <c r="F148" s="2">
        <f t="shared" ref="F148:F149" si="38">IFERROR(SUMPRODUCT(C142:C148,E142:E148)/SUM(C142:C148),"")</f>
        <v>3.4208383706298882E-2</v>
      </c>
      <c r="G148" s="2">
        <v>998</v>
      </c>
      <c r="H148" s="2">
        <f t="shared" ref="H148:H215" si="39">AVERAGE(G146:G148)</f>
        <v>1023</v>
      </c>
      <c r="I148" s="2">
        <v>2</v>
      </c>
      <c r="J148" s="6">
        <v>16</v>
      </c>
      <c r="K148">
        <f t="shared" si="13"/>
        <v>27.333333333333332</v>
      </c>
    </row>
    <row r="149" spans="1:11" x14ac:dyDescent="0.25">
      <c r="A149" s="4">
        <v>43999</v>
      </c>
      <c r="B149" s="13">
        <v>449</v>
      </c>
      <c r="C149" s="13">
        <v>18329</v>
      </c>
      <c r="D149" s="6">
        <f t="shared" si="22"/>
        <v>953183</v>
      </c>
      <c r="E149" s="3">
        <f t="shared" si="20"/>
        <v>2.4496699219815593E-2</v>
      </c>
      <c r="F149" s="2">
        <f t="shared" si="38"/>
        <v>3.1034522990047952E-2</v>
      </c>
      <c r="G149">
        <v>968</v>
      </c>
      <c r="H149" s="2">
        <f t="shared" si="39"/>
        <v>1003.6666666666666</v>
      </c>
      <c r="I149" s="2">
        <v>4</v>
      </c>
      <c r="J149" s="6">
        <v>28</v>
      </c>
      <c r="K149">
        <f t="shared" si="13"/>
        <v>26.333333333333332</v>
      </c>
    </row>
    <row r="150" spans="1:11" x14ac:dyDescent="0.25">
      <c r="A150" s="4">
        <v>44000</v>
      </c>
      <c r="B150" s="13">
        <v>407</v>
      </c>
      <c r="C150" s="13">
        <v>18330</v>
      </c>
      <c r="D150" s="6">
        <f t="shared" si="22"/>
        <v>971513</v>
      </c>
      <c r="E150" s="3">
        <f t="shared" si="20"/>
        <v>2.220403709765412E-2</v>
      </c>
      <c r="F150" s="2">
        <f t="shared" ref="F150" si="40">IFERROR(SUMPRODUCT(C144:C150,E144:E150)/SUM(C144:C150),"")</f>
        <v>2.82650426954392E-2</v>
      </c>
      <c r="G150" s="2">
        <v>994</v>
      </c>
      <c r="H150" s="2">
        <f t="shared" si="39"/>
        <v>986.66666666666663</v>
      </c>
      <c r="I150" s="2">
        <v>3</v>
      </c>
      <c r="J150" s="6">
        <v>23</v>
      </c>
      <c r="K150">
        <f t="shared" si="13"/>
        <v>22.333333333333332</v>
      </c>
    </row>
    <row r="151" spans="1:11" x14ac:dyDescent="0.25">
      <c r="A151" s="4">
        <v>44001</v>
      </c>
      <c r="B151" s="13">
        <v>313</v>
      </c>
      <c r="C151" s="13">
        <v>12194</v>
      </c>
      <c r="D151" s="6">
        <f t="shared" si="22"/>
        <v>983707</v>
      </c>
      <c r="E151" s="3">
        <f t="shared" si="20"/>
        <v>2.5668361489257011E-2</v>
      </c>
      <c r="F151" s="2">
        <f t="shared" ref="F151" si="41">IFERROR(SUMPRODUCT(C145:C151,E145:E151)/SUM(C145:C151),"")</f>
        <v>2.6753345566844201E-2</v>
      </c>
      <c r="G151" s="2">
        <v>964</v>
      </c>
      <c r="H151" s="2">
        <f t="shared" si="39"/>
        <v>975.33333333333337</v>
      </c>
      <c r="I151" s="2">
        <v>3</v>
      </c>
      <c r="J151" s="6">
        <v>33</v>
      </c>
      <c r="K151">
        <f t="shared" si="13"/>
        <v>28</v>
      </c>
    </row>
    <row r="152" spans="1:11" x14ac:dyDescent="0.25">
      <c r="A152" s="4">
        <v>44002</v>
      </c>
      <c r="B152" s="13">
        <v>162</v>
      </c>
      <c r="C152" s="13">
        <v>7438</v>
      </c>
      <c r="D152" s="6">
        <f t="shared" si="22"/>
        <v>991145</v>
      </c>
      <c r="E152" s="3">
        <f t="shared" ref="E152" si="42">B152/C152</f>
        <v>2.1780048400107554E-2</v>
      </c>
      <c r="F152" s="2">
        <f t="shared" ref="F152" si="43">IFERROR(SUMPRODUCT(C146:C152,E146:E152)/SUM(C146:C152),"")</f>
        <v>2.617626832893365E-2</v>
      </c>
      <c r="G152" s="2">
        <v>927</v>
      </c>
      <c r="H152" s="2">
        <f t="shared" si="39"/>
        <v>961.66666666666663</v>
      </c>
      <c r="I152" s="2">
        <v>2</v>
      </c>
      <c r="J152" s="6">
        <v>16</v>
      </c>
      <c r="K152">
        <f t="shared" si="13"/>
        <v>24</v>
      </c>
    </row>
    <row r="153" spans="1:11" x14ac:dyDescent="0.25">
      <c r="A153" s="4">
        <v>44003</v>
      </c>
      <c r="B153" s="13">
        <v>120</v>
      </c>
      <c r="C153" s="13">
        <v>5432</v>
      </c>
      <c r="D153" s="6">
        <f t="shared" si="22"/>
        <v>996577</v>
      </c>
      <c r="E153" s="3">
        <f t="shared" ref="E153" si="44">B153/C153</f>
        <v>2.2091310751104567E-2</v>
      </c>
      <c r="F153" s="2">
        <f t="shared" ref="F153" si="45">IFERROR(SUMPRODUCT(C147:C153,E147:E153)/SUM(C147:C153),"")</f>
        <v>2.5831728534431237E-2</v>
      </c>
      <c r="G153" s="2">
        <v>920</v>
      </c>
      <c r="H153" s="2">
        <f t="shared" si="39"/>
        <v>937</v>
      </c>
      <c r="I153" s="2">
        <v>2</v>
      </c>
      <c r="J153" s="6">
        <v>31</v>
      </c>
      <c r="K153">
        <f t="shared" si="13"/>
        <v>26.666666666666668</v>
      </c>
    </row>
    <row r="154" spans="1:11" x14ac:dyDescent="0.25">
      <c r="A154" s="4">
        <v>44004</v>
      </c>
      <c r="B154" s="13">
        <v>415</v>
      </c>
      <c r="C154" s="13">
        <v>14061</v>
      </c>
      <c r="D154" s="6">
        <f t="shared" si="22"/>
        <v>1010638</v>
      </c>
      <c r="E154" s="3">
        <f t="shared" ref="E154" si="46">B154/C154</f>
        <v>2.9514259298769645E-2</v>
      </c>
      <c r="F154" s="2">
        <f t="shared" ref="F154" si="47">IFERROR(SUMPRODUCT(C148:C154,E148:E154)/SUM(C148:C154),"")</f>
        <v>2.5112935888021007E-2</v>
      </c>
      <c r="G154" s="2">
        <v>953</v>
      </c>
      <c r="H154" s="2">
        <f t="shared" si="39"/>
        <v>933.33333333333337</v>
      </c>
      <c r="I154" s="2">
        <v>3</v>
      </c>
      <c r="J154" s="6">
        <v>21</v>
      </c>
      <c r="K154">
        <f t="shared" si="13"/>
        <v>22.666666666666668</v>
      </c>
    </row>
    <row r="155" spans="1:11" x14ac:dyDescent="0.25">
      <c r="A155" s="4">
        <v>44005</v>
      </c>
      <c r="B155" s="13">
        <v>332</v>
      </c>
      <c r="C155" s="13">
        <v>14587</v>
      </c>
      <c r="D155" s="6">
        <f t="shared" si="22"/>
        <v>1025225</v>
      </c>
      <c r="E155" s="3">
        <f t="shared" ref="E155:E156" si="48">B155/C155</f>
        <v>2.2759991773496951E-2</v>
      </c>
      <c r="F155" s="2">
        <f t="shared" ref="F155" si="49">IFERROR(SUMPRODUCT(C149:C155,E149:E155)/SUM(C149:C155),"")</f>
        <v>2.4321961691250511E-2</v>
      </c>
      <c r="G155" s="2">
        <v>939</v>
      </c>
      <c r="H155" s="2">
        <f t="shared" si="39"/>
        <v>937.33333333333337</v>
      </c>
      <c r="I155" s="2">
        <v>4</v>
      </c>
      <c r="J155" s="6">
        <v>29</v>
      </c>
      <c r="K155">
        <f t="shared" si="13"/>
        <v>27</v>
      </c>
    </row>
    <row r="156" spans="1:11" x14ac:dyDescent="0.25">
      <c r="A156" s="4">
        <v>44006</v>
      </c>
      <c r="B156" s="13">
        <v>344</v>
      </c>
      <c r="C156" s="13">
        <v>14222</v>
      </c>
      <c r="D156" s="6">
        <f t="shared" si="22"/>
        <v>1039447</v>
      </c>
      <c r="E156" s="3">
        <f t="shared" si="48"/>
        <v>2.4187877935592742E-2</v>
      </c>
      <c r="F156" s="2">
        <f t="shared" ref="F156:F161" si="50">IFERROR(SUMPRODUCT(C150:C156,E150:E156)/SUM(C150:C156),"")</f>
        <v>2.4262728368728555E-2</v>
      </c>
      <c r="G156">
        <v>822</v>
      </c>
      <c r="H156" s="2">
        <f t="shared" si="39"/>
        <v>904.66666666666663</v>
      </c>
      <c r="I156" s="2">
        <v>4</v>
      </c>
      <c r="J156" s="6">
        <v>25</v>
      </c>
      <c r="K156">
        <f t="shared" si="13"/>
        <v>25</v>
      </c>
    </row>
    <row r="157" spans="1:11" x14ac:dyDescent="0.25">
      <c r="A157" s="4">
        <v>44007</v>
      </c>
      <c r="B157" s="13">
        <v>335</v>
      </c>
      <c r="C157" s="13">
        <v>12944</v>
      </c>
      <c r="D157" s="6">
        <f t="shared" si="22"/>
        <v>1052391</v>
      </c>
      <c r="E157" s="3">
        <f t="shared" ref="E157" si="51">B157/C157</f>
        <v>2.5880716934487021E-2</v>
      </c>
      <c r="F157" s="2">
        <f t="shared" si="50"/>
        <v>2.4988253913301516E-2</v>
      </c>
      <c r="G157" s="2">
        <v>791</v>
      </c>
      <c r="H157" s="2">
        <f t="shared" si="39"/>
        <v>850.66666666666663</v>
      </c>
      <c r="I157" s="2">
        <v>2</v>
      </c>
      <c r="J157" s="6">
        <v>18</v>
      </c>
      <c r="K157">
        <f t="shared" si="13"/>
        <v>24</v>
      </c>
    </row>
    <row r="158" spans="1:11" x14ac:dyDescent="0.25">
      <c r="A158" s="4">
        <v>44008</v>
      </c>
      <c r="B158" s="13">
        <v>329</v>
      </c>
      <c r="C158" s="13">
        <v>13813</v>
      </c>
      <c r="D158" s="6">
        <f t="shared" si="22"/>
        <v>1066204</v>
      </c>
      <c r="E158" s="3">
        <f t="shared" ref="E158" si="52">B158/C158</f>
        <v>2.3818142329689422E-2</v>
      </c>
      <c r="F158" s="2">
        <f t="shared" si="50"/>
        <v>2.4691806974799082E-2</v>
      </c>
      <c r="G158" s="2">
        <v>769</v>
      </c>
      <c r="H158" s="2">
        <f t="shared" si="39"/>
        <v>794</v>
      </c>
      <c r="I158" s="2">
        <v>4</v>
      </c>
      <c r="J158" s="6">
        <v>21</v>
      </c>
      <c r="K158">
        <f t="shared" si="13"/>
        <v>21.333333333333332</v>
      </c>
    </row>
    <row r="159" spans="1:11" x14ac:dyDescent="0.25">
      <c r="A159" s="4">
        <v>44009</v>
      </c>
      <c r="B159" s="13">
        <v>192</v>
      </c>
      <c r="C159" s="13">
        <v>7925</v>
      </c>
      <c r="D159" s="6">
        <f t="shared" si="22"/>
        <v>1074129</v>
      </c>
      <c r="E159" s="3">
        <f t="shared" ref="E159" si="53">B159/C159</f>
        <v>2.422712933753943E-2</v>
      </c>
      <c r="F159" s="2">
        <f t="shared" si="50"/>
        <v>2.4908416080208232E-2</v>
      </c>
      <c r="G159" s="2">
        <v>748</v>
      </c>
      <c r="H159" s="2">
        <f t="shared" si="39"/>
        <v>769.33333333333337</v>
      </c>
      <c r="I159" s="2">
        <v>3</v>
      </c>
      <c r="J159" s="6">
        <v>22</v>
      </c>
      <c r="K159">
        <f t="shared" si="13"/>
        <v>20.333333333333332</v>
      </c>
    </row>
    <row r="160" spans="1:11" x14ac:dyDescent="0.25">
      <c r="A160" s="4">
        <v>44010</v>
      </c>
      <c r="B160" s="13">
        <v>122</v>
      </c>
      <c r="C160" s="13">
        <v>6443</v>
      </c>
      <c r="D160" s="6">
        <f t="shared" si="22"/>
        <v>1080572</v>
      </c>
      <c r="E160" s="3">
        <f t="shared" ref="E160" si="54">B160/C160</f>
        <v>1.8935278596926897E-2</v>
      </c>
      <c r="F160" s="2">
        <f t="shared" si="50"/>
        <v>2.4632418596345022E-2</v>
      </c>
      <c r="G160" s="2">
        <v>762</v>
      </c>
      <c r="H160" s="2">
        <f t="shared" si="39"/>
        <v>759.66666666666663</v>
      </c>
      <c r="I160" s="2">
        <v>2</v>
      </c>
      <c r="J160" s="6">
        <v>20</v>
      </c>
      <c r="K160">
        <f t="shared" si="13"/>
        <v>21</v>
      </c>
    </row>
    <row r="161" spans="1:11" x14ac:dyDescent="0.25">
      <c r="A161" s="4">
        <v>44011</v>
      </c>
      <c r="B161" s="13">
        <v>318</v>
      </c>
      <c r="C161" s="13">
        <v>16549</v>
      </c>
      <c r="D161" s="6">
        <f t="shared" si="22"/>
        <v>1097121</v>
      </c>
      <c r="E161" s="3">
        <f t="shared" ref="E161" si="55">B161/C161</f>
        <v>1.9215662577799261E-2</v>
      </c>
      <c r="F161" s="2">
        <f t="shared" si="50"/>
        <v>2.2802169212446377E-2</v>
      </c>
      <c r="G161" s="2">
        <v>733</v>
      </c>
      <c r="H161" s="2">
        <f t="shared" si="39"/>
        <v>747.66666666666663</v>
      </c>
      <c r="I161" s="2">
        <v>1</v>
      </c>
      <c r="J161" s="6">
        <v>16</v>
      </c>
      <c r="K161">
        <f t="shared" si="13"/>
        <v>19.333333333333332</v>
      </c>
    </row>
    <row r="162" spans="1:11" x14ac:dyDescent="0.25">
      <c r="A162" s="4">
        <v>44012</v>
      </c>
      <c r="B162" s="13">
        <v>346</v>
      </c>
      <c r="C162" s="13">
        <v>16514</v>
      </c>
      <c r="D162" s="6">
        <f t="shared" si="22"/>
        <v>1113635</v>
      </c>
      <c r="E162" s="3">
        <f t="shared" ref="E162" si="56">B162/C162</f>
        <v>2.0951919583383796E-2</v>
      </c>
      <c r="F162" s="2">
        <f t="shared" ref="F162" si="57">IFERROR(SUMPRODUCT(C156:C162,E156:E162)/SUM(C156:C162),"")</f>
        <v>2.2463522225992533E-2</v>
      </c>
      <c r="G162" s="2">
        <v>760</v>
      </c>
      <c r="H162" s="2">
        <f t="shared" si="39"/>
        <v>751.66666666666663</v>
      </c>
      <c r="I162" s="2">
        <v>3</v>
      </c>
      <c r="J162" s="6">
        <v>15</v>
      </c>
      <c r="K162">
        <f t="shared" si="13"/>
        <v>17</v>
      </c>
    </row>
    <row r="163" spans="1:11" x14ac:dyDescent="0.25">
      <c r="A163" s="4">
        <v>44013</v>
      </c>
      <c r="B163" s="13">
        <v>319</v>
      </c>
      <c r="C163" s="13">
        <v>14976</v>
      </c>
      <c r="D163" s="6">
        <f t="shared" si="22"/>
        <v>1128611</v>
      </c>
      <c r="E163" s="3">
        <f t="shared" ref="E163" si="58">B163/C163</f>
        <v>2.1300747863247864E-2</v>
      </c>
      <c r="F163" s="2">
        <f t="shared" ref="F163" si="59">IFERROR(SUMPRODUCT(C157:C163,E157:E163)/SUM(C157:C163),"")</f>
        <v>2.1993181104481629E-2</v>
      </c>
      <c r="G163">
        <v>681</v>
      </c>
      <c r="H163" s="2">
        <f t="shared" si="39"/>
        <v>724.66666666666663</v>
      </c>
      <c r="I163" s="2">
        <v>4</v>
      </c>
      <c r="J163" s="6">
        <v>23</v>
      </c>
      <c r="K163">
        <f t="shared" si="13"/>
        <v>18</v>
      </c>
    </row>
    <row r="164" spans="1:11" x14ac:dyDescent="0.25">
      <c r="A164" s="4">
        <v>44014</v>
      </c>
      <c r="B164" s="13">
        <v>344</v>
      </c>
      <c r="C164" s="13">
        <v>14415</v>
      </c>
      <c r="D164" s="6">
        <f t="shared" si="22"/>
        <v>1143026</v>
      </c>
      <c r="E164" s="3">
        <f t="shared" ref="E164" si="60">B164/C164</f>
        <v>2.3864030523759971E-2</v>
      </c>
      <c r="F164" s="2">
        <f t="shared" ref="F164" si="61">IFERROR(SUMPRODUCT(C158:C164,E158:E164)/SUM(C158:C164),"")</f>
        <v>2.1735532630882109E-2</v>
      </c>
      <c r="G164" s="2">
        <v>656</v>
      </c>
      <c r="H164" s="2">
        <f t="shared" si="39"/>
        <v>699</v>
      </c>
      <c r="I164" s="2">
        <v>5</v>
      </c>
      <c r="J164" s="6">
        <v>20</v>
      </c>
      <c r="K164">
        <f t="shared" si="13"/>
        <v>19.333333333333332</v>
      </c>
    </row>
    <row r="165" spans="1:11" x14ac:dyDescent="0.25">
      <c r="A165" s="4">
        <v>44015</v>
      </c>
      <c r="B165" s="13">
        <v>163</v>
      </c>
      <c r="C165" s="13">
        <v>8780</v>
      </c>
      <c r="D165" s="6">
        <f t="shared" si="22"/>
        <v>1151806</v>
      </c>
      <c r="E165" s="3">
        <f t="shared" ref="E165" si="62">B165/C165</f>
        <v>1.856492027334852E-2</v>
      </c>
      <c r="F165" s="2">
        <f t="shared" ref="F165" si="63">IFERROR(SUMPRODUCT(C159:C165,E159:E165)/SUM(C159:C165),"")</f>
        <v>2.1074273965561552E-2</v>
      </c>
      <c r="G165" s="2">
        <v>640</v>
      </c>
      <c r="H165" s="2">
        <f t="shared" si="39"/>
        <v>659</v>
      </c>
      <c r="I165" s="2">
        <v>3</v>
      </c>
      <c r="J165" s="6">
        <v>17</v>
      </c>
      <c r="K165">
        <f t="shared" si="13"/>
        <v>20</v>
      </c>
    </row>
    <row r="166" spans="1:11" x14ac:dyDescent="0.25">
      <c r="A166" s="4">
        <v>44016</v>
      </c>
      <c r="B166" s="13">
        <v>107</v>
      </c>
      <c r="C166" s="13">
        <v>4564</v>
      </c>
      <c r="D166" s="6">
        <f t="shared" si="22"/>
        <v>1156370</v>
      </c>
      <c r="E166" s="3">
        <f t="shared" ref="E166" si="64">B166/C166</f>
        <v>2.3444347063978965E-2</v>
      </c>
      <c r="F166" s="2">
        <f t="shared" ref="F166" si="65">IFERROR(SUMPRODUCT(C160:C166,E160:E166)/SUM(C160:C166),"")</f>
        <v>2.0901983195729622E-2</v>
      </c>
      <c r="G166" s="2">
        <v>636</v>
      </c>
      <c r="H166" s="2">
        <f t="shared" si="39"/>
        <v>644</v>
      </c>
      <c r="I166" s="2">
        <v>2</v>
      </c>
      <c r="J166" s="6">
        <v>18</v>
      </c>
      <c r="K166">
        <f t="shared" si="13"/>
        <v>18.333333333333332</v>
      </c>
    </row>
    <row r="167" spans="1:11" x14ac:dyDescent="0.25">
      <c r="A167" s="4">
        <v>44017</v>
      </c>
      <c r="B167" s="13">
        <v>136</v>
      </c>
      <c r="C167" s="13">
        <v>7012</v>
      </c>
      <c r="D167" s="6">
        <f t="shared" si="22"/>
        <v>1163382</v>
      </c>
      <c r="E167" s="3">
        <f t="shared" ref="E167" si="66">B167/C167</f>
        <v>1.9395322304620651E-2</v>
      </c>
      <c r="F167" s="2">
        <f t="shared" ref="F167" si="67">IFERROR(SUMPRODUCT(C161:C167,E161:E167)/SUM(C161:C167),"")</f>
        <v>2.0927424224127522E-2</v>
      </c>
      <c r="G167" s="2">
        <v>603</v>
      </c>
      <c r="H167" s="2">
        <f t="shared" si="39"/>
        <v>626.33333333333337</v>
      </c>
      <c r="I167" s="2">
        <v>1</v>
      </c>
      <c r="J167" s="6">
        <v>18</v>
      </c>
      <c r="K167">
        <f t="shared" si="13"/>
        <v>17.666666666666668</v>
      </c>
    </row>
    <row r="168" spans="1:11" x14ac:dyDescent="0.25">
      <c r="A168" s="4">
        <v>44018</v>
      </c>
      <c r="B168" s="13">
        <v>350</v>
      </c>
      <c r="C168" s="13">
        <v>17712</v>
      </c>
      <c r="D168" s="6">
        <f t="shared" si="22"/>
        <v>1181094</v>
      </c>
      <c r="E168" s="5">
        <f t="shared" ref="E168" si="68">B168/C168</f>
        <v>1.9760614272809396E-2</v>
      </c>
      <c r="F168" s="2">
        <f t="shared" ref="F168" si="69">IFERROR(SUMPRODUCT(C162:C168,E162:E168)/SUM(C162:C168),"")</f>
        <v>2.1018660760006191E-2</v>
      </c>
      <c r="G168" s="2">
        <v>621</v>
      </c>
      <c r="H168" s="2">
        <f t="shared" si="39"/>
        <v>620</v>
      </c>
      <c r="I168" s="2">
        <v>5</v>
      </c>
      <c r="J168" s="6">
        <v>24</v>
      </c>
      <c r="K168">
        <f t="shared" si="13"/>
        <v>20</v>
      </c>
    </row>
    <row r="169" spans="1:11" x14ac:dyDescent="0.25">
      <c r="A169" s="4">
        <v>44019</v>
      </c>
      <c r="B169" s="13">
        <v>327</v>
      </c>
      <c r="C169" s="13">
        <v>20460</v>
      </c>
      <c r="D169" s="6">
        <f t="shared" si="22"/>
        <v>1201554</v>
      </c>
      <c r="E169" s="5">
        <f t="shared" ref="E169:E170" si="70">B169/C169</f>
        <v>1.5982404692082113E-2</v>
      </c>
      <c r="F169" s="2">
        <f t="shared" ref="F169:F170" si="71">IFERROR(SUMPRODUCT(C163:C169,E163:E169)/SUM(C163:C169),"")</f>
        <v>1.9859188571298581E-2</v>
      </c>
      <c r="G169" s="2">
        <v>662</v>
      </c>
      <c r="H169" s="2">
        <f t="shared" si="39"/>
        <v>628.66666666666663</v>
      </c>
      <c r="I169" s="2">
        <v>5</v>
      </c>
      <c r="J169" s="6">
        <v>19</v>
      </c>
      <c r="K169">
        <f t="shared" si="13"/>
        <v>20.333333333333332</v>
      </c>
    </row>
    <row r="170" spans="1:11" x14ac:dyDescent="0.25">
      <c r="A170" s="4">
        <v>44020</v>
      </c>
      <c r="B170" s="13">
        <v>301</v>
      </c>
      <c r="C170" s="13">
        <v>20097</v>
      </c>
      <c r="D170" s="6">
        <f t="shared" si="22"/>
        <v>1221651</v>
      </c>
      <c r="E170" s="5">
        <f t="shared" si="70"/>
        <v>1.4977359804946012E-2</v>
      </c>
      <c r="F170" s="2">
        <f t="shared" si="71"/>
        <v>1.8572656921754083E-2</v>
      </c>
      <c r="G170" s="2">
        <v>635</v>
      </c>
      <c r="H170" s="2">
        <f t="shared" si="39"/>
        <v>639.33333333333337</v>
      </c>
      <c r="I170" s="2">
        <v>4</v>
      </c>
      <c r="J170" s="6">
        <v>28</v>
      </c>
      <c r="K170">
        <f t="shared" si="13"/>
        <v>23.666666666666668</v>
      </c>
    </row>
    <row r="171" spans="1:11" x14ac:dyDescent="0.25">
      <c r="A171" s="4">
        <v>44021</v>
      </c>
      <c r="B171" s="13">
        <v>356</v>
      </c>
      <c r="C171" s="13">
        <v>18299</v>
      </c>
      <c r="D171" s="6">
        <f t="shared" si="22"/>
        <v>1239950</v>
      </c>
      <c r="E171" s="5">
        <f t="shared" ref="E171" si="72">B171/C171</f>
        <v>1.9454615006284495E-2</v>
      </c>
      <c r="F171" s="2">
        <f t="shared" ref="F171" si="73">IFERROR(SUMPRODUCT(C165:C171,E165:E171)/SUM(C165:C171),"")</f>
        <v>1.7952209978952582E-2</v>
      </c>
      <c r="G171" s="2">
        <v>632</v>
      </c>
      <c r="H171" s="2">
        <f t="shared" si="39"/>
        <v>643</v>
      </c>
      <c r="I171" s="2">
        <v>4</v>
      </c>
      <c r="J171" s="6">
        <v>17</v>
      </c>
      <c r="K171">
        <f t="shared" si="13"/>
        <v>21.333333333333332</v>
      </c>
    </row>
    <row r="172" spans="1:11" x14ac:dyDescent="0.25">
      <c r="A172" s="4">
        <v>44022</v>
      </c>
      <c r="B172" s="13">
        <v>330</v>
      </c>
      <c r="C172" s="13">
        <v>19010</v>
      </c>
      <c r="D172" s="6">
        <f t="shared" si="22"/>
        <v>1258960</v>
      </c>
      <c r="E172" s="5">
        <f t="shared" ref="E172" si="74">B172/C172</f>
        <v>1.7359284587059442E-2</v>
      </c>
      <c r="F172" s="2">
        <f t="shared" ref="F172" si="75">IFERROR(SUMPRODUCT(C166:C172,E166:E172)/SUM(C166:C172),"")</f>
        <v>1.7796815797823693E-2</v>
      </c>
      <c r="G172" s="2">
        <v>572</v>
      </c>
      <c r="H172" s="2">
        <f t="shared" si="39"/>
        <v>613</v>
      </c>
      <c r="I172" s="2">
        <v>4</v>
      </c>
      <c r="J172" s="6">
        <v>10</v>
      </c>
      <c r="K172">
        <f t="shared" si="13"/>
        <v>18.333333333333332</v>
      </c>
    </row>
    <row r="173" spans="1:11" x14ac:dyDescent="0.25">
      <c r="A173" s="4">
        <v>44023</v>
      </c>
      <c r="B173" s="13">
        <v>153</v>
      </c>
      <c r="C173" s="13">
        <v>10663</v>
      </c>
      <c r="D173" s="6">
        <f t="shared" si="22"/>
        <v>1269623</v>
      </c>
      <c r="E173" s="5">
        <f t="shared" ref="E173" si="76">B173/C173</f>
        <v>1.4348682359561099E-2</v>
      </c>
      <c r="F173" s="2">
        <f t="shared" ref="F173" si="77">IFERROR(SUMPRODUCT(C167:C173,E167:E173)/SUM(C167:C173),"")</f>
        <v>1.72445763026145E-2</v>
      </c>
      <c r="G173" s="2">
        <v>583</v>
      </c>
      <c r="H173" s="2">
        <f t="shared" si="39"/>
        <v>595.66666666666663</v>
      </c>
      <c r="I173" s="2">
        <v>2</v>
      </c>
      <c r="J173" s="6">
        <v>11</v>
      </c>
      <c r="K173">
        <f t="shared" si="13"/>
        <v>12.666666666666666</v>
      </c>
    </row>
    <row r="174" spans="1:11" x14ac:dyDescent="0.25">
      <c r="A174" s="4">
        <v>44024</v>
      </c>
      <c r="B174" s="13">
        <v>107</v>
      </c>
      <c r="C174" s="13">
        <v>7413</v>
      </c>
      <c r="D174" s="6">
        <f t="shared" si="22"/>
        <v>1277036</v>
      </c>
      <c r="E174" s="5">
        <f t="shared" ref="E174" si="78">B174/C174</f>
        <v>1.4434102252799137E-2</v>
      </c>
      <c r="F174" s="2">
        <f t="shared" ref="F174" si="79">IFERROR(SUMPRODUCT(C168:C174,E168:E174)/SUM(C168:C174),"")</f>
        <v>1.6928572685519207E-2</v>
      </c>
      <c r="G174" s="2">
        <v>570</v>
      </c>
      <c r="H174" s="2">
        <f t="shared" si="39"/>
        <v>575</v>
      </c>
      <c r="I174" s="2">
        <v>2</v>
      </c>
      <c r="J174" s="6">
        <v>15</v>
      </c>
      <c r="K174">
        <f t="shared" si="13"/>
        <v>12</v>
      </c>
    </row>
    <row r="175" spans="1:11" x14ac:dyDescent="0.25">
      <c r="A175" s="4">
        <v>44025</v>
      </c>
      <c r="B175" s="13">
        <v>378</v>
      </c>
      <c r="C175" s="13">
        <v>21017</v>
      </c>
      <c r="D175" s="6">
        <f t="shared" si="22"/>
        <v>1298053</v>
      </c>
      <c r="E175" s="5">
        <f t="shared" ref="E175" si="80">B175/C175</f>
        <v>1.7985440357805586E-2</v>
      </c>
      <c r="F175" s="2">
        <f t="shared" ref="F175" si="81">IFERROR(SUMPRODUCT(C169:C175,E169:E175)/SUM(C169:C175),"")</f>
        <v>1.668960917928505E-2</v>
      </c>
      <c r="G175" s="2">
        <v>560</v>
      </c>
      <c r="H175" s="2">
        <f t="shared" si="39"/>
        <v>571</v>
      </c>
      <c r="I175" s="2">
        <v>2</v>
      </c>
      <c r="J175" s="6">
        <v>16</v>
      </c>
      <c r="K175" s="2">
        <f t="shared" si="13"/>
        <v>14</v>
      </c>
    </row>
    <row r="176" spans="1:11" x14ac:dyDescent="0.25">
      <c r="A176" s="4">
        <v>44026</v>
      </c>
      <c r="B176" s="13">
        <v>314</v>
      </c>
      <c r="C176" s="13">
        <v>22009</v>
      </c>
      <c r="D176" s="6">
        <f t="shared" si="22"/>
        <v>1320062</v>
      </c>
      <c r="E176" s="5">
        <f t="shared" ref="E176:E177" si="82">B176/C176</f>
        <v>1.4266890817392885E-2</v>
      </c>
      <c r="F176" s="2">
        <f t="shared" ref="F176:F177" si="83">IFERROR(SUMPRODUCT(C170:C176,E170:E176)/SUM(C170:C176),"")</f>
        <v>1.6361764606608837E-2</v>
      </c>
      <c r="G176" s="2">
        <v>580</v>
      </c>
      <c r="H176" s="2">
        <f t="shared" si="39"/>
        <v>570</v>
      </c>
      <c r="I176" s="2">
        <v>6</v>
      </c>
      <c r="J176" s="6">
        <v>18</v>
      </c>
      <c r="K176" s="2">
        <f t="shared" si="13"/>
        <v>16.333333333333332</v>
      </c>
    </row>
    <row r="177" spans="1:11" x14ac:dyDescent="0.25">
      <c r="A177" s="4">
        <v>44027</v>
      </c>
      <c r="B177" s="13">
        <v>381</v>
      </c>
      <c r="C177" s="13">
        <v>22359</v>
      </c>
      <c r="D177" s="6">
        <f t="shared" si="22"/>
        <v>1342421</v>
      </c>
      <c r="E177" s="5">
        <f t="shared" si="82"/>
        <v>1.704011807325909E-2</v>
      </c>
      <c r="F177" s="2">
        <f t="shared" si="83"/>
        <v>1.6717727912561067E-2</v>
      </c>
      <c r="G177" s="2">
        <v>557</v>
      </c>
      <c r="H177" s="2">
        <f t="shared" si="39"/>
        <v>565.66666666666663</v>
      </c>
      <c r="I177" s="2">
        <v>6</v>
      </c>
      <c r="J177" s="6">
        <v>12</v>
      </c>
      <c r="K177" s="2">
        <f t="shared" si="13"/>
        <v>15.333333333333334</v>
      </c>
    </row>
    <row r="178" spans="1:11" x14ac:dyDescent="0.25">
      <c r="A178" s="4">
        <v>44028</v>
      </c>
      <c r="B178" s="13">
        <v>323</v>
      </c>
      <c r="C178" s="13">
        <v>19320</v>
      </c>
      <c r="D178" s="6">
        <f t="shared" si="22"/>
        <v>1361741</v>
      </c>
      <c r="E178" s="5">
        <f t="shared" ref="E178" si="84">B178/C178</f>
        <v>1.6718426501035197E-2</v>
      </c>
      <c r="F178" s="2">
        <f t="shared" ref="F178" si="85">IFERROR(SUMPRODUCT(C172:C178,E172:E178)/SUM(C172:C178),"")</f>
        <v>1.6306623642141044E-2</v>
      </c>
      <c r="G178" s="2">
        <v>515</v>
      </c>
      <c r="H178" s="2">
        <f t="shared" si="39"/>
        <v>550.66666666666663</v>
      </c>
      <c r="I178" s="2">
        <v>5</v>
      </c>
      <c r="J178" s="6">
        <v>11</v>
      </c>
      <c r="K178" s="2">
        <f t="shared" si="13"/>
        <v>13.666666666666666</v>
      </c>
    </row>
    <row r="179" spans="1:11" x14ac:dyDescent="0.25">
      <c r="A179" s="4">
        <v>44029</v>
      </c>
      <c r="B179" s="13">
        <v>302</v>
      </c>
      <c r="C179" s="13">
        <v>19146</v>
      </c>
      <c r="D179" s="6">
        <f t="shared" si="22"/>
        <v>1380887</v>
      </c>
      <c r="E179" s="5">
        <f t="shared" ref="E179" si="86">B179/C179</f>
        <v>1.5773529719001356E-2</v>
      </c>
      <c r="F179" s="2">
        <f t="shared" ref="F179" si="87">IFERROR(SUMPRODUCT(C173:C179,E173:E179)/SUM(C173:C179),"")</f>
        <v>1.6058789275550125E-2</v>
      </c>
      <c r="G179" s="2">
        <v>499</v>
      </c>
      <c r="H179" s="2">
        <f t="shared" si="39"/>
        <v>523.66666666666663</v>
      </c>
      <c r="I179" s="2">
        <v>5</v>
      </c>
      <c r="J179" s="6">
        <v>16</v>
      </c>
      <c r="K179" s="2">
        <f t="shared" si="13"/>
        <v>13</v>
      </c>
    </row>
    <row r="180" spans="1:11" x14ac:dyDescent="0.25">
      <c r="A180" s="4">
        <v>44030</v>
      </c>
      <c r="B180" s="13">
        <v>169</v>
      </c>
      <c r="C180" s="13">
        <v>11367</v>
      </c>
      <c r="D180" s="6">
        <f t="shared" si="22"/>
        <v>1392254</v>
      </c>
      <c r="E180" s="5">
        <f t="shared" ref="E180" si="88">B180/C180</f>
        <v>1.4867599190639571E-2</v>
      </c>
      <c r="F180" s="2">
        <f t="shared" ref="F180" si="89">IFERROR(SUMPRODUCT(C174:C180,E174:E180)/SUM(C174:C180),"")</f>
        <v>1.6097071702913617E-2</v>
      </c>
      <c r="G180" s="2">
        <v>498</v>
      </c>
      <c r="H180" s="2">
        <f t="shared" si="39"/>
        <v>504</v>
      </c>
      <c r="I180" s="2">
        <v>1</v>
      </c>
      <c r="J180" s="6">
        <v>13</v>
      </c>
      <c r="K180" s="2">
        <f t="shared" si="13"/>
        <v>13.333333333333334</v>
      </c>
    </row>
    <row r="181" spans="1:11" x14ac:dyDescent="0.25">
      <c r="A181" s="4">
        <v>44031</v>
      </c>
      <c r="B181" s="13">
        <v>111</v>
      </c>
      <c r="C181" s="13">
        <v>7961</v>
      </c>
      <c r="D181" s="6">
        <f t="shared" si="22"/>
        <v>1400215</v>
      </c>
      <c r="E181" s="5">
        <f t="shared" ref="E181" si="90">B181/C181</f>
        <v>1.3942971988443662E-2</v>
      </c>
      <c r="F181" s="2">
        <f t="shared" ref="F181" si="91">IFERROR(SUMPRODUCT(C175:C181,E175:E181)/SUM(C175:C181),"")</f>
        <v>1.605793195268674E-2</v>
      </c>
      <c r="G181" s="2">
        <v>483</v>
      </c>
      <c r="H181" s="2">
        <f t="shared" si="39"/>
        <v>493.33333333333331</v>
      </c>
      <c r="I181" s="2">
        <v>2</v>
      </c>
      <c r="J181" s="6">
        <v>14</v>
      </c>
      <c r="K181" s="2">
        <f t="shared" si="13"/>
        <v>14.333333333333334</v>
      </c>
    </row>
    <row r="182" spans="1:11" x14ac:dyDescent="0.25">
      <c r="A182" s="4">
        <v>44032</v>
      </c>
      <c r="B182" s="13">
        <v>357</v>
      </c>
      <c r="C182" s="13">
        <v>18590</v>
      </c>
      <c r="D182" s="6">
        <f t="shared" si="22"/>
        <v>1418805</v>
      </c>
      <c r="E182" s="5">
        <f t="shared" ref="E182" si="92">B182/C182</f>
        <v>1.9203873050026896E-2</v>
      </c>
      <c r="F182" s="2">
        <f t="shared" ref="F182" si="93">IFERROR(SUMPRODUCT(C176:C182,E176:E182)/SUM(C176:C182),"")</f>
        <v>1.6206770902345301E-2</v>
      </c>
      <c r="G182" s="2">
        <v>513</v>
      </c>
      <c r="H182" s="2">
        <f t="shared" si="39"/>
        <v>498</v>
      </c>
      <c r="I182" s="2">
        <v>4</v>
      </c>
      <c r="J182" s="6">
        <v>9</v>
      </c>
      <c r="K182" s="2">
        <f t="shared" si="13"/>
        <v>12</v>
      </c>
    </row>
    <row r="183" spans="1:11" x14ac:dyDescent="0.25">
      <c r="A183" s="4">
        <v>44033</v>
      </c>
      <c r="B183" s="13">
        <v>338</v>
      </c>
      <c r="C183" s="13">
        <v>20012</v>
      </c>
      <c r="D183" s="6">
        <f t="shared" si="22"/>
        <v>1438817</v>
      </c>
      <c r="E183" s="5">
        <f t="shared" ref="E183:E184" si="94">B183/C183</f>
        <v>1.6889866080351788E-2</v>
      </c>
      <c r="F183" s="2">
        <f t="shared" ref="F183:F184" si="95">IFERROR(SUMPRODUCT(C177:C183,E177:E183)/SUM(C177:C183),"")</f>
        <v>1.6681402888299439E-2</v>
      </c>
      <c r="G183" s="2">
        <v>532</v>
      </c>
      <c r="H183" s="2">
        <f t="shared" si="39"/>
        <v>509.33333333333331</v>
      </c>
      <c r="I183" s="2">
        <v>5</v>
      </c>
      <c r="J183" s="6">
        <v>17</v>
      </c>
      <c r="K183" s="2">
        <f t="shared" si="13"/>
        <v>13.333333333333334</v>
      </c>
    </row>
    <row r="184" spans="1:11" x14ac:dyDescent="0.25">
      <c r="A184" s="4">
        <v>44034</v>
      </c>
      <c r="B184" s="13">
        <v>328</v>
      </c>
      <c r="C184" s="13">
        <v>18809</v>
      </c>
      <c r="D184" s="6">
        <f t="shared" si="22"/>
        <v>1457626</v>
      </c>
      <c r="E184" s="5">
        <f t="shared" si="94"/>
        <v>1.7438460311552981E-2</v>
      </c>
      <c r="F184" s="2">
        <f t="shared" si="95"/>
        <v>1.6735384748925827E-2</v>
      </c>
      <c r="G184" s="2">
        <v>351</v>
      </c>
      <c r="H184" s="2">
        <f t="shared" si="39"/>
        <v>465.33333333333331</v>
      </c>
      <c r="I184" s="2"/>
      <c r="J184" s="6">
        <v>15</v>
      </c>
      <c r="K184" s="2">
        <f t="shared" si="13"/>
        <v>13.666666666666666</v>
      </c>
    </row>
    <row r="185" spans="1:11" x14ac:dyDescent="0.25">
      <c r="A185" s="4">
        <v>44035</v>
      </c>
      <c r="B185" s="13">
        <v>348</v>
      </c>
      <c r="C185" s="13">
        <v>20940</v>
      </c>
      <c r="D185" s="6">
        <f t="shared" si="22"/>
        <v>1478566</v>
      </c>
      <c r="E185" s="5">
        <f t="shared" ref="E185" si="96">B185/C185</f>
        <v>1.66189111747851E-2</v>
      </c>
      <c r="F185" s="2">
        <f t="shared" ref="F185" si="97">IFERROR(SUMPRODUCT(C179:C185,E179:E185)/SUM(C179:C185),"")</f>
        <v>1.671731221913118E-2</v>
      </c>
      <c r="G185" s="2">
        <v>397</v>
      </c>
      <c r="H185" s="2">
        <f t="shared" si="39"/>
        <v>426.66666666666669</v>
      </c>
      <c r="I185" s="2">
        <v>6</v>
      </c>
      <c r="J185" s="6">
        <v>14</v>
      </c>
      <c r="K185" s="2">
        <f t="shared" si="13"/>
        <v>15.333333333333334</v>
      </c>
    </row>
    <row r="186" spans="1:11" x14ac:dyDescent="0.25">
      <c r="A186" s="4">
        <v>44036</v>
      </c>
      <c r="B186" s="13">
        <v>332</v>
      </c>
      <c r="C186" s="13">
        <v>18414</v>
      </c>
      <c r="D186" s="6">
        <f t="shared" si="22"/>
        <v>1496980</v>
      </c>
      <c r="E186" s="5">
        <f t="shared" ref="E186" si="98">B186/C186</f>
        <v>1.8029759965243836E-2</v>
      </c>
      <c r="F186" s="2">
        <f t="shared" ref="F186" si="99">IFERROR(SUMPRODUCT(C180:C186,E180:E186)/SUM(C180:C186),"")</f>
        <v>1.7081133229393676E-2</v>
      </c>
      <c r="G186" s="2">
        <v>371</v>
      </c>
      <c r="H186" s="2">
        <f t="shared" si="39"/>
        <v>373</v>
      </c>
      <c r="I186" s="2">
        <v>4</v>
      </c>
      <c r="J186" s="6">
        <v>23</v>
      </c>
      <c r="K186" s="2">
        <f t="shared" si="13"/>
        <v>17.333333333333332</v>
      </c>
    </row>
    <row r="187" spans="1:11" x14ac:dyDescent="0.25">
      <c r="A187" s="4">
        <v>44037</v>
      </c>
      <c r="B187" s="13">
        <v>200</v>
      </c>
      <c r="C187" s="13">
        <v>11919</v>
      </c>
      <c r="D187" s="6">
        <f t="shared" si="22"/>
        <v>1508899</v>
      </c>
      <c r="E187" s="5">
        <f t="shared" ref="E187" si="100">B187/C187</f>
        <v>1.6779931202282071E-2</v>
      </c>
      <c r="F187" s="2">
        <f t="shared" ref="F187" si="101">IFERROR(SUMPRODUCT(C181:C187,E181:E187)/SUM(C181:C187),"")</f>
        <v>1.726606369754383E-2</v>
      </c>
      <c r="G187" s="2">
        <v>364</v>
      </c>
      <c r="H187" s="2">
        <f t="shared" si="39"/>
        <v>377.33333333333331</v>
      </c>
      <c r="I187" s="2">
        <v>2</v>
      </c>
      <c r="J187" s="6">
        <v>14</v>
      </c>
      <c r="K187" s="2">
        <f t="shared" si="13"/>
        <v>17</v>
      </c>
    </row>
    <row r="188" spans="1:11" x14ac:dyDescent="0.25">
      <c r="A188" s="4">
        <v>44038</v>
      </c>
      <c r="B188" s="13">
        <v>126</v>
      </c>
      <c r="C188" s="13">
        <v>7656</v>
      </c>
      <c r="D188" s="6">
        <f t="shared" si="22"/>
        <v>1516555</v>
      </c>
      <c r="E188" s="5">
        <f t="shared" ref="E188" si="102">B188/C188</f>
        <v>1.6457680250783698E-2</v>
      </c>
      <c r="F188" s="2">
        <f t="shared" ref="F188" si="103">IFERROR(SUMPRODUCT(C182:C188,E182:E188)/SUM(C182:C188),"")</f>
        <v>1.7440261303077187E-2</v>
      </c>
      <c r="G188" s="2">
        <v>350</v>
      </c>
      <c r="H188" s="2">
        <f t="shared" si="39"/>
        <v>361.66666666666669</v>
      </c>
      <c r="I188" s="2">
        <v>0</v>
      </c>
      <c r="J188" s="6">
        <v>14</v>
      </c>
      <c r="K188" s="2">
        <f t="shared" si="13"/>
        <v>17</v>
      </c>
    </row>
    <row r="189" spans="1:11" x14ac:dyDescent="0.25">
      <c r="A189" s="4">
        <v>44039</v>
      </c>
      <c r="B189" s="13">
        <v>433</v>
      </c>
      <c r="C189" s="13">
        <v>22710</v>
      </c>
      <c r="D189" s="6">
        <f t="shared" si="22"/>
        <v>1539265</v>
      </c>
      <c r="E189" s="5">
        <f t="shared" ref="E189:E194" si="104">B189/C189</f>
        <v>1.9066490532804931E-2</v>
      </c>
      <c r="F189" s="2">
        <f t="shared" ref="F189" si="105">IFERROR(SUMPRODUCT(C183:C189,E183:E189)/SUM(C183:C189),"")</f>
        <v>1.7474680391831313E-2</v>
      </c>
      <c r="G189" s="2">
        <v>364</v>
      </c>
      <c r="H189" s="2">
        <f t="shared" si="39"/>
        <v>359.33333333333331</v>
      </c>
      <c r="I189" s="2">
        <v>3</v>
      </c>
      <c r="J189" s="6">
        <v>16</v>
      </c>
      <c r="K189" s="2">
        <f t="shared" si="13"/>
        <v>14.666666666666666</v>
      </c>
    </row>
    <row r="190" spans="1:11" x14ac:dyDescent="0.25">
      <c r="A190" s="4">
        <v>44040</v>
      </c>
      <c r="B190" s="13">
        <v>398</v>
      </c>
      <c r="C190" s="13">
        <v>26735</v>
      </c>
      <c r="D190" s="6">
        <f t="shared" si="22"/>
        <v>1566000</v>
      </c>
      <c r="E190" s="5">
        <f t="shared" si="104"/>
        <v>1.4886852440620909E-2</v>
      </c>
      <c r="F190" s="2">
        <f t="shared" ref="F190" si="106">IFERROR(SUMPRODUCT(C184:C190,E184:E190)/SUM(C184:C190),"")</f>
        <v>1.7022715300000785E-2</v>
      </c>
      <c r="G190" s="2">
        <v>390</v>
      </c>
      <c r="H190" s="2">
        <f t="shared" si="39"/>
        <v>368</v>
      </c>
      <c r="I190" s="2">
        <v>2</v>
      </c>
      <c r="J190" s="6">
        <v>13</v>
      </c>
      <c r="K190" s="2">
        <f t="shared" si="13"/>
        <v>14.333333333333334</v>
      </c>
    </row>
    <row r="191" spans="1:11" x14ac:dyDescent="0.25">
      <c r="A191" s="4">
        <v>44041</v>
      </c>
      <c r="B191" s="13">
        <v>388</v>
      </c>
      <c r="C191" s="13">
        <v>23466</v>
      </c>
      <c r="D191" s="6">
        <f t="shared" si="22"/>
        <v>1589466</v>
      </c>
      <c r="E191" s="5">
        <f t="shared" si="104"/>
        <v>1.6534560640927298E-2</v>
      </c>
      <c r="F191" s="2">
        <f t="shared" ref="F191" si="107">IFERROR(SUMPRODUCT(C185:C191,E185:E191)/SUM(C185:C191),"")</f>
        <v>1.6876516990291263E-2</v>
      </c>
      <c r="G191" s="2">
        <v>367</v>
      </c>
      <c r="H191" s="2">
        <f t="shared" si="39"/>
        <v>373.66666666666669</v>
      </c>
      <c r="I191" s="2">
        <v>4</v>
      </c>
      <c r="J191" s="6">
        <v>14</v>
      </c>
      <c r="K191" s="2">
        <f t="shared" si="13"/>
        <v>14.333333333333334</v>
      </c>
    </row>
    <row r="192" spans="1:11" x14ac:dyDescent="0.25">
      <c r="A192" s="4">
        <v>44042</v>
      </c>
      <c r="B192" s="13">
        <v>420</v>
      </c>
      <c r="C192" s="13">
        <v>23878</v>
      </c>
      <c r="D192" s="6">
        <f t="shared" si="22"/>
        <v>1613344</v>
      </c>
      <c r="E192" s="5">
        <f t="shared" si="104"/>
        <v>1.758941284864729E-2</v>
      </c>
      <c r="F192" s="2">
        <f t="shared" ref="F192" si="108">IFERROR(SUMPRODUCT(C186:C192,E186:E192)/SUM(C186:C192),"")</f>
        <v>1.7042840819718352E-2</v>
      </c>
      <c r="G192" s="2">
        <v>347</v>
      </c>
      <c r="H192" s="2">
        <f t="shared" si="39"/>
        <v>368</v>
      </c>
      <c r="I192" s="2">
        <v>3</v>
      </c>
      <c r="J192" s="6">
        <v>10</v>
      </c>
      <c r="K192" s="2">
        <f t="shared" si="13"/>
        <v>12.333333333333334</v>
      </c>
    </row>
    <row r="193" spans="1:13" x14ac:dyDescent="0.25">
      <c r="A193" s="4">
        <v>44043</v>
      </c>
      <c r="B193" s="13">
        <v>394</v>
      </c>
      <c r="C193" s="13">
        <v>22228</v>
      </c>
      <c r="D193" s="6">
        <f t="shared" si="22"/>
        <v>1635572</v>
      </c>
      <c r="E193" s="5">
        <f t="shared" si="104"/>
        <v>1.7725391398236458E-2</v>
      </c>
      <c r="F193" s="2">
        <f t="shared" ref="F193" si="109">IFERROR(SUMPRODUCT(C187:C193,E187:E193)/SUM(C187:C193),"")</f>
        <v>1.7021184483952897E-2</v>
      </c>
      <c r="G193" s="2">
        <v>369</v>
      </c>
      <c r="H193" s="2">
        <f t="shared" si="39"/>
        <v>361</v>
      </c>
      <c r="I193" s="2">
        <v>4</v>
      </c>
      <c r="J193" s="6">
        <v>15</v>
      </c>
      <c r="K193" s="2">
        <f t="shared" si="13"/>
        <v>13</v>
      </c>
    </row>
    <row r="194" spans="1:13" x14ac:dyDescent="0.25">
      <c r="A194" s="4">
        <v>44044</v>
      </c>
      <c r="B194" s="13">
        <v>189</v>
      </c>
      <c r="C194" s="13">
        <v>11429</v>
      </c>
      <c r="D194" s="6">
        <f t="shared" si="22"/>
        <v>1647001</v>
      </c>
      <c r="E194" s="5">
        <f t="shared" si="104"/>
        <v>1.6536879867004986E-2</v>
      </c>
      <c r="F194" s="2">
        <f t="shared" ref="F194" si="110">IFERROR(SUMPRODUCT(C188:C194,E188:E194)/SUM(C188:C194),"")</f>
        <v>1.7001926112583454E-2</v>
      </c>
      <c r="G194" s="2">
        <v>406</v>
      </c>
      <c r="H194" s="2">
        <f t="shared" si="39"/>
        <v>374</v>
      </c>
      <c r="I194" s="2">
        <v>3</v>
      </c>
      <c r="J194" s="6">
        <v>19</v>
      </c>
      <c r="K194" s="2">
        <f t="shared" si="13"/>
        <v>14.666666666666666</v>
      </c>
    </row>
    <row r="195" spans="1:13" x14ac:dyDescent="0.25">
      <c r="A195" s="4">
        <v>44045</v>
      </c>
      <c r="B195" s="13">
        <v>135</v>
      </c>
      <c r="C195" s="13">
        <v>8433</v>
      </c>
      <c r="D195" s="6">
        <f t="shared" si="22"/>
        <v>1655434</v>
      </c>
      <c r="E195" s="5">
        <f t="shared" ref="E195" si="111">B195/C195</f>
        <v>1.6008537886872998E-2</v>
      </c>
      <c r="F195" s="2">
        <f t="shared" ref="F195" si="112">IFERROR(SUMPRODUCT(C189:C195,E189:E195)/SUM(C189:C195),"")</f>
        <v>1.6971608378516551E-2</v>
      </c>
      <c r="G195" s="2">
        <v>375</v>
      </c>
      <c r="H195" s="2">
        <f t="shared" si="39"/>
        <v>383.33333333333331</v>
      </c>
      <c r="I195" s="2">
        <v>3</v>
      </c>
      <c r="J195" s="6">
        <v>10</v>
      </c>
      <c r="K195" s="2">
        <f t="shared" si="13"/>
        <v>14.666666666666666</v>
      </c>
    </row>
    <row r="196" spans="1:13" x14ac:dyDescent="0.25">
      <c r="A196" s="4">
        <v>44046</v>
      </c>
      <c r="B196" s="13">
        <v>424</v>
      </c>
      <c r="C196" s="13">
        <v>27653</v>
      </c>
      <c r="D196" s="6">
        <f t="shared" ref="D196:D259" si="113">C196+D195</f>
        <v>1683087</v>
      </c>
      <c r="E196" s="5">
        <f t="shared" ref="E196" si="114">B196/C196</f>
        <v>1.5332875275738619E-2</v>
      </c>
      <c r="F196" s="2">
        <f t="shared" ref="F196" si="115">IFERROR(SUMPRODUCT(C190:C196,E190:E196)/SUM(C190:C196),"")</f>
        <v>1.6325735979196506E-2</v>
      </c>
      <c r="G196" s="2">
        <v>354</v>
      </c>
      <c r="H196" s="2">
        <f t="shared" si="39"/>
        <v>378.33333333333331</v>
      </c>
      <c r="I196" s="2">
        <v>3</v>
      </c>
      <c r="J196" s="6">
        <v>8</v>
      </c>
      <c r="K196" s="2">
        <f t="shared" si="13"/>
        <v>12.333333333333334</v>
      </c>
    </row>
    <row r="197" spans="1:13" x14ac:dyDescent="0.25">
      <c r="A197" s="4">
        <v>44047</v>
      </c>
      <c r="B197" s="13">
        <v>395</v>
      </c>
      <c r="C197" s="13">
        <v>25621</v>
      </c>
      <c r="D197" s="6">
        <f t="shared" si="113"/>
        <v>1708708</v>
      </c>
      <c r="E197" s="5">
        <f t="shared" ref="E197:E198" si="116">B197/C197</f>
        <v>1.5417040708793567E-2</v>
      </c>
      <c r="F197" s="2">
        <f t="shared" ref="F197:F198" si="117">IFERROR(SUMPRODUCT(C191:C197,E191:E197)/SUM(C191:C197),"")</f>
        <v>1.6432155169997478E-2</v>
      </c>
      <c r="G197" s="2">
        <v>396</v>
      </c>
      <c r="H197" s="2">
        <f t="shared" si="39"/>
        <v>375</v>
      </c>
      <c r="I197" s="2">
        <v>4</v>
      </c>
      <c r="J197" s="6">
        <v>14</v>
      </c>
      <c r="K197" s="2">
        <f t="shared" si="13"/>
        <v>10.666666666666666</v>
      </c>
    </row>
    <row r="198" spans="1:13" x14ac:dyDescent="0.25">
      <c r="A198" s="4">
        <v>44048</v>
      </c>
      <c r="B198" s="13">
        <v>412</v>
      </c>
      <c r="C198" s="13">
        <v>26356</v>
      </c>
      <c r="D198" s="6">
        <f t="shared" si="113"/>
        <v>1735064</v>
      </c>
      <c r="E198" s="5">
        <f t="shared" si="116"/>
        <v>1.5632114129609957E-2</v>
      </c>
      <c r="F198" s="2">
        <f t="shared" si="117"/>
        <v>1.6270827895987581E-2</v>
      </c>
      <c r="G198" s="2">
        <v>403</v>
      </c>
      <c r="H198" s="2">
        <f t="shared" si="39"/>
        <v>384.33333333333331</v>
      </c>
      <c r="I198" s="2">
        <v>4</v>
      </c>
      <c r="J198" s="6">
        <v>14</v>
      </c>
      <c r="K198" s="2">
        <f t="shared" si="13"/>
        <v>12</v>
      </c>
    </row>
    <row r="199" spans="1:13" x14ac:dyDescent="0.25">
      <c r="A199" s="4">
        <v>44049</v>
      </c>
      <c r="B199" s="13">
        <v>445</v>
      </c>
      <c r="C199" s="13">
        <v>24338</v>
      </c>
      <c r="D199" s="6">
        <f t="shared" si="113"/>
        <v>1759402</v>
      </c>
      <c r="E199" s="5">
        <f t="shared" ref="E199" si="118">B199/C199</f>
        <v>1.8284164680746159E-2</v>
      </c>
      <c r="F199" s="2">
        <f t="shared" ref="F199" si="119">IFERROR(SUMPRODUCT(C193:C199,E193:E199)/SUM(C193:C199),"")</f>
        <v>1.6390748880581688E-2</v>
      </c>
      <c r="G199" s="2">
        <v>390</v>
      </c>
      <c r="H199" s="2">
        <f t="shared" si="39"/>
        <v>396.33333333333331</v>
      </c>
      <c r="I199" s="2">
        <v>4</v>
      </c>
      <c r="J199" s="6">
        <v>15</v>
      </c>
      <c r="K199" s="2">
        <f t="shared" si="13"/>
        <v>14.333333333333334</v>
      </c>
    </row>
    <row r="200" spans="1:13" x14ac:dyDescent="0.25">
      <c r="A200" s="4">
        <v>44050</v>
      </c>
      <c r="B200" s="13">
        <v>362</v>
      </c>
      <c r="C200" s="13">
        <v>23635</v>
      </c>
      <c r="D200" s="6">
        <f t="shared" si="113"/>
        <v>1783037</v>
      </c>
      <c r="E200" s="5">
        <f t="shared" ref="E200" si="120">B200/C200</f>
        <v>1.5316268246244975E-2</v>
      </c>
      <c r="F200" s="2">
        <f t="shared" ref="F200" si="121">IFERROR(SUMPRODUCT(C194:C200,E194:E200)/SUM(C194:C200),"")</f>
        <v>1.6017360051537654E-2</v>
      </c>
      <c r="G200" s="2">
        <v>386</v>
      </c>
      <c r="H200" s="2">
        <f t="shared" si="39"/>
        <v>393</v>
      </c>
      <c r="I200" s="2">
        <v>3</v>
      </c>
      <c r="J200" s="6">
        <v>15</v>
      </c>
      <c r="K200" s="2">
        <f t="shared" si="13"/>
        <v>14.666666666666666</v>
      </c>
    </row>
    <row r="201" spans="1:13" x14ac:dyDescent="0.25">
      <c r="A201" s="4">
        <v>44051</v>
      </c>
      <c r="B201" s="13">
        <v>219</v>
      </c>
      <c r="C201" s="13">
        <v>13515</v>
      </c>
      <c r="D201" s="6">
        <f t="shared" si="113"/>
        <v>1796552</v>
      </c>
      <c r="E201" s="5">
        <f t="shared" ref="E201" si="122">B201/C201</f>
        <v>1.6204217536071031E-2</v>
      </c>
      <c r="F201" s="2">
        <f t="shared" ref="F201" si="123">IFERROR(SUMPRODUCT(C195:C201,E195:E201)/SUM(C195:C201),"")</f>
        <v>1.5994543667377684E-2</v>
      </c>
      <c r="G201" s="2">
        <v>375</v>
      </c>
      <c r="H201" s="2">
        <f t="shared" si="39"/>
        <v>383.66666666666669</v>
      </c>
      <c r="I201" s="2">
        <v>2</v>
      </c>
      <c r="J201" s="6">
        <v>13</v>
      </c>
      <c r="K201" s="2">
        <f t="shared" si="13"/>
        <v>14.333333333333334</v>
      </c>
    </row>
    <row r="202" spans="1:13" x14ac:dyDescent="0.25">
      <c r="A202" s="4">
        <v>44052</v>
      </c>
      <c r="B202" s="13">
        <v>106</v>
      </c>
      <c r="C202" s="13">
        <v>9484</v>
      </c>
      <c r="D202" s="6">
        <f t="shared" si="113"/>
        <v>1806036</v>
      </c>
      <c r="E202" s="5">
        <f t="shared" ref="E202" si="124">B202/C202</f>
        <v>1.1176718684099536E-2</v>
      </c>
      <c r="F202" s="2">
        <f t="shared" ref="F202" si="125">IFERROR(SUMPRODUCT(C196:C202,E196:E202)/SUM(C196:C202),"")</f>
        <v>1.5690362677786483E-2</v>
      </c>
      <c r="G202" s="2">
        <v>380</v>
      </c>
      <c r="H202" s="2">
        <f t="shared" si="39"/>
        <v>380.33333333333331</v>
      </c>
      <c r="I202" s="2">
        <v>0</v>
      </c>
      <c r="J202" s="6">
        <v>9</v>
      </c>
      <c r="K202" s="2">
        <f t="shared" si="13"/>
        <v>12.333333333333334</v>
      </c>
    </row>
    <row r="203" spans="1:13" x14ac:dyDescent="0.25">
      <c r="A203" s="4">
        <v>44053</v>
      </c>
      <c r="B203" s="13">
        <v>467</v>
      </c>
      <c r="C203" s="13">
        <v>30838</v>
      </c>
      <c r="D203" s="6">
        <f t="shared" si="113"/>
        <v>1836874</v>
      </c>
      <c r="E203" s="5">
        <f t="shared" ref="E203" si="126">B203/C203</f>
        <v>1.514365393345872E-2</v>
      </c>
      <c r="F203" s="2">
        <f t="shared" ref="F203" si="127">IFERROR(SUMPRODUCT(C197:C203,E197:E203)/SUM(C197:C203),"")</f>
        <v>1.5645015508463003E-2</v>
      </c>
      <c r="G203" s="2">
        <v>387</v>
      </c>
      <c r="H203" s="2">
        <f t="shared" si="39"/>
        <v>380.66666666666669</v>
      </c>
      <c r="I203" s="2">
        <v>2</v>
      </c>
      <c r="J203" s="6">
        <v>14</v>
      </c>
      <c r="K203" s="2">
        <f t="shared" si="13"/>
        <v>12</v>
      </c>
    </row>
    <row r="204" spans="1:13" x14ac:dyDescent="0.25">
      <c r="A204" s="4">
        <v>44054</v>
      </c>
      <c r="B204" s="13">
        <v>355</v>
      </c>
      <c r="C204" s="13">
        <v>29143</v>
      </c>
      <c r="D204" s="6">
        <f t="shared" si="113"/>
        <v>1866017</v>
      </c>
      <c r="E204" s="5">
        <f t="shared" ref="E204" si="128">B204/C204</f>
        <v>1.218131283670178E-2</v>
      </c>
      <c r="F204" s="2">
        <f t="shared" ref="F204" si="129">IFERROR(SUMPRODUCT(C198:C204,E198:E204)/SUM(C198:C204),"")</f>
        <v>1.5040461766332504E-2</v>
      </c>
      <c r="G204" s="2">
        <v>422</v>
      </c>
      <c r="H204" s="2">
        <f t="shared" si="39"/>
        <v>396.33333333333331</v>
      </c>
      <c r="I204" s="2">
        <v>3</v>
      </c>
      <c r="J204" s="6">
        <v>14</v>
      </c>
      <c r="K204" s="2">
        <f t="shared" si="13"/>
        <v>12.333333333333334</v>
      </c>
      <c r="L204" s="2"/>
      <c r="M204" s="2"/>
    </row>
    <row r="205" spans="1:13" x14ac:dyDescent="0.25">
      <c r="A205" s="4">
        <v>44055</v>
      </c>
      <c r="B205" s="13">
        <v>391</v>
      </c>
      <c r="C205" s="13">
        <v>29220</v>
      </c>
      <c r="D205" s="6">
        <f t="shared" si="113"/>
        <v>1895237</v>
      </c>
      <c r="E205" s="5">
        <f t="shared" ref="E205" si="130">B205/C205</f>
        <v>1.3381245722108146E-2</v>
      </c>
      <c r="F205" s="2">
        <f t="shared" ref="F205" si="131">IFERROR(SUMPRODUCT(C199:C205,E199:E205)/SUM(C199:C205),"")</f>
        <v>1.4640420045825451E-2</v>
      </c>
      <c r="G205" s="2">
        <v>401</v>
      </c>
      <c r="H205" s="2">
        <f t="shared" si="39"/>
        <v>403.33333333333331</v>
      </c>
      <c r="I205" s="2">
        <v>5</v>
      </c>
      <c r="J205" s="6">
        <v>20</v>
      </c>
      <c r="K205" s="2">
        <f t="shared" si="13"/>
        <v>16</v>
      </c>
      <c r="L205" s="2"/>
      <c r="M205" s="2"/>
    </row>
    <row r="206" spans="1:13" x14ac:dyDescent="0.25">
      <c r="A206" s="4">
        <v>44056</v>
      </c>
      <c r="B206" s="13">
        <v>444</v>
      </c>
      <c r="C206" s="13">
        <v>28119</v>
      </c>
      <c r="D206" s="6">
        <f t="shared" si="113"/>
        <v>1923356</v>
      </c>
      <c r="E206" s="5">
        <f t="shared" ref="E206" si="132">B206/C206</f>
        <v>1.5790035207510936E-2</v>
      </c>
      <c r="F206" s="2">
        <f t="shared" ref="F206:F212" si="133">IFERROR(SUMPRODUCT(C200:C206,E200:E206)/SUM(C200:C206),"")</f>
        <v>1.4296692974858801E-2</v>
      </c>
      <c r="G206" s="2">
        <v>398</v>
      </c>
      <c r="H206" s="2">
        <f t="shared" si="39"/>
        <v>407</v>
      </c>
      <c r="I206" s="2">
        <v>4</v>
      </c>
      <c r="J206" s="6">
        <v>12</v>
      </c>
      <c r="K206" s="2">
        <f t="shared" si="13"/>
        <v>15.333333333333334</v>
      </c>
    </row>
    <row r="207" spans="1:13" x14ac:dyDescent="0.25">
      <c r="A207" s="4">
        <v>44057</v>
      </c>
      <c r="B207" s="13">
        <v>415</v>
      </c>
      <c r="C207" s="13">
        <v>27947</v>
      </c>
      <c r="D207" s="6">
        <f t="shared" si="113"/>
        <v>1951303</v>
      </c>
      <c r="E207" s="5">
        <f t="shared" ref="E207" si="134">B207/C207</f>
        <v>1.4849536622893334E-2</v>
      </c>
      <c r="F207" s="2">
        <f t="shared" si="133"/>
        <v>1.424530208122853E-2</v>
      </c>
      <c r="G207" s="2">
        <v>375</v>
      </c>
      <c r="H207" s="2">
        <f t="shared" si="39"/>
        <v>391.33333333333331</v>
      </c>
      <c r="I207" s="2">
        <v>3</v>
      </c>
      <c r="J207" s="6">
        <v>14</v>
      </c>
      <c r="K207" s="2">
        <f t="shared" si="13"/>
        <v>15.333333333333334</v>
      </c>
    </row>
    <row r="208" spans="1:13" x14ac:dyDescent="0.25">
      <c r="A208" s="4">
        <v>44058</v>
      </c>
      <c r="B208" s="13">
        <v>186</v>
      </c>
      <c r="C208" s="13">
        <v>14495</v>
      </c>
      <c r="D208" s="6">
        <f t="shared" si="113"/>
        <v>1965798</v>
      </c>
      <c r="E208" s="5">
        <f t="shared" ref="E208" si="135">B208/C208</f>
        <v>1.2832011038289065E-2</v>
      </c>
      <c r="F208" s="2">
        <f t="shared" si="133"/>
        <v>1.3967833804048545E-2</v>
      </c>
      <c r="G208" s="2">
        <v>372</v>
      </c>
      <c r="H208" s="2">
        <f t="shared" si="39"/>
        <v>381.66666666666669</v>
      </c>
      <c r="I208" s="2">
        <v>2</v>
      </c>
      <c r="J208" s="6">
        <v>13</v>
      </c>
      <c r="K208" s="2">
        <f t="shared" si="13"/>
        <v>13</v>
      </c>
    </row>
    <row r="209" spans="1:12" x14ac:dyDescent="0.25">
      <c r="A209" s="4">
        <v>44059</v>
      </c>
      <c r="B209" s="13">
        <v>143</v>
      </c>
      <c r="C209" s="13">
        <v>11608</v>
      </c>
      <c r="D209" s="6">
        <f t="shared" si="113"/>
        <v>1977406</v>
      </c>
      <c r="E209" s="5">
        <f t="shared" ref="E209" si="136">B209/C209</f>
        <v>1.231909028256375E-2</v>
      </c>
      <c r="F209" s="2">
        <f t="shared" si="133"/>
        <v>1.401062029526755E-2</v>
      </c>
      <c r="G209" s="2">
        <v>367</v>
      </c>
      <c r="H209" s="2">
        <f t="shared" si="39"/>
        <v>371.33333333333331</v>
      </c>
      <c r="I209" s="2">
        <v>2</v>
      </c>
      <c r="J209" s="6">
        <v>13</v>
      </c>
      <c r="K209" s="2">
        <f t="shared" si="13"/>
        <v>13.333333333333334</v>
      </c>
    </row>
    <row r="210" spans="1:12" x14ac:dyDescent="0.25">
      <c r="A210" s="4">
        <v>44060</v>
      </c>
      <c r="B210" s="13">
        <v>475</v>
      </c>
      <c r="C210" s="13">
        <v>40707</v>
      </c>
      <c r="D210" s="6">
        <f t="shared" si="113"/>
        <v>2018113</v>
      </c>
      <c r="E210" s="5">
        <f t="shared" ref="E210" si="137">B210/C210</f>
        <v>1.1668754759623652E-2</v>
      </c>
      <c r="F210" s="2">
        <f t="shared" si="133"/>
        <v>1.3291841160015229E-2</v>
      </c>
      <c r="G210" s="2">
        <v>374</v>
      </c>
      <c r="H210" s="2">
        <f t="shared" si="39"/>
        <v>371</v>
      </c>
      <c r="I210" s="2">
        <v>1</v>
      </c>
      <c r="J210" s="6">
        <v>15</v>
      </c>
      <c r="K210" s="2">
        <f t="shared" si="13"/>
        <v>13.666666666666666</v>
      </c>
      <c r="L210" s="2"/>
    </row>
    <row r="211" spans="1:12" x14ac:dyDescent="0.25">
      <c r="A211" s="4">
        <v>44061</v>
      </c>
      <c r="B211" s="13">
        <v>455</v>
      </c>
      <c r="C211" s="13">
        <v>39517</v>
      </c>
      <c r="D211" s="6">
        <f t="shared" si="113"/>
        <v>2057630</v>
      </c>
      <c r="E211" s="5">
        <f t="shared" ref="E211" si="138">B211/C211</f>
        <v>1.1514031935622643E-2</v>
      </c>
      <c r="F211" s="2">
        <f t="shared" si="133"/>
        <v>1.3094101130925354E-2</v>
      </c>
      <c r="G211" s="2">
        <v>365</v>
      </c>
      <c r="H211" s="2">
        <f t="shared" si="39"/>
        <v>368.66666666666669</v>
      </c>
      <c r="I211" s="2">
        <v>2</v>
      </c>
      <c r="J211" s="6">
        <v>12</v>
      </c>
      <c r="K211" s="2">
        <f t="shared" si="13"/>
        <v>13.333333333333334</v>
      </c>
      <c r="L211" s="2"/>
    </row>
    <row r="212" spans="1:12" x14ac:dyDescent="0.25">
      <c r="A212" s="4">
        <v>44062</v>
      </c>
      <c r="B212" s="13">
        <v>407</v>
      </c>
      <c r="C212" s="13">
        <v>38625</v>
      </c>
      <c r="D212" s="6">
        <f t="shared" si="113"/>
        <v>2096255</v>
      </c>
      <c r="E212" s="5">
        <f t="shared" ref="E212" si="139">B212/C212</f>
        <v>1.0537216828478965E-2</v>
      </c>
      <c r="F212" s="2">
        <f t="shared" si="133"/>
        <v>1.2561064183306967E-2</v>
      </c>
      <c r="G212" s="2">
        <v>371</v>
      </c>
      <c r="H212" s="2">
        <f t="shared" si="39"/>
        <v>370</v>
      </c>
      <c r="I212" s="2">
        <v>3</v>
      </c>
      <c r="J212" s="6">
        <v>16</v>
      </c>
      <c r="K212" s="2">
        <f t="shared" si="13"/>
        <v>14.333333333333334</v>
      </c>
      <c r="L212" s="2"/>
    </row>
    <row r="213" spans="1:12" x14ac:dyDescent="0.25">
      <c r="A213" s="4">
        <v>44063</v>
      </c>
      <c r="B213" s="13">
        <v>430</v>
      </c>
      <c r="C213" s="13">
        <v>38814</v>
      </c>
      <c r="D213" s="6">
        <f t="shared" si="113"/>
        <v>2135069</v>
      </c>
      <c r="E213" s="5">
        <f t="shared" ref="E213" si="140">B213/C213</f>
        <v>1.1078476838254239E-2</v>
      </c>
      <c r="F213" s="2">
        <f t="shared" ref="F213" si="141">IFERROR(SUMPRODUCT(C207:C213,E207:E213)/SUM(C207:C213),"")</f>
        <v>1.1860395913335505E-2</v>
      </c>
      <c r="G213" s="2">
        <v>322</v>
      </c>
      <c r="H213" s="2">
        <f t="shared" si="39"/>
        <v>352.66666666666669</v>
      </c>
      <c r="I213" s="2">
        <v>4</v>
      </c>
      <c r="J213" s="6">
        <v>16</v>
      </c>
      <c r="K213" s="2">
        <f t="shared" si="13"/>
        <v>14.666666666666666</v>
      </c>
      <c r="L213" s="2"/>
    </row>
    <row r="214" spans="1:12" x14ac:dyDescent="0.25">
      <c r="A214" s="4">
        <v>44064</v>
      </c>
      <c r="B214" s="13">
        <v>370</v>
      </c>
      <c r="C214" s="13">
        <v>35301</v>
      </c>
      <c r="D214" s="6">
        <f t="shared" si="113"/>
        <v>2170370</v>
      </c>
      <c r="E214" s="5">
        <f t="shared" ref="E214" si="142">B214/C214</f>
        <v>1.0481289481884365E-2</v>
      </c>
      <c r="F214" s="2">
        <f t="shared" ref="F214" si="143">IFERROR(SUMPRODUCT(C208:C214,E208:E214)/SUM(C208:C214),"")</f>
        <v>1.1256830102206175E-2</v>
      </c>
      <c r="G214" s="6">
        <v>315</v>
      </c>
      <c r="H214" s="2">
        <f t="shared" si="39"/>
        <v>336</v>
      </c>
      <c r="I214" s="2">
        <v>4</v>
      </c>
      <c r="J214" s="6">
        <v>16</v>
      </c>
      <c r="K214" s="2">
        <f t="shared" ref="K214:K222" si="144">AVERAGE(J212:J214)</f>
        <v>16</v>
      </c>
    </row>
    <row r="215" spans="1:12" x14ac:dyDescent="0.25">
      <c r="A215" s="4">
        <v>44065</v>
      </c>
      <c r="B215" s="12">
        <v>193</v>
      </c>
      <c r="C215" s="13">
        <v>20571</v>
      </c>
      <c r="D215" s="6">
        <f t="shared" si="113"/>
        <v>2190941</v>
      </c>
      <c r="E215" s="5">
        <f t="shared" ref="E215:E216" si="145">B215/C215</f>
        <v>9.3821399056924805E-3</v>
      </c>
      <c r="F215" s="2">
        <f t="shared" ref="F215:F216" si="146">IFERROR(SUMPRODUCT(C209:C215,E209:E215)/SUM(C209:C215),"")</f>
        <v>1.0984130086211874E-2</v>
      </c>
      <c r="G215" s="2">
        <v>315</v>
      </c>
      <c r="H215" s="2">
        <f t="shared" si="39"/>
        <v>317.33333333333331</v>
      </c>
      <c r="I215" s="2">
        <v>4</v>
      </c>
      <c r="J215" s="6">
        <v>16</v>
      </c>
      <c r="K215" s="2">
        <f t="shared" si="144"/>
        <v>16</v>
      </c>
    </row>
    <row r="216" spans="1:12" x14ac:dyDescent="0.25">
      <c r="A216" s="4">
        <v>44066</v>
      </c>
      <c r="B216" s="12">
        <v>117</v>
      </c>
      <c r="C216" s="13">
        <v>17651</v>
      </c>
      <c r="D216" s="6">
        <f t="shared" si="113"/>
        <v>2208592</v>
      </c>
      <c r="E216" s="5">
        <f t="shared" si="145"/>
        <v>6.6285196306158289E-3</v>
      </c>
      <c r="F216" s="2">
        <f t="shared" si="146"/>
        <v>1.0584550967619146E-2</v>
      </c>
      <c r="G216" s="2">
        <v>308</v>
      </c>
      <c r="H216" s="2">
        <f t="shared" ref="H216:H282" si="147">AVERAGE(G214:G216)</f>
        <v>312.66666666666669</v>
      </c>
      <c r="I216" s="2">
        <v>1</v>
      </c>
      <c r="J216" s="6">
        <v>15</v>
      </c>
      <c r="K216" s="2">
        <f t="shared" si="144"/>
        <v>15.666666666666666</v>
      </c>
    </row>
    <row r="217" spans="1:12" x14ac:dyDescent="0.25">
      <c r="A217" s="4">
        <v>44067</v>
      </c>
      <c r="B217" s="12">
        <v>493</v>
      </c>
      <c r="C217" s="13">
        <v>53220</v>
      </c>
      <c r="D217" s="6">
        <f t="shared" si="113"/>
        <v>2261812</v>
      </c>
      <c r="E217" s="5">
        <f t="shared" ref="E217" si="148">B217/C217</f>
        <v>9.2634347989477648E-3</v>
      </c>
      <c r="F217" s="2">
        <f t="shared" ref="F217" si="149">IFERROR(SUMPRODUCT(C211:C217,E211:E217)/SUM(C211:C217),"")</f>
        <v>1.0114936868842302E-2</v>
      </c>
      <c r="G217" s="2">
        <v>327</v>
      </c>
      <c r="H217" s="2">
        <f t="shared" si="147"/>
        <v>316.66666666666669</v>
      </c>
      <c r="I217" s="2">
        <v>2</v>
      </c>
      <c r="J217" s="6">
        <v>15</v>
      </c>
      <c r="K217" s="2">
        <f t="shared" si="144"/>
        <v>15.333333333333334</v>
      </c>
    </row>
    <row r="218" spans="1:12" x14ac:dyDescent="0.25">
      <c r="A218" s="4">
        <v>44068</v>
      </c>
      <c r="B218" s="12">
        <v>474</v>
      </c>
      <c r="C218" s="13">
        <v>52319</v>
      </c>
      <c r="D218" s="6">
        <f t="shared" si="113"/>
        <v>2314131</v>
      </c>
      <c r="E218" s="5">
        <f t="shared" ref="E218" si="150">B218/C218</f>
        <v>9.0598061889562102E-3</v>
      </c>
      <c r="F218" s="2">
        <f t="shared" ref="F218" si="151">IFERROR(SUMPRODUCT(C212:C218,E212:E218)/SUM(C212:C218),"")</f>
        <v>9.6841727712562529E-3</v>
      </c>
      <c r="G218" s="2">
        <v>356</v>
      </c>
      <c r="H218" s="2">
        <f t="shared" si="147"/>
        <v>330.33333333333331</v>
      </c>
      <c r="I218" s="2">
        <v>2</v>
      </c>
      <c r="J218" s="6">
        <v>17</v>
      </c>
      <c r="K218" s="2">
        <f t="shared" si="144"/>
        <v>15.666666666666666</v>
      </c>
    </row>
    <row r="219" spans="1:12" x14ac:dyDescent="0.25">
      <c r="A219" s="4">
        <v>44069</v>
      </c>
      <c r="B219" s="12">
        <v>471</v>
      </c>
      <c r="C219" s="13">
        <v>49476</v>
      </c>
      <c r="D219" s="6">
        <f t="shared" si="113"/>
        <v>2363607</v>
      </c>
      <c r="E219" s="5">
        <f t="shared" ref="E219" si="152">B219/C219</f>
        <v>9.5197671598350707E-3</v>
      </c>
      <c r="F219" s="2">
        <f t="shared" ref="F219" si="153">IFERROR(SUMPRODUCT(C213:C219,E213:E219)/SUM(C213:C219),"")</f>
        <v>9.5305065980430294E-3</v>
      </c>
      <c r="G219" s="2">
        <v>333</v>
      </c>
      <c r="H219" s="2">
        <f t="shared" si="147"/>
        <v>338.66666666666669</v>
      </c>
      <c r="I219" s="2">
        <v>3</v>
      </c>
      <c r="J219" s="6">
        <v>14</v>
      </c>
      <c r="K219" s="2">
        <f t="shared" si="144"/>
        <v>15.333333333333334</v>
      </c>
    </row>
    <row r="220" spans="1:12" x14ac:dyDescent="0.25">
      <c r="A220" s="4">
        <v>44070</v>
      </c>
      <c r="B220" s="12">
        <v>420</v>
      </c>
      <c r="C220" s="13">
        <v>47562</v>
      </c>
      <c r="D220" s="6">
        <f t="shared" si="113"/>
        <v>2411169</v>
      </c>
      <c r="E220" s="5">
        <f t="shared" ref="E220" si="154">B220/C220</f>
        <v>8.8305790336823519E-3</v>
      </c>
      <c r="F220" s="2">
        <f t="shared" ref="F220" si="155">IFERROR(SUMPRODUCT(C214:C220,E214:E220)/SUM(C214:C220),"")</f>
        <v>9.1923216226005074E-3</v>
      </c>
      <c r="G220" s="2">
        <v>312</v>
      </c>
      <c r="H220" s="2">
        <f t="shared" si="147"/>
        <v>333.66666666666669</v>
      </c>
      <c r="I220" s="2">
        <v>2</v>
      </c>
      <c r="J220" s="6">
        <v>11</v>
      </c>
      <c r="K220" s="2">
        <f t="shared" si="144"/>
        <v>14</v>
      </c>
    </row>
    <row r="221" spans="1:12" x14ac:dyDescent="0.25">
      <c r="A221" s="4">
        <v>44071</v>
      </c>
      <c r="B221" s="12">
        <v>460</v>
      </c>
      <c r="C221" s="13">
        <v>48208</v>
      </c>
      <c r="D221" s="6">
        <f t="shared" si="113"/>
        <v>2459377</v>
      </c>
      <c r="E221" s="5">
        <f t="shared" ref="E221" si="156">B221/C221</f>
        <v>9.5419847328244278E-3</v>
      </c>
      <c r="F221" s="2">
        <f t="shared" ref="F221" si="157">IFERROR(SUMPRODUCT(C215:C221,E215:E221)/SUM(C215:C221),"")</f>
        <v>9.0932053548875985E-3</v>
      </c>
      <c r="G221" s="2">
        <v>305</v>
      </c>
      <c r="H221" s="2">
        <f t="shared" si="147"/>
        <v>316.66666666666669</v>
      </c>
      <c r="I221" s="2">
        <v>2</v>
      </c>
      <c r="J221" s="6">
        <v>15</v>
      </c>
      <c r="K221" s="2">
        <f t="shared" si="144"/>
        <v>13.333333333333334</v>
      </c>
    </row>
    <row r="222" spans="1:12" x14ac:dyDescent="0.25">
      <c r="A222" s="4">
        <v>44072</v>
      </c>
      <c r="B222" s="12">
        <v>225</v>
      </c>
      <c r="C222" s="13">
        <v>27920</v>
      </c>
      <c r="D222" s="6">
        <f t="shared" si="113"/>
        <v>2487297</v>
      </c>
      <c r="E222" s="5">
        <f t="shared" ref="E222" si="158">B222/C222</f>
        <v>8.0587392550143262E-3</v>
      </c>
      <c r="F222" s="2">
        <f t="shared" ref="F222" si="159">IFERROR(SUMPRODUCT(C216:C222,E216:E222)/SUM(C216:C222),"")</f>
        <v>8.9756913981832668E-3</v>
      </c>
      <c r="G222" s="2">
        <v>290</v>
      </c>
      <c r="H222" s="2">
        <f t="shared" si="147"/>
        <v>302.33333333333331</v>
      </c>
      <c r="I222" s="2">
        <v>0</v>
      </c>
      <c r="J222" s="6">
        <v>17</v>
      </c>
      <c r="K222" s="2">
        <f t="shared" si="144"/>
        <v>14.333333333333334</v>
      </c>
    </row>
    <row r="223" spans="1:12" x14ac:dyDescent="0.25">
      <c r="A223" s="4">
        <v>44073</v>
      </c>
      <c r="B223" s="12">
        <v>168</v>
      </c>
      <c r="C223" s="13">
        <v>24739</v>
      </c>
      <c r="D223" s="6">
        <f t="shared" si="113"/>
        <v>2512036</v>
      </c>
      <c r="E223" s="5">
        <f t="shared" ref="E223" si="160">B223/C223</f>
        <v>6.7908969643073686E-3</v>
      </c>
      <c r="F223" s="2">
        <f t="shared" ref="F223" si="161">IFERROR(SUMPRODUCT(C217:C223,E217:E223)/SUM(C217:C223),"")</f>
        <v>8.9341031623627418E-3</v>
      </c>
      <c r="G223" s="2">
        <v>314</v>
      </c>
      <c r="H223" s="2">
        <f t="shared" si="147"/>
        <v>303</v>
      </c>
      <c r="I223" s="2">
        <v>1</v>
      </c>
      <c r="J223" s="6">
        <v>16</v>
      </c>
      <c r="K223" s="2">
        <f t="shared" ref="K223:K268" si="162">AVERAGE(J221:J223)</f>
        <v>16</v>
      </c>
    </row>
    <row r="224" spans="1:12" x14ac:dyDescent="0.25">
      <c r="A224" s="4">
        <v>44074</v>
      </c>
      <c r="B224" s="12">
        <v>551</v>
      </c>
      <c r="C224" s="13">
        <v>64281</v>
      </c>
      <c r="D224" s="6">
        <f t="shared" si="113"/>
        <v>2576317</v>
      </c>
      <c r="E224" s="5">
        <f t="shared" ref="E224" si="163">B224/C224</f>
        <v>8.5717397053561711E-3</v>
      </c>
      <c r="F224" s="2">
        <f t="shared" ref="F224" si="164">IFERROR(SUMPRODUCT(C218:C224,E218:E224)/SUM(C218:C224),"")</f>
        <v>8.8043115371774696E-3</v>
      </c>
      <c r="G224" s="2">
        <v>320</v>
      </c>
      <c r="H224" s="2">
        <f t="shared" si="147"/>
        <v>308</v>
      </c>
      <c r="I224" s="2">
        <v>1</v>
      </c>
      <c r="J224" s="6">
        <v>12</v>
      </c>
      <c r="K224" s="2">
        <f t="shared" si="162"/>
        <v>15</v>
      </c>
    </row>
    <row r="225" spans="1:11" x14ac:dyDescent="0.25">
      <c r="A225" s="4">
        <v>44075</v>
      </c>
      <c r="B225" s="12">
        <v>473</v>
      </c>
      <c r="C225" s="13">
        <v>62430</v>
      </c>
      <c r="D225" s="6">
        <f t="shared" si="113"/>
        <v>2638747</v>
      </c>
      <c r="E225" s="5">
        <f t="shared" ref="E225" si="165">B225/C225</f>
        <v>7.5764856639436171E-3</v>
      </c>
      <c r="F225" s="2">
        <f t="shared" ref="F225" si="166">IFERROR(SUMPRODUCT(C219:C225,E219:E225)/SUM(C219:C225),"")</f>
        <v>8.5269980530842601E-3</v>
      </c>
      <c r="G225" s="2">
        <v>308</v>
      </c>
      <c r="H225" s="2">
        <f t="shared" si="147"/>
        <v>314</v>
      </c>
      <c r="I225" s="2">
        <v>3</v>
      </c>
      <c r="J225" s="6">
        <v>16</v>
      </c>
      <c r="K225" s="2">
        <f t="shared" si="162"/>
        <v>14.666666666666666</v>
      </c>
    </row>
    <row r="226" spans="1:11" x14ac:dyDescent="0.25">
      <c r="A226" s="4">
        <v>44076</v>
      </c>
      <c r="B226" s="12">
        <v>470</v>
      </c>
      <c r="C226" s="13">
        <v>56686</v>
      </c>
      <c r="D226" s="6">
        <f t="shared" si="113"/>
        <v>2695433</v>
      </c>
      <c r="E226" s="5">
        <f t="shared" ref="E226" si="167">B226/C226</f>
        <v>8.291288854390854E-3</v>
      </c>
      <c r="F226" s="2">
        <f t="shared" ref="F226" si="168">IFERROR(SUMPRODUCT(C220:C226,E220:E226)/SUM(C220:C226),"")</f>
        <v>8.3387076359296743E-3</v>
      </c>
      <c r="G226" s="2">
        <v>312</v>
      </c>
      <c r="H226" s="2">
        <f t="shared" si="147"/>
        <v>313.33333333333331</v>
      </c>
      <c r="I226" s="2">
        <v>2</v>
      </c>
      <c r="J226" s="6">
        <v>17</v>
      </c>
      <c r="K226" s="2">
        <f t="shared" si="162"/>
        <v>15</v>
      </c>
    </row>
    <row r="227" spans="1:11" x14ac:dyDescent="0.25">
      <c r="A227" s="4">
        <v>44077</v>
      </c>
      <c r="B227" s="12">
        <v>554</v>
      </c>
      <c r="C227" s="13">
        <v>62545</v>
      </c>
      <c r="D227" s="6">
        <f t="shared" si="113"/>
        <v>2757978</v>
      </c>
      <c r="E227" s="5">
        <f t="shared" ref="E227" si="169">B227/C227</f>
        <v>8.857622511791511E-3</v>
      </c>
      <c r="F227" s="2">
        <f t="shared" ref="F227" si="170">IFERROR(SUMPRODUCT(C221:C227,E221:E227)/SUM(C221:C227),"")</f>
        <v>8.3648348226257104E-3</v>
      </c>
      <c r="G227" s="2">
        <v>333</v>
      </c>
      <c r="H227" s="2">
        <f t="shared" si="147"/>
        <v>317.66666666666669</v>
      </c>
      <c r="I227" s="2">
        <v>2</v>
      </c>
      <c r="J227" s="6">
        <v>11</v>
      </c>
      <c r="K227" s="2">
        <f t="shared" si="162"/>
        <v>14.666666666666666</v>
      </c>
    </row>
    <row r="228" spans="1:11" x14ac:dyDescent="0.25">
      <c r="A228" s="4">
        <v>44078</v>
      </c>
      <c r="B228" s="12">
        <v>456</v>
      </c>
      <c r="C228" s="13">
        <v>51497</v>
      </c>
      <c r="D228" s="6">
        <f t="shared" si="113"/>
        <v>2809475</v>
      </c>
      <c r="E228" s="5">
        <f t="shared" ref="E228" si="171">B228/C228</f>
        <v>8.8548847505679935E-3</v>
      </c>
      <c r="F228" s="2">
        <f t="shared" ref="F228" si="172">IFERROR(SUMPRODUCT(C222:C228,E222:E228)/SUM(C222:C228),"")</f>
        <v>8.2748259058892087E-3</v>
      </c>
      <c r="G228" s="2">
        <v>325</v>
      </c>
      <c r="H228" s="2">
        <f t="shared" si="147"/>
        <v>323.33333333333331</v>
      </c>
      <c r="I228" s="2">
        <v>1</v>
      </c>
      <c r="J228" s="6">
        <v>9</v>
      </c>
      <c r="K228" s="2">
        <f t="shared" si="162"/>
        <v>12.333333333333334</v>
      </c>
    </row>
    <row r="229" spans="1:11" x14ac:dyDescent="0.25">
      <c r="A229" s="4">
        <v>44079</v>
      </c>
      <c r="B229" s="12">
        <v>253</v>
      </c>
      <c r="C229" s="13">
        <v>24133</v>
      </c>
      <c r="D229" s="6">
        <f t="shared" si="113"/>
        <v>2833608</v>
      </c>
      <c r="E229" s="5">
        <f t="shared" ref="E229" si="173">B229/C229</f>
        <v>1.0483570215058219E-2</v>
      </c>
      <c r="F229" s="2">
        <f t="shared" ref="F229" si="174">IFERROR(SUMPRODUCT(C223:C229,E223:E229)/SUM(C223:C229),"")</f>
        <v>8.4461654408898353E-3</v>
      </c>
      <c r="G229" s="2">
        <v>312</v>
      </c>
      <c r="H229" s="2">
        <f t="shared" si="147"/>
        <v>323.33333333333331</v>
      </c>
      <c r="I229" s="2">
        <v>0</v>
      </c>
      <c r="J229" s="6">
        <v>12</v>
      </c>
      <c r="K229" s="2">
        <f t="shared" si="162"/>
        <v>10.666666666666666</v>
      </c>
    </row>
    <row r="230" spans="1:11" x14ac:dyDescent="0.25">
      <c r="A230" s="4">
        <v>44080</v>
      </c>
      <c r="B230" s="12">
        <v>139</v>
      </c>
      <c r="C230" s="13">
        <v>22855</v>
      </c>
      <c r="D230" s="6">
        <f t="shared" si="113"/>
        <v>2856463</v>
      </c>
      <c r="E230" s="5">
        <f t="shared" ref="E230" si="175">B230/C230</f>
        <v>6.0818201706409978E-3</v>
      </c>
      <c r="F230" s="2">
        <f t="shared" ref="F230" si="176">IFERROR(SUMPRODUCT(C224:C230,E224:E230)/SUM(C224:C230),"")</f>
        <v>8.4081677684966633E-3</v>
      </c>
      <c r="G230" s="2">
        <v>322</v>
      </c>
      <c r="H230" s="2">
        <f t="shared" si="147"/>
        <v>319.66666666666669</v>
      </c>
      <c r="I230" s="2">
        <v>3</v>
      </c>
      <c r="J230" s="6">
        <v>8</v>
      </c>
      <c r="K230" s="2">
        <f t="shared" si="162"/>
        <v>9.6666666666666661</v>
      </c>
    </row>
    <row r="231" spans="1:11" x14ac:dyDescent="0.25">
      <c r="A231" s="4">
        <v>44081</v>
      </c>
      <c r="B231" s="12">
        <v>200</v>
      </c>
      <c r="C231" s="13">
        <v>36613</v>
      </c>
      <c r="D231" s="6">
        <f t="shared" si="113"/>
        <v>2893076</v>
      </c>
      <c r="E231" s="5">
        <f t="shared" ref="E231" si="177">B231/C231</f>
        <v>5.462540627645918E-3</v>
      </c>
      <c r="F231" s="2">
        <f t="shared" ref="F231" si="178">IFERROR(SUMPRODUCT(C225:C231,E225:E231)/SUM(C225:C231),"")</f>
        <v>8.0344994143812798E-3</v>
      </c>
      <c r="G231" s="2">
        <v>328</v>
      </c>
      <c r="H231" s="2">
        <f t="shared" si="147"/>
        <v>320.66666666666669</v>
      </c>
      <c r="I231" s="2">
        <v>2</v>
      </c>
      <c r="J231" s="6">
        <v>8</v>
      </c>
      <c r="K231" s="2">
        <f t="shared" si="162"/>
        <v>9.3333333333333339</v>
      </c>
    </row>
    <row r="232" spans="1:11" x14ac:dyDescent="0.25">
      <c r="A232" s="4">
        <v>44082</v>
      </c>
      <c r="B232" s="12">
        <v>659</v>
      </c>
      <c r="C232" s="13">
        <v>76789</v>
      </c>
      <c r="D232" s="6">
        <f t="shared" si="113"/>
        <v>2969865</v>
      </c>
      <c r="E232" s="5">
        <f t="shared" ref="E232" si="179">B232/C232</f>
        <v>8.5819583534099929E-3</v>
      </c>
      <c r="F232" s="2">
        <f t="shared" ref="F232" si="180">IFERROR(SUMPRODUCT(C226:C232,E226:E232)/SUM(C226:C232),"")</f>
        <v>8.2478149783460873E-3</v>
      </c>
      <c r="G232" s="2">
        <v>338</v>
      </c>
      <c r="H232" s="2">
        <f t="shared" si="147"/>
        <v>329.33333333333331</v>
      </c>
      <c r="I232" s="2">
        <v>2</v>
      </c>
      <c r="J232" s="6">
        <v>14</v>
      </c>
      <c r="K232" s="2">
        <f t="shared" si="162"/>
        <v>10</v>
      </c>
    </row>
    <row r="233" spans="1:11" x14ac:dyDescent="0.25">
      <c r="A233" s="4">
        <v>44083</v>
      </c>
      <c r="B233" s="12">
        <v>593</v>
      </c>
      <c r="C233" s="13">
        <v>67752</v>
      </c>
      <c r="D233" s="6">
        <f t="shared" si="113"/>
        <v>3037617</v>
      </c>
      <c r="E233" s="5">
        <f t="shared" ref="E233" si="181">B233/C233</f>
        <v>8.7525091510213728E-3</v>
      </c>
      <c r="F233" s="2">
        <f t="shared" ref="F233" si="182">IFERROR(SUMPRODUCT(C227:C233,E227:E233)/SUM(C227:C233),"")</f>
        <v>8.3405419306571901E-3</v>
      </c>
      <c r="G233">
        <v>355</v>
      </c>
      <c r="H233" s="2">
        <f t="shared" si="147"/>
        <v>340.33333333333331</v>
      </c>
      <c r="I233" s="2">
        <v>2</v>
      </c>
      <c r="J233" s="6">
        <v>12</v>
      </c>
      <c r="K233" s="2">
        <f t="shared" si="162"/>
        <v>11.333333333333334</v>
      </c>
    </row>
    <row r="234" spans="1:11" x14ac:dyDescent="0.25">
      <c r="A234" s="4">
        <v>44084</v>
      </c>
      <c r="B234" s="12">
        <v>510</v>
      </c>
      <c r="C234" s="13">
        <v>64261</v>
      </c>
      <c r="D234" s="6">
        <f t="shared" si="113"/>
        <v>3101878</v>
      </c>
      <c r="E234" s="5">
        <f t="shared" ref="E234" si="183">B234/C234</f>
        <v>7.9363844322372819E-3</v>
      </c>
      <c r="F234" s="2">
        <f t="shared" ref="F234" si="184">IFERROR(SUMPRODUCT(C228:C234,E228:E234)/SUM(C228:C234),"")</f>
        <v>8.170979936027915E-3</v>
      </c>
      <c r="G234" s="2">
        <v>330</v>
      </c>
      <c r="H234" s="2">
        <f t="shared" si="147"/>
        <v>341</v>
      </c>
      <c r="I234" s="2">
        <v>2</v>
      </c>
      <c r="J234" s="6">
        <v>20</v>
      </c>
      <c r="K234" s="2">
        <f t="shared" si="162"/>
        <v>15.333333333333334</v>
      </c>
    </row>
    <row r="235" spans="1:11" x14ac:dyDescent="0.25">
      <c r="A235" s="4">
        <v>44085</v>
      </c>
      <c r="B235" s="12">
        <v>506</v>
      </c>
      <c r="C235" s="13">
        <v>58249</v>
      </c>
      <c r="D235" s="6">
        <f t="shared" si="113"/>
        <v>3160127</v>
      </c>
      <c r="E235" s="5">
        <f t="shared" ref="E235" si="185">B235/C235</f>
        <v>8.6868444093460839E-3</v>
      </c>
      <c r="F235" s="2">
        <f t="shared" ref="F235" si="186">IFERROR(SUMPRODUCT(C229:C235,E229:E235)/SUM(C229:C235),"")</f>
        <v>8.1562346714121117E-3</v>
      </c>
      <c r="G235" s="2">
        <v>331</v>
      </c>
      <c r="H235" s="2">
        <f t="shared" si="147"/>
        <v>338.66666666666669</v>
      </c>
      <c r="I235" s="2">
        <v>2</v>
      </c>
      <c r="J235" s="6">
        <v>12</v>
      </c>
      <c r="K235" s="2">
        <f t="shared" si="162"/>
        <v>14.666666666666666</v>
      </c>
    </row>
    <row r="236" spans="1:11" x14ac:dyDescent="0.25">
      <c r="A236" s="4">
        <v>44086</v>
      </c>
      <c r="B236" s="12">
        <v>238</v>
      </c>
      <c r="C236" s="13">
        <v>23329</v>
      </c>
      <c r="D236" s="6">
        <f t="shared" si="113"/>
        <v>3183456</v>
      </c>
      <c r="E236" s="5">
        <f t="shared" ref="E236" si="187">B236/C236</f>
        <v>1.0201894637575549E-2</v>
      </c>
      <c r="F236" s="2">
        <f t="shared" ref="F236" si="188">IFERROR(SUMPRODUCT(C230:C236,E230:E236)/SUM(C230:C236),"")</f>
        <v>8.1321030847682427E-3</v>
      </c>
      <c r="G236" s="2">
        <v>313</v>
      </c>
      <c r="H236" s="2">
        <f t="shared" si="147"/>
        <v>324.66666666666669</v>
      </c>
      <c r="I236" s="2">
        <v>1</v>
      </c>
      <c r="J236" s="6">
        <v>8</v>
      </c>
      <c r="K236" s="2">
        <f t="shared" si="162"/>
        <v>13.333333333333334</v>
      </c>
    </row>
    <row r="237" spans="1:11" x14ac:dyDescent="0.25">
      <c r="A237" s="4">
        <v>44087</v>
      </c>
      <c r="B237" s="12">
        <v>198</v>
      </c>
      <c r="C237" s="13">
        <v>23702</v>
      </c>
      <c r="D237" s="6">
        <f t="shared" si="113"/>
        <v>3207158</v>
      </c>
      <c r="E237" s="5">
        <f t="shared" ref="E237" si="189">B237/C237</f>
        <v>8.3537254240148504E-3</v>
      </c>
      <c r="F237" s="2">
        <f t="shared" ref="F237" si="190">IFERROR(SUMPRODUCT(C231:C237,E231:E237)/SUM(C231:C237),"")</f>
        <v>8.2806997533469255E-3</v>
      </c>
      <c r="G237" s="2">
        <v>302</v>
      </c>
      <c r="H237" s="2">
        <f t="shared" si="147"/>
        <v>315.33333333333331</v>
      </c>
      <c r="I237" s="2">
        <v>1</v>
      </c>
      <c r="J237" s="6">
        <v>11</v>
      </c>
      <c r="K237" s="2">
        <f t="shared" si="162"/>
        <v>10.333333333333334</v>
      </c>
    </row>
    <row r="238" spans="1:11" x14ac:dyDescent="0.25">
      <c r="A238" s="4">
        <v>44088</v>
      </c>
      <c r="B238" s="12">
        <v>622</v>
      </c>
      <c r="C238" s="13">
        <v>76881</v>
      </c>
      <c r="D238" s="6">
        <f t="shared" si="113"/>
        <v>3284039</v>
      </c>
      <c r="E238" s="5">
        <f t="shared" ref="E238" si="191">B238/C238</f>
        <v>8.0904254627281128E-3</v>
      </c>
      <c r="F238" s="2">
        <f t="shared" ref="F238" si="192">IFERROR(SUMPRODUCT(C232:C238,E232:E238)/SUM(C232:C238),"")</f>
        <v>8.5071988909436441E-3</v>
      </c>
      <c r="G238" s="2">
        <v>310</v>
      </c>
      <c r="H238" s="2">
        <f t="shared" si="147"/>
        <v>308.33333333333331</v>
      </c>
      <c r="I238" s="2">
        <v>1</v>
      </c>
      <c r="J238" s="6">
        <v>16</v>
      </c>
      <c r="K238" s="2">
        <f t="shared" si="162"/>
        <v>11.666666666666666</v>
      </c>
    </row>
    <row r="239" spans="1:11" x14ac:dyDescent="0.25">
      <c r="A239" s="4">
        <v>44089</v>
      </c>
      <c r="B239" s="12">
        <v>520</v>
      </c>
      <c r="C239" s="13">
        <v>70571</v>
      </c>
      <c r="D239" s="6">
        <f t="shared" si="113"/>
        <v>3354610</v>
      </c>
      <c r="E239" s="5">
        <f t="shared" ref="E239" si="193">B239/C239</f>
        <v>7.3684658003995976E-3</v>
      </c>
      <c r="F239" s="2">
        <f t="shared" ref="F239" si="194">IFERROR(SUMPRODUCT(C233:C239,E233:E239)/SUM(C233:C239),"")</f>
        <v>8.2834084913384187E-3</v>
      </c>
      <c r="G239" s="2">
        <v>352</v>
      </c>
      <c r="H239" s="2">
        <f t="shared" si="147"/>
        <v>321.33333333333331</v>
      </c>
      <c r="I239" s="2">
        <v>2</v>
      </c>
      <c r="J239" s="6">
        <v>14</v>
      </c>
      <c r="K239" s="2">
        <f t="shared" si="162"/>
        <v>13.666666666666666</v>
      </c>
    </row>
    <row r="240" spans="1:11" x14ac:dyDescent="0.25">
      <c r="A240" s="4">
        <v>44090</v>
      </c>
      <c r="B240" s="12">
        <v>522</v>
      </c>
      <c r="C240" s="13">
        <v>64640</v>
      </c>
      <c r="D240" s="6">
        <f t="shared" si="113"/>
        <v>3419250</v>
      </c>
      <c r="E240" s="5">
        <f t="shared" ref="E240" si="195">B240/C240</f>
        <v>8.0754950495049507E-3</v>
      </c>
      <c r="F240" s="2">
        <f t="shared" ref="F240" si="196">IFERROR(SUMPRODUCT(C234:C240,E234:E240)/SUM(C234:C240),"")</f>
        <v>8.164912363448653E-3</v>
      </c>
      <c r="G240" s="2">
        <v>377</v>
      </c>
      <c r="H240" s="2">
        <f t="shared" si="147"/>
        <v>346.33333333333331</v>
      </c>
      <c r="I240" s="2">
        <v>2</v>
      </c>
      <c r="J240" s="6">
        <v>21</v>
      </c>
      <c r="K240" s="2">
        <f t="shared" si="162"/>
        <v>17</v>
      </c>
    </row>
    <row r="241" spans="1:11" x14ac:dyDescent="0.25">
      <c r="A241" s="4">
        <v>44091</v>
      </c>
      <c r="B241" s="12">
        <v>457</v>
      </c>
      <c r="C241" s="13">
        <v>67016</v>
      </c>
      <c r="D241" s="6">
        <f t="shared" si="113"/>
        <v>3486266</v>
      </c>
      <c r="E241" s="5">
        <f t="shared" ref="E241" si="197">B241/C241</f>
        <v>6.8192670407066971E-3</v>
      </c>
      <c r="F241" s="2">
        <f t="shared" ref="F241" si="198">IFERROR(SUMPRODUCT(C235:C241,E235:E241)/SUM(C235:C241),"")</f>
        <v>7.9685109836935605E-3</v>
      </c>
      <c r="G241" s="2">
        <v>338</v>
      </c>
      <c r="H241" s="2">
        <f t="shared" si="147"/>
        <v>355.66666666666669</v>
      </c>
      <c r="I241" s="2">
        <v>5</v>
      </c>
      <c r="J241" s="6">
        <v>14</v>
      </c>
      <c r="K241" s="2">
        <f t="shared" si="162"/>
        <v>16.333333333333332</v>
      </c>
    </row>
    <row r="242" spans="1:11" x14ac:dyDescent="0.25">
      <c r="A242" s="4">
        <v>44092</v>
      </c>
      <c r="B242" s="12">
        <v>543</v>
      </c>
      <c r="C242" s="13">
        <v>58493</v>
      </c>
      <c r="D242" s="6">
        <f t="shared" si="113"/>
        <v>3544759</v>
      </c>
      <c r="E242" s="5">
        <f t="shared" ref="E242" si="199">B242/C242</f>
        <v>9.2831620877711855E-3</v>
      </c>
      <c r="F242" s="2">
        <f t="shared" ref="F242" si="200">IFERROR(SUMPRODUCT(C236:C242,E236:E242)/SUM(C236:C242),"")</f>
        <v>8.0596518230412438E-3</v>
      </c>
      <c r="G242" s="2">
        <v>362</v>
      </c>
      <c r="H242" s="2">
        <f t="shared" si="147"/>
        <v>359</v>
      </c>
      <c r="I242" s="2">
        <v>4</v>
      </c>
      <c r="J242" s="6">
        <v>12</v>
      </c>
      <c r="K242" s="2">
        <f t="shared" si="162"/>
        <v>15.666666666666666</v>
      </c>
    </row>
    <row r="243" spans="1:11" x14ac:dyDescent="0.25">
      <c r="A243" s="4">
        <v>44093</v>
      </c>
      <c r="B243" s="12">
        <v>252</v>
      </c>
      <c r="C243" s="13">
        <v>23053</v>
      </c>
      <c r="D243" s="6">
        <f t="shared" si="113"/>
        <v>3567812</v>
      </c>
      <c r="E243" s="5">
        <f t="shared" ref="E243" si="201">B243/C243</f>
        <v>1.0931332147659741E-2</v>
      </c>
      <c r="F243" s="2">
        <f t="shared" ref="F243" si="202">IFERROR(SUMPRODUCT(C237:C243,E237:E243)/SUM(C237:C243),"")</f>
        <v>8.1018638970121442E-3</v>
      </c>
      <c r="G243" s="2">
        <v>364</v>
      </c>
      <c r="H243" s="2">
        <f t="shared" si="147"/>
        <v>354.66666666666669</v>
      </c>
      <c r="I243" s="2">
        <v>2</v>
      </c>
      <c r="J243" s="6">
        <v>11</v>
      </c>
      <c r="K243" s="2">
        <f t="shared" si="162"/>
        <v>12.333333333333334</v>
      </c>
    </row>
    <row r="244" spans="1:11" x14ac:dyDescent="0.25">
      <c r="A244" s="4">
        <v>44094</v>
      </c>
      <c r="B244" s="12">
        <v>176</v>
      </c>
      <c r="C244" s="13">
        <v>22875</v>
      </c>
      <c r="D244" s="6">
        <f t="shared" si="113"/>
        <v>3590687</v>
      </c>
      <c r="E244" s="5">
        <f t="shared" ref="E244" si="203">B244/C244</f>
        <v>7.6939890710382517E-3</v>
      </c>
      <c r="F244" s="2">
        <f t="shared" ref="F244" si="204">IFERROR(SUMPRODUCT(C238:C244,E238:E244)/SUM(C238:C244),"")</f>
        <v>8.0619718456752948E-3</v>
      </c>
      <c r="G244" s="2">
        <v>367</v>
      </c>
      <c r="H244" s="2">
        <f t="shared" si="147"/>
        <v>364.33333333333331</v>
      </c>
      <c r="I244" s="2">
        <v>1</v>
      </c>
      <c r="J244" s="6">
        <v>15</v>
      </c>
      <c r="K244" s="2">
        <f t="shared" si="162"/>
        <v>12.666666666666666</v>
      </c>
    </row>
    <row r="245" spans="1:11" x14ac:dyDescent="0.25">
      <c r="A245" s="4">
        <v>44095</v>
      </c>
      <c r="B245" s="12">
        <v>511</v>
      </c>
      <c r="C245" s="13">
        <v>78470</v>
      </c>
      <c r="D245" s="6">
        <f t="shared" si="113"/>
        <v>3669157</v>
      </c>
      <c r="E245" s="5">
        <f t="shared" ref="E245" si="205">B245/C245</f>
        <v>6.5120428189116859E-3</v>
      </c>
      <c r="F245" s="2">
        <f t="shared" ref="F245" si="206">IFERROR(SUMPRODUCT(C239:C245,E239:E245)/SUM(C239:C245),"")</f>
        <v>7.7404847345488919E-3</v>
      </c>
      <c r="G245" s="2">
        <v>371</v>
      </c>
      <c r="H245" s="2">
        <f t="shared" si="147"/>
        <v>367.33333333333331</v>
      </c>
      <c r="I245" s="2">
        <v>1</v>
      </c>
      <c r="J245" s="6">
        <v>17</v>
      </c>
      <c r="K245" s="2">
        <f t="shared" si="162"/>
        <v>14.333333333333334</v>
      </c>
    </row>
    <row r="246" spans="1:11" x14ac:dyDescent="0.25">
      <c r="A246" s="4">
        <v>44096</v>
      </c>
      <c r="B246" s="12">
        <v>612</v>
      </c>
      <c r="C246" s="13">
        <v>74587</v>
      </c>
      <c r="D246" s="6">
        <f t="shared" si="113"/>
        <v>3743744</v>
      </c>
      <c r="E246" s="5">
        <f t="shared" ref="E246" si="207">B246/C246</f>
        <v>8.2051832088701777E-3</v>
      </c>
      <c r="F246" s="2">
        <f t="shared" ref="F246" si="208">IFERROR(SUMPRODUCT(C240:C246,E240:E246)/SUM(C240:C246),"")</f>
        <v>7.8970226194575652E-3</v>
      </c>
      <c r="G246" s="2">
        <v>361</v>
      </c>
      <c r="H246" s="2">
        <f t="shared" si="147"/>
        <v>366.33333333333331</v>
      </c>
      <c r="I246" s="2">
        <v>2</v>
      </c>
      <c r="J246" s="6">
        <v>5</v>
      </c>
      <c r="K246" s="2">
        <f t="shared" si="162"/>
        <v>12.333333333333334</v>
      </c>
    </row>
    <row r="247" spans="1:11" x14ac:dyDescent="0.25">
      <c r="A247" s="4">
        <v>44097</v>
      </c>
      <c r="B247" s="12">
        <v>689</v>
      </c>
      <c r="C247" s="13">
        <v>66352</v>
      </c>
      <c r="D247" s="6">
        <f t="shared" si="113"/>
        <v>3810096</v>
      </c>
      <c r="E247" s="5">
        <f t="shared" ref="E247" si="209">B247/C247</f>
        <v>1.0384012539184953E-2</v>
      </c>
      <c r="F247" s="2">
        <f t="shared" ref="F247" si="210">IFERROR(SUMPRODUCT(C241:C247,E241:E247)/SUM(C241:C247),"")</f>
        <v>8.2897100136626704E-3</v>
      </c>
      <c r="G247">
        <v>375</v>
      </c>
      <c r="H247" s="2">
        <f t="shared" si="147"/>
        <v>369</v>
      </c>
      <c r="I247">
        <v>2</v>
      </c>
      <c r="J247" s="6">
        <v>13</v>
      </c>
      <c r="K247" s="2">
        <f t="shared" si="162"/>
        <v>11.666666666666666</v>
      </c>
    </row>
    <row r="248" spans="1:11" x14ac:dyDescent="0.25">
      <c r="A248" s="4">
        <v>44098</v>
      </c>
      <c r="B248" s="12">
        <v>697</v>
      </c>
      <c r="C248" s="13">
        <v>74152</v>
      </c>
      <c r="D248" s="6">
        <f t="shared" si="113"/>
        <v>3884248</v>
      </c>
      <c r="E248" s="5">
        <f t="shared" ref="E248" si="211">B248/C248</f>
        <v>9.3996116085877657E-3</v>
      </c>
      <c r="F248" s="2">
        <f t="shared" ref="F248" si="212">IFERROR(SUMPRODUCT(C242:C248,E242:E248)/SUM(C242:C248),"")</f>
        <v>8.7441140554095406E-3</v>
      </c>
      <c r="G248" s="2">
        <v>389</v>
      </c>
      <c r="H248" s="2">
        <f t="shared" si="147"/>
        <v>375</v>
      </c>
      <c r="I248" s="6">
        <v>2</v>
      </c>
      <c r="J248" s="6">
        <v>13</v>
      </c>
      <c r="K248" s="2">
        <f t="shared" si="162"/>
        <v>10.333333333333334</v>
      </c>
    </row>
    <row r="249" spans="1:11" x14ac:dyDescent="0.25">
      <c r="A249" s="4">
        <v>44099</v>
      </c>
      <c r="B249" s="12">
        <v>676</v>
      </c>
      <c r="C249" s="13">
        <v>60833</v>
      </c>
      <c r="D249" s="6">
        <f t="shared" si="113"/>
        <v>3945081</v>
      </c>
      <c r="E249" s="5">
        <f t="shared" ref="E249" si="213">B249/C249</f>
        <v>1.1112389656929627E-2</v>
      </c>
      <c r="F249" s="2">
        <f t="shared" ref="F249" si="214">IFERROR(SUMPRODUCT(C243:C249,E243:E249)/SUM(C243:C249),"")</f>
        <v>9.0252346860777068E-3</v>
      </c>
      <c r="G249" s="2">
        <v>354</v>
      </c>
      <c r="H249" s="2">
        <f t="shared" si="147"/>
        <v>372.66666666666669</v>
      </c>
      <c r="I249" s="6">
        <v>2</v>
      </c>
      <c r="J249" s="6">
        <v>17</v>
      </c>
      <c r="K249" s="2">
        <f t="shared" si="162"/>
        <v>14.333333333333334</v>
      </c>
    </row>
    <row r="250" spans="1:11" x14ac:dyDescent="0.25">
      <c r="A250" s="4">
        <v>44100</v>
      </c>
      <c r="B250" s="12">
        <v>418</v>
      </c>
      <c r="C250" s="13">
        <v>26435</v>
      </c>
      <c r="D250" s="6">
        <f t="shared" si="113"/>
        <v>3971516</v>
      </c>
      <c r="E250" s="5">
        <f t="shared" ref="E250" si="215">B250/C250</f>
        <v>1.5812369964062795E-2</v>
      </c>
      <c r="F250" s="2">
        <f t="shared" ref="F250" si="216">IFERROR(SUMPRODUCT(C244:C250,E244:E250)/SUM(C244:C250),"")</f>
        <v>9.360818817747656E-3</v>
      </c>
      <c r="G250" s="2">
        <v>408</v>
      </c>
      <c r="H250" s="2">
        <f t="shared" si="147"/>
        <v>383.66666666666669</v>
      </c>
      <c r="I250" s="6">
        <v>2</v>
      </c>
      <c r="J250" s="6">
        <v>21</v>
      </c>
      <c r="K250" s="2">
        <f t="shared" si="162"/>
        <v>17</v>
      </c>
    </row>
    <row r="251" spans="1:11" x14ac:dyDescent="0.25">
      <c r="A251" s="4">
        <v>44101</v>
      </c>
      <c r="B251" s="12">
        <v>271</v>
      </c>
      <c r="C251" s="13">
        <v>23362</v>
      </c>
      <c r="D251" s="6">
        <f t="shared" si="113"/>
        <v>3994878</v>
      </c>
      <c r="E251" s="5">
        <f t="shared" ref="E251" si="217">B251/C251</f>
        <v>1.1600034243643524E-2</v>
      </c>
      <c r="F251" s="2">
        <f t="shared" ref="F251" si="218">IFERROR(SUMPRODUCT(C245:C251,E245:E251)/SUM(C245:C251),"")</f>
        <v>9.5845775883183944E-3</v>
      </c>
      <c r="G251" s="2">
        <v>418</v>
      </c>
      <c r="H251" s="2">
        <f t="shared" si="147"/>
        <v>393.33333333333331</v>
      </c>
      <c r="I251" s="6">
        <v>2</v>
      </c>
      <c r="J251" s="6">
        <v>14</v>
      </c>
      <c r="K251" s="2">
        <f t="shared" si="162"/>
        <v>17.333333333333332</v>
      </c>
    </row>
    <row r="252" spans="1:11" x14ac:dyDescent="0.25">
      <c r="A252" s="4">
        <v>44102</v>
      </c>
      <c r="B252" s="12">
        <v>997</v>
      </c>
      <c r="C252" s="13">
        <v>82842</v>
      </c>
      <c r="D252" s="6">
        <f t="shared" si="113"/>
        <v>4077720</v>
      </c>
      <c r="E252" s="5">
        <f t="shared" ref="E252" si="219">B252/C252</f>
        <v>1.2034958113034452E-2</v>
      </c>
      <c r="F252" s="2">
        <f t="shared" ref="F252" si="220">IFERROR(SUMPRODUCT(C246:C252,E246:E252)/SUM(C246:C252),"")</f>
        <v>1.0671548818664441E-2</v>
      </c>
      <c r="G252" s="2">
        <v>444</v>
      </c>
      <c r="H252" s="2">
        <f t="shared" si="147"/>
        <v>423.33333333333331</v>
      </c>
      <c r="I252" s="6">
        <v>2</v>
      </c>
      <c r="J252" s="6">
        <v>19</v>
      </c>
      <c r="K252" s="2">
        <f t="shared" si="162"/>
        <v>18</v>
      </c>
    </row>
    <row r="253" spans="1:11" x14ac:dyDescent="0.25">
      <c r="A253" s="4">
        <v>44103</v>
      </c>
      <c r="B253" s="12">
        <v>831</v>
      </c>
      <c r="C253" s="13">
        <v>78258</v>
      </c>
      <c r="D253" s="6">
        <f t="shared" si="113"/>
        <v>4155978</v>
      </c>
      <c r="E253" s="5">
        <f t="shared" ref="E253" si="221">B253/C253</f>
        <v>1.0618722686498504E-2</v>
      </c>
      <c r="F253" s="2">
        <f t="shared" ref="F253" si="222">IFERROR(SUMPRODUCT(C247:C253,E247:E253)/SUM(C247:C253),"")</f>
        <v>1.1107768888543885E-2</v>
      </c>
      <c r="G253" s="2">
        <v>438</v>
      </c>
      <c r="H253" s="2">
        <f t="shared" si="147"/>
        <v>433.33333333333331</v>
      </c>
      <c r="I253" s="2">
        <v>6</v>
      </c>
      <c r="J253" s="6">
        <v>13</v>
      </c>
      <c r="K253" s="2">
        <f t="shared" si="162"/>
        <v>15.333333333333334</v>
      </c>
    </row>
    <row r="254" spans="1:11" x14ac:dyDescent="0.25">
      <c r="A254" s="4">
        <v>44104</v>
      </c>
      <c r="B254" s="12">
        <v>730</v>
      </c>
      <c r="C254" s="13">
        <v>66087</v>
      </c>
      <c r="D254" s="6">
        <f t="shared" si="113"/>
        <v>4222065</v>
      </c>
      <c r="E254" s="5">
        <f t="shared" ref="E254" si="223">B254/C254</f>
        <v>1.1046045364443839E-2</v>
      </c>
      <c r="F254" s="2">
        <f t="shared" ref="F254" si="224">IFERROR(SUMPRODUCT(C248:C254,E248:E254)/SUM(C248:C254),"")</f>
        <v>1.1214436037663028E-2</v>
      </c>
      <c r="G254">
        <v>436</v>
      </c>
      <c r="H254" s="2">
        <f t="shared" si="147"/>
        <v>439.33333333333331</v>
      </c>
      <c r="I254" s="2">
        <v>6</v>
      </c>
      <c r="J254" s="6">
        <v>17</v>
      </c>
      <c r="K254" s="2">
        <f t="shared" si="162"/>
        <v>16.333333333333332</v>
      </c>
    </row>
    <row r="255" spans="1:11" x14ac:dyDescent="0.25">
      <c r="A255" s="4">
        <v>44105</v>
      </c>
      <c r="B255" s="12">
        <v>809</v>
      </c>
      <c r="C255" s="13">
        <v>75906</v>
      </c>
      <c r="D255" s="6">
        <f t="shared" si="113"/>
        <v>4297971</v>
      </c>
      <c r="E255" s="5">
        <f t="shared" ref="E255" si="225">B255/C255</f>
        <v>1.0657919005085238E-2</v>
      </c>
      <c r="F255" s="2">
        <f t="shared" ref="F255" si="226">IFERROR(SUMPRODUCT(C249:C255,E249:E255)/SUM(C249:C255),"")</f>
        <v>1.1437604387476645E-2</v>
      </c>
      <c r="G255" s="2">
        <v>421</v>
      </c>
      <c r="H255" s="2">
        <f t="shared" si="147"/>
        <v>431.66666666666669</v>
      </c>
      <c r="I255" s="2">
        <v>3</v>
      </c>
      <c r="J255" s="6">
        <v>14</v>
      </c>
      <c r="K255" s="2">
        <f t="shared" si="162"/>
        <v>14.666666666666666</v>
      </c>
    </row>
    <row r="256" spans="1:11" x14ac:dyDescent="0.25">
      <c r="A256" s="4">
        <v>44106</v>
      </c>
      <c r="B256" s="12">
        <v>674</v>
      </c>
      <c r="C256" s="13">
        <v>64498</v>
      </c>
      <c r="D256" s="6">
        <f t="shared" si="113"/>
        <v>4362469</v>
      </c>
      <c r="E256" s="5">
        <f t="shared" ref="E256" si="227">B256/C256</f>
        <v>1.044993643213743E-2</v>
      </c>
      <c r="F256" s="2">
        <f t="shared" ref="F256" si="228">IFERROR(SUMPRODUCT(C250:C256,E250:E256)/SUM(C250:C256),"")</f>
        <v>1.1332381381352603E-2</v>
      </c>
      <c r="G256" s="2">
        <v>416</v>
      </c>
      <c r="H256" s="2">
        <f t="shared" si="147"/>
        <v>424.33333333333331</v>
      </c>
      <c r="I256" s="2">
        <v>2</v>
      </c>
      <c r="J256" s="6">
        <v>15</v>
      </c>
      <c r="K256" s="2">
        <f t="shared" si="162"/>
        <v>15.333333333333334</v>
      </c>
    </row>
    <row r="257" spans="1:11" x14ac:dyDescent="0.25">
      <c r="A257" s="4">
        <v>44107</v>
      </c>
      <c r="B257" s="12">
        <v>480</v>
      </c>
      <c r="C257" s="13">
        <v>28644</v>
      </c>
      <c r="D257" s="6">
        <f t="shared" si="113"/>
        <v>4391113</v>
      </c>
      <c r="E257" s="5">
        <f t="shared" ref="E257" si="229">B257/C257</f>
        <v>1.6757436112274822E-2</v>
      </c>
      <c r="F257" s="2">
        <f t="shared" ref="F257" si="230">IFERROR(SUMPRODUCT(C251:C257,E251:E257)/SUM(C251:C257),"")</f>
        <v>1.1420482033951625E-2</v>
      </c>
      <c r="G257" s="2">
        <v>438</v>
      </c>
      <c r="H257" s="2">
        <f t="shared" si="147"/>
        <v>425</v>
      </c>
      <c r="I257" s="2">
        <v>2</v>
      </c>
      <c r="J257" s="6">
        <v>13</v>
      </c>
      <c r="K257" s="2">
        <f t="shared" si="162"/>
        <v>14</v>
      </c>
    </row>
    <row r="258" spans="1:11" x14ac:dyDescent="0.25">
      <c r="A258" s="4">
        <v>44108</v>
      </c>
      <c r="B258" s="12">
        <v>359</v>
      </c>
      <c r="C258" s="13">
        <v>26530</v>
      </c>
      <c r="D258" s="6">
        <f t="shared" si="113"/>
        <v>4417643</v>
      </c>
      <c r="E258" s="5">
        <f t="shared" ref="E258" si="231">B258/C258</f>
        <v>1.3531850735016962E-2</v>
      </c>
      <c r="F258" s="2">
        <f t="shared" ref="F258" si="232">IFERROR(SUMPRODUCT(C252:C258,E252:E258)/SUM(C252:C258),"")</f>
        <v>1.154305583480184E-2</v>
      </c>
      <c r="G258" s="2">
        <v>473</v>
      </c>
      <c r="H258" s="2">
        <f t="shared" si="147"/>
        <v>442.33333333333331</v>
      </c>
      <c r="I258" s="2">
        <v>3</v>
      </c>
      <c r="J258" s="6">
        <v>15</v>
      </c>
      <c r="K258" s="2">
        <f t="shared" si="162"/>
        <v>14.333333333333334</v>
      </c>
    </row>
    <row r="259" spans="1:11" x14ac:dyDescent="0.25">
      <c r="A259" s="4">
        <v>44109</v>
      </c>
      <c r="B259" s="12">
        <v>917</v>
      </c>
      <c r="C259" s="13">
        <v>91341</v>
      </c>
      <c r="D259" s="6">
        <f t="shared" si="113"/>
        <v>4508984</v>
      </c>
      <c r="E259" s="5">
        <f t="shared" ref="E259" si="233">B259/C259</f>
        <v>1.0039303270163454E-2</v>
      </c>
      <c r="F259" s="2">
        <f t="shared" ref="F259" si="234">IFERROR(SUMPRODUCT(C253:C259,E253:E259)/SUM(C253:C259),"")</f>
        <v>1.1130073458484826E-2</v>
      </c>
      <c r="G259" s="2">
        <v>494</v>
      </c>
      <c r="H259" s="2">
        <f t="shared" si="147"/>
        <v>468.33333333333331</v>
      </c>
      <c r="I259" s="2">
        <v>4</v>
      </c>
      <c r="J259" s="6">
        <v>10</v>
      </c>
      <c r="K259" s="2">
        <f t="shared" si="162"/>
        <v>12.666666666666666</v>
      </c>
    </row>
    <row r="260" spans="1:11" x14ac:dyDescent="0.25">
      <c r="A260" s="4">
        <v>44110</v>
      </c>
      <c r="B260" s="12">
        <v>878</v>
      </c>
      <c r="C260" s="13">
        <v>87632</v>
      </c>
      <c r="D260" s="6">
        <f t="shared" ref="D260:D276" si="235">C260+D259</f>
        <v>4596616</v>
      </c>
      <c r="E260" s="5">
        <f t="shared" ref="E260" si="236">B260/C260</f>
        <v>1.0019171079057879E-2</v>
      </c>
      <c r="F260" s="2">
        <f t="shared" ref="F260" si="237">IFERROR(SUMPRODUCT(C254:C260,E254:E260)/SUM(C254:C260),"")</f>
        <v>1.0999959150141386E-2</v>
      </c>
      <c r="G260" s="2">
        <v>515</v>
      </c>
      <c r="H260" s="2">
        <f t="shared" si="147"/>
        <v>494</v>
      </c>
      <c r="I260" s="2">
        <v>5</v>
      </c>
      <c r="J260" s="6">
        <v>6</v>
      </c>
      <c r="K260" s="2">
        <f t="shared" si="162"/>
        <v>10.333333333333334</v>
      </c>
    </row>
    <row r="261" spans="1:11" x14ac:dyDescent="0.25">
      <c r="A261" s="4">
        <v>44111</v>
      </c>
      <c r="B261" s="12">
        <v>872</v>
      </c>
      <c r="C261" s="13">
        <v>77488</v>
      </c>
      <c r="D261" s="6">
        <f t="shared" si="235"/>
        <v>4674104</v>
      </c>
      <c r="E261" s="5">
        <f t="shared" ref="E261" si="238">B261/C261</f>
        <v>1.1253355358249019E-2</v>
      </c>
      <c r="F261" s="2">
        <f t="shared" ref="F261" si="239">IFERROR(SUMPRODUCT(C255:C261,E255:E261)/SUM(C255:C261),"")</f>
        <v>1.1036658341426293E-2</v>
      </c>
      <c r="G261" s="2">
        <v>484</v>
      </c>
      <c r="H261" s="2">
        <f t="shared" si="147"/>
        <v>497.66666666666669</v>
      </c>
      <c r="I261" s="2">
        <v>5</v>
      </c>
      <c r="J261" s="6">
        <v>16</v>
      </c>
      <c r="K261" s="2">
        <f t="shared" si="162"/>
        <v>10.666666666666666</v>
      </c>
    </row>
    <row r="262" spans="1:11" x14ac:dyDescent="0.25">
      <c r="A262" s="4">
        <v>44112</v>
      </c>
      <c r="B262" s="12">
        <v>989</v>
      </c>
      <c r="C262" s="13">
        <v>86392</v>
      </c>
      <c r="D262" s="6">
        <f t="shared" si="235"/>
        <v>4760496</v>
      </c>
      <c r="E262" s="5">
        <f t="shared" ref="E262" si="240">B262/C262</f>
        <v>1.1447819242522455E-2</v>
      </c>
      <c r="F262" s="2">
        <f t="shared" ref="F262" si="241">IFERROR(SUMPRODUCT(C256:C262,E256:E262)/SUM(C256:C262),"")</f>
        <v>1.1175612129074104E-2</v>
      </c>
      <c r="G262" s="2">
        <v>500</v>
      </c>
      <c r="H262" s="2">
        <f t="shared" si="147"/>
        <v>499.66666666666669</v>
      </c>
      <c r="I262" s="2">
        <v>4</v>
      </c>
      <c r="J262" s="6">
        <v>14</v>
      </c>
      <c r="K262" s="2">
        <f t="shared" si="162"/>
        <v>12</v>
      </c>
    </row>
    <row r="263" spans="1:11" x14ac:dyDescent="0.25">
      <c r="A263" s="4">
        <v>44113</v>
      </c>
      <c r="B263" s="12">
        <v>876</v>
      </c>
      <c r="C263" s="13">
        <v>59749</v>
      </c>
      <c r="D263" s="6">
        <f t="shared" si="235"/>
        <v>4820245</v>
      </c>
      <c r="E263" s="5">
        <f t="shared" ref="E263" si="242">B263/C263</f>
        <v>1.4661333244071031E-2</v>
      </c>
      <c r="F263" s="2">
        <f t="shared" ref="F263" si="243">IFERROR(SUMPRODUCT(C257:C263,E257:E263)/SUM(C257:C263),"")</f>
        <v>1.1732812554611862E-2</v>
      </c>
      <c r="G263" s="2">
        <v>531</v>
      </c>
      <c r="H263" s="2">
        <f t="shared" si="147"/>
        <v>505</v>
      </c>
      <c r="I263" s="2">
        <v>3</v>
      </c>
      <c r="J263" s="6">
        <v>14</v>
      </c>
      <c r="K263" s="2">
        <f t="shared" si="162"/>
        <v>14.666666666666666</v>
      </c>
    </row>
    <row r="264" spans="1:11" x14ac:dyDescent="0.25">
      <c r="A264" s="4">
        <v>44114</v>
      </c>
      <c r="B264" s="12">
        <v>513</v>
      </c>
      <c r="C264" s="13">
        <v>22906</v>
      </c>
      <c r="D264" s="6">
        <f t="shared" si="235"/>
        <v>4843151</v>
      </c>
      <c r="E264" s="5">
        <f t="shared" ref="E264" si="244">B264/C264</f>
        <v>2.2395878809045665E-2</v>
      </c>
      <c r="F264" s="2">
        <f t="shared" ref="F264" si="245">IFERROR(SUMPRODUCT(C258:C264,E258:E264)/SUM(C258:C264),"")</f>
        <v>1.1954747167273547E-2</v>
      </c>
      <c r="G264" s="2">
        <v>511</v>
      </c>
      <c r="H264" s="2">
        <f t="shared" si="147"/>
        <v>514</v>
      </c>
      <c r="I264" s="2">
        <v>2</v>
      </c>
      <c r="J264" s="6">
        <v>16</v>
      </c>
      <c r="K264" s="2">
        <f t="shared" si="162"/>
        <v>14.666666666666666</v>
      </c>
    </row>
    <row r="265" spans="1:11" x14ac:dyDescent="0.25">
      <c r="A265" s="4">
        <v>44115</v>
      </c>
      <c r="B265" s="12">
        <v>322</v>
      </c>
      <c r="C265" s="13">
        <v>22574</v>
      </c>
      <c r="D265" s="6">
        <f t="shared" si="235"/>
        <v>4865725</v>
      </c>
      <c r="E265" s="5">
        <f t="shared" ref="E265" si="246">B265/C265</f>
        <v>1.426419774962346E-2</v>
      </c>
      <c r="F265" s="2">
        <f t="shared" ref="F265" si="247">IFERROR(SUMPRODUCT(C259:C265,E259:E265)/SUM(C259:C265),"")</f>
        <v>1.1977718364049438E-2</v>
      </c>
      <c r="G265" s="2">
        <v>501</v>
      </c>
      <c r="H265" s="2">
        <f t="shared" si="147"/>
        <v>514.33333333333337</v>
      </c>
      <c r="I265" s="2">
        <v>1</v>
      </c>
      <c r="J265" s="6">
        <v>17</v>
      </c>
      <c r="K265" s="2">
        <f t="shared" si="162"/>
        <v>15.666666666666666</v>
      </c>
    </row>
    <row r="266" spans="1:11" x14ac:dyDescent="0.25">
      <c r="A266" s="4">
        <v>44116</v>
      </c>
      <c r="B266" s="12">
        <v>742</v>
      </c>
      <c r="C266" s="13">
        <v>59274</v>
      </c>
      <c r="D266" s="6">
        <f t="shared" si="235"/>
        <v>4924999</v>
      </c>
      <c r="E266" s="5">
        <f t="shared" ref="E266" si="248">B266/C266</f>
        <v>1.2518136113641732E-2</v>
      </c>
      <c r="F266" s="2">
        <f t="shared" ref="F266" si="249">IFERROR(SUMPRODUCT(C260:C266,E260:E266)/SUM(C260:C266),"")</f>
        <v>1.248031921925892E-2</v>
      </c>
      <c r="G266" s="2">
        <v>514</v>
      </c>
      <c r="H266" s="2">
        <f t="shared" si="147"/>
        <v>508.66666666666669</v>
      </c>
      <c r="I266" s="2">
        <v>3</v>
      </c>
      <c r="J266" s="6">
        <v>25</v>
      </c>
      <c r="K266" s="2">
        <f t="shared" si="162"/>
        <v>19.333333333333332</v>
      </c>
    </row>
    <row r="267" spans="1:11" x14ac:dyDescent="0.25">
      <c r="A267" s="4">
        <v>44117</v>
      </c>
      <c r="B267" s="12">
        <v>941</v>
      </c>
      <c r="C267" s="13">
        <v>87122</v>
      </c>
      <c r="D267" s="6">
        <f t="shared" si="235"/>
        <v>5012121</v>
      </c>
      <c r="E267" s="5">
        <f t="shared" ref="E267" si="250">B267/C267</f>
        <v>1.0800945800142328E-2</v>
      </c>
      <c r="F267" s="2">
        <f t="shared" ref="F267" si="251">IFERROR(SUMPRODUCT(C261:C267,E261:E267)/SUM(C261:C267),"")</f>
        <v>1.2647260562448106E-2</v>
      </c>
      <c r="G267" s="2">
        <v>499</v>
      </c>
      <c r="H267" s="2">
        <f t="shared" si="147"/>
        <v>504.66666666666669</v>
      </c>
      <c r="I267" s="2">
        <v>2</v>
      </c>
      <c r="J267" s="6">
        <v>15</v>
      </c>
      <c r="K267" s="2">
        <f t="shared" si="162"/>
        <v>19</v>
      </c>
    </row>
    <row r="268" spans="1:11" x14ac:dyDescent="0.25">
      <c r="A268" s="4">
        <v>44118</v>
      </c>
      <c r="B268" s="12">
        <v>1122</v>
      </c>
      <c r="C268" s="13">
        <v>83574</v>
      </c>
      <c r="D268" s="6">
        <f t="shared" si="235"/>
        <v>5095695</v>
      </c>
      <c r="E268" s="5">
        <f t="shared" ref="E268" si="252">B268/C268</f>
        <v>1.3425227941704358E-2</v>
      </c>
      <c r="F268" s="2">
        <f t="shared" ref="F268" si="253">IFERROR(SUMPRODUCT(C262:C268,E262:E268)/SUM(C262:C268),"")</f>
        <v>1.3057679125028761E-2</v>
      </c>
      <c r="G268" s="2">
        <v>503</v>
      </c>
      <c r="H268" s="2">
        <f t="shared" si="147"/>
        <v>505.33333333333331</v>
      </c>
      <c r="I268" s="2">
        <v>2</v>
      </c>
      <c r="J268" s="6">
        <v>23</v>
      </c>
      <c r="K268" s="2">
        <f t="shared" si="162"/>
        <v>21</v>
      </c>
    </row>
    <row r="269" spans="1:11" x14ac:dyDescent="0.25">
      <c r="A269" s="4">
        <v>44119</v>
      </c>
      <c r="B269" s="12">
        <v>1156</v>
      </c>
      <c r="C269" s="13">
        <v>86402</v>
      </c>
      <c r="D269" s="6">
        <f t="shared" si="235"/>
        <v>5182097</v>
      </c>
      <c r="E269" s="5">
        <f t="shared" ref="E269" si="254">B269/C269</f>
        <v>1.3379319923149927E-2</v>
      </c>
      <c r="F269" s="2">
        <f t="shared" ref="F269" si="255">IFERROR(SUMPRODUCT(C263:C269,E263:E269)/SUM(C263:C269),"")</f>
        <v>1.3453478525904825E-2</v>
      </c>
      <c r="G269" s="2">
        <v>513</v>
      </c>
      <c r="H269" s="2">
        <f t="shared" si="147"/>
        <v>505</v>
      </c>
      <c r="I269" s="2">
        <v>2</v>
      </c>
      <c r="J269" s="6">
        <v>17</v>
      </c>
      <c r="K269" s="2">
        <f>AVERAGE(J267:J269)</f>
        <v>18.333333333333332</v>
      </c>
    </row>
    <row r="270" spans="1:11" x14ac:dyDescent="0.25">
      <c r="A270" s="4">
        <v>44120</v>
      </c>
      <c r="B270" s="12">
        <v>1078</v>
      </c>
      <c r="C270" s="13">
        <v>74011</v>
      </c>
      <c r="D270" s="6">
        <f t="shared" si="235"/>
        <v>5256108</v>
      </c>
      <c r="E270" s="5">
        <f t="shared" ref="E270" si="256">B270/C270</f>
        <v>1.4565402440177811E-2</v>
      </c>
      <c r="F270" s="2">
        <f t="shared" ref="F270" si="257">IFERROR(SUMPRODUCT(C264:C270,E264:E270)/SUM(C264:C270),"")</f>
        <v>1.3476711719049335E-2</v>
      </c>
      <c r="G270" s="2">
        <v>500</v>
      </c>
      <c r="H270" s="2">
        <f t="shared" si="147"/>
        <v>505.33333333333331</v>
      </c>
      <c r="I270" s="2">
        <v>1</v>
      </c>
      <c r="J270" s="6">
        <v>19</v>
      </c>
      <c r="K270" s="2">
        <f>AVERAGE(J268:J270)</f>
        <v>19.666666666666668</v>
      </c>
    </row>
    <row r="271" spans="1:11" x14ac:dyDescent="0.25">
      <c r="A271" s="4">
        <v>44121</v>
      </c>
      <c r="B271" s="12">
        <v>654</v>
      </c>
      <c r="C271" s="13">
        <v>28575</v>
      </c>
      <c r="D271" s="6">
        <f t="shared" si="235"/>
        <v>5284683</v>
      </c>
      <c r="E271" s="5">
        <f t="shared" ref="E271" si="258">B271/C271</f>
        <v>2.2887139107611549E-2</v>
      </c>
      <c r="F271" s="2">
        <f t="shared" ref="F271" si="259">IFERROR(SUMPRODUCT(C265:C271,E265:E271)/SUM(C265:C271),"")</f>
        <v>1.3623021660944166E-2</v>
      </c>
      <c r="G271" s="2">
        <v>483</v>
      </c>
      <c r="H271" s="2">
        <f t="shared" si="147"/>
        <v>498.66666666666669</v>
      </c>
      <c r="I271" s="2">
        <v>1</v>
      </c>
      <c r="J271" s="6">
        <v>19</v>
      </c>
      <c r="K271" s="2">
        <f t="shared" ref="K271:K272" si="260">AVERAGE(J269:J271)</f>
        <v>18.333333333333332</v>
      </c>
    </row>
    <row r="272" spans="1:11" x14ac:dyDescent="0.25">
      <c r="A272" s="4">
        <v>44122</v>
      </c>
      <c r="B272" s="12">
        <v>389</v>
      </c>
      <c r="C272" s="13">
        <v>25266</v>
      </c>
      <c r="D272" s="6">
        <f t="shared" si="235"/>
        <v>5309949</v>
      </c>
      <c r="E272" s="5">
        <f t="shared" ref="E272" si="261">B272/C272</f>
        <v>1.5396184595899629E-2</v>
      </c>
      <c r="F272" s="2">
        <f t="shared" ref="F272" si="262">IFERROR(SUMPRODUCT(C266:C272,E266:E272)/SUM(C266:C272),"")</f>
        <v>1.3691290880276617E-2</v>
      </c>
      <c r="G272" s="2">
        <v>500</v>
      </c>
      <c r="H272" s="2">
        <f t="shared" si="147"/>
        <v>494.33333333333331</v>
      </c>
      <c r="I272" s="2">
        <v>0</v>
      </c>
      <c r="J272" s="6">
        <v>6</v>
      </c>
      <c r="K272" s="2">
        <f t="shared" si="260"/>
        <v>14.666666666666666</v>
      </c>
    </row>
    <row r="273" spans="1:11" x14ac:dyDescent="0.25">
      <c r="A273" s="4">
        <v>44123</v>
      </c>
      <c r="B273" s="12">
        <v>1294</v>
      </c>
      <c r="C273" s="13">
        <v>86286</v>
      </c>
      <c r="D273" s="6">
        <f t="shared" si="235"/>
        <v>5396235</v>
      </c>
      <c r="E273" s="5">
        <f t="shared" ref="E273:E276" si="263">B273/C273</f>
        <v>1.4996639083976544E-2</v>
      </c>
      <c r="F273" s="2">
        <f t="shared" ref="F273:F276" si="264">IFERROR(SUMPRODUCT(C267:C273,E267:E273)/SUM(C267:C273),"")</f>
        <v>1.4077871809454285E-2</v>
      </c>
      <c r="G273" s="6">
        <v>517</v>
      </c>
      <c r="H273" s="2">
        <f t="shared" si="147"/>
        <v>500</v>
      </c>
      <c r="I273" s="2">
        <v>1</v>
      </c>
      <c r="J273" s="6">
        <v>22</v>
      </c>
      <c r="K273" s="2">
        <f t="shared" ref="K273:K280" si="265">AVERAGE(J271:J273)</f>
        <v>15.666666666666666</v>
      </c>
    </row>
    <row r="274" spans="1:11" x14ac:dyDescent="0.25">
      <c r="A274" s="4">
        <v>44124</v>
      </c>
      <c r="B274" s="12">
        <v>1237</v>
      </c>
      <c r="C274" s="13">
        <v>87384</v>
      </c>
      <c r="D274" s="6">
        <f t="shared" si="235"/>
        <v>5483619</v>
      </c>
      <c r="E274" s="5">
        <f t="shared" si="263"/>
        <v>1.4155909548658793E-2</v>
      </c>
      <c r="F274" s="2">
        <f t="shared" si="264"/>
        <v>1.4697835409694208E-2</v>
      </c>
      <c r="G274" s="2">
        <v>519</v>
      </c>
      <c r="H274" s="2">
        <f t="shared" si="147"/>
        <v>512</v>
      </c>
      <c r="I274" s="2">
        <v>2</v>
      </c>
      <c r="J274" s="6">
        <v>22</v>
      </c>
      <c r="K274" s="2">
        <f t="shared" si="265"/>
        <v>16.666666666666668</v>
      </c>
    </row>
    <row r="275" spans="1:11" x14ac:dyDescent="0.25">
      <c r="A275" s="4">
        <v>44125</v>
      </c>
      <c r="B275" s="12">
        <v>1245</v>
      </c>
      <c r="C275" s="13">
        <v>68775</v>
      </c>
      <c r="D275" s="6">
        <f t="shared" si="235"/>
        <v>5552394</v>
      </c>
      <c r="E275" s="5">
        <f t="shared" si="263"/>
        <v>1.8102508178844057E-2</v>
      </c>
      <c r="F275" s="2">
        <f t="shared" si="264"/>
        <v>1.5443432107361741E-2</v>
      </c>
      <c r="G275" s="2">
        <v>521</v>
      </c>
      <c r="H275" s="2">
        <f t="shared" si="147"/>
        <v>519</v>
      </c>
      <c r="I275" s="2">
        <v>4</v>
      </c>
      <c r="J275" s="6">
        <v>15</v>
      </c>
      <c r="K275" s="2">
        <f t="shared" si="265"/>
        <v>19.666666666666668</v>
      </c>
    </row>
    <row r="276" spans="1:11" x14ac:dyDescent="0.25">
      <c r="A276" s="4">
        <v>44126</v>
      </c>
      <c r="B276" s="12">
        <v>1582</v>
      </c>
      <c r="C276" s="13">
        <v>87223</v>
      </c>
      <c r="D276" s="6">
        <f t="shared" si="235"/>
        <v>5639617</v>
      </c>
      <c r="E276" s="5">
        <f t="shared" si="263"/>
        <v>1.8137417882897858E-2</v>
      </c>
      <c r="F276" s="2">
        <f t="shared" si="264"/>
        <v>1.6346826368246196E-2</v>
      </c>
      <c r="G276" s="2">
        <v>570</v>
      </c>
      <c r="H276" s="2">
        <f t="shared" si="147"/>
        <v>536.66666666666663</v>
      </c>
      <c r="I276" s="2">
        <v>2</v>
      </c>
      <c r="J276" s="6">
        <v>16</v>
      </c>
      <c r="K276" s="2">
        <f t="shared" si="265"/>
        <v>17.666666666666668</v>
      </c>
    </row>
    <row r="277" spans="1:11" x14ac:dyDescent="0.25">
      <c r="A277" s="4">
        <v>44127</v>
      </c>
      <c r="B277" s="12">
        <v>1409</v>
      </c>
      <c r="C277" s="13">
        <v>74914</v>
      </c>
      <c r="D277" s="6">
        <f t="shared" ref="D277" si="266">C277+D276</f>
        <v>5714531</v>
      </c>
      <c r="E277" s="5">
        <f t="shared" ref="E277" si="267">B277/C277</f>
        <v>1.8808233441012359E-2</v>
      </c>
      <c r="F277" s="2">
        <f t="shared" ref="F277" si="268">IFERROR(SUMPRODUCT(C271:C277,E271:E277)/SUM(C271:C277),"")</f>
        <v>1.703666700841799E-2</v>
      </c>
      <c r="G277" s="2">
        <v>551</v>
      </c>
      <c r="H277" s="2">
        <f t="shared" si="147"/>
        <v>547.33333333333337</v>
      </c>
      <c r="I277" s="2">
        <v>4</v>
      </c>
      <c r="J277" s="6">
        <v>21</v>
      </c>
      <c r="K277" s="2">
        <f t="shared" si="265"/>
        <v>17.333333333333332</v>
      </c>
    </row>
    <row r="278" spans="1:11" x14ac:dyDescent="0.25">
      <c r="A278" s="4">
        <v>44128</v>
      </c>
      <c r="B278" s="12">
        <v>944</v>
      </c>
      <c r="C278" s="13">
        <v>30412</v>
      </c>
      <c r="D278" s="6">
        <f t="shared" ref="D278" si="269">C278+D277</f>
        <v>5744943</v>
      </c>
      <c r="E278" s="5">
        <f t="shared" ref="E278" si="270">B278/C278</f>
        <v>3.1040378797842955E-2</v>
      </c>
      <c r="F278" s="2">
        <f t="shared" ref="F278" si="271">IFERROR(SUMPRODUCT(C272:C278,E272:E278)/SUM(C272:C278),"")</f>
        <v>1.7598748533437621E-2</v>
      </c>
      <c r="G278" s="2">
        <v>538</v>
      </c>
      <c r="H278" s="2">
        <f t="shared" si="147"/>
        <v>553</v>
      </c>
      <c r="I278" s="2">
        <v>1</v>
      </c>
      <c r="J278" s="6">
        <v>26</v>
      </c>
      <c r="K278" s="2">
        <f t="shared" si="265"/>
        <v>21</v>
      </c>
    </row>
    <row r="279" spans="1:11" x14ac:dyDescent="0.25">
      <c r="A279" s="4">
        <v>44129</v>
      </c>
      <c r="B279" s="12">
        <v>486</v>
      </c>
      <c r="C279" s="13">
        <v>25635</v>
      </c>
      <c r="D279" s="6">
        <f t="shared" ref="D279:D280" si="272">C279+D278</f>
        <v>5770578</v>
      </c>
      <c r="E279" s="5">
        <f t="shared" ref="E279:E280" si="273">B279/C279</f>
        <v>1.8958455236980691E-2</v>
      </c>
      <c r="F279" s="2">
        <f t="shared" ref="F279:F280" si="274">IFERROR(SUMPRODUCT(C273:C279,E273:E279)/SUM(C273:C279),"")</f>
        <v>1.7795232171660926E-2</v>
      </c>
      <c r="G279" s="2">
        <v>550</v>
      </c>
      <c r="H279" s="2">
        <f t="shared" si="147"/>
        <v>546.33333333333337</v>
      </c>
      <c r="I279" s="2">
        <v>1</v>
      </c>
      <c r="J279" s="6">
        <v>16</v>
      </c>
      <c r="K279" s="2">
        <f t="shared" si="265"/>
        <v>21</v>
      </c>
    </row>
    <row r="280" spans="1:11" x14ac:dyDescent="0.25">
      <c r="A280" s="4">
        <v>44130</v>
      </c>
      <c r="B280" s="12">
        <v>1404</v>
      </c>
      <c r="C280" s="13">
        <v>80483</v>
      </c>
      <c r="D280" s="6">
        <f t="shared" si="272"/>
        <v>5851061</v>
      </c>
      <c r="E280" s="5">
        <f t="shared" si="273"/>
        <v>1.7444677758035858E-2</v>
      </c>
      <c r="F280" s="2">
        <f t="shared" si="274"/>
        <v>1.8264127380580704E-2</v>
      </c>
      <c r="G280" s="2">
        <v>567</v>
      </c>
      <c r="H280" s="2">
        <f t="shared" si="147"/>
        <v>551.66666666666663</v>
      </c>
      <c r="I280" s="2">
        <v>2</v>
      </c>
      <c r="J280" s="6">
        <v>21</v>
      </c>
      <c r="K280" s="2">
        <f t="shared" si="265"/>
        <v>21</v>
      </c>
    </row>
    <row r="281" spans="1:11" x14ac:dyDescent="0.25">
      <c r="A281" s="4">
        <v>44131</v>
      </c>
      <c r="B281" s="12">
        <v>833</v>
      </c>
      <c r="C281" s="13">
        <v>61583</v>
      </c>
      <c r="D281" s="6">
        <f t="shared" ref="D281:D282" si="275">C281+D280</f>
        <v>5912644</v>
      </c>
      <c r="E281" s="5">
        <f t="shared" ref="E281:E282" si="276">B281/C281</f>
        <v>1.3526460224412581E-2</v>
      </c>
      <c r="F281" s="2">
        <f t="shared" ref="F281:F282" si="277">IFERROR(SUMPRODUCT(C275:C281,E275:E281)/SUM(C275:C281),"")</f>
        <v>1.8420837946506615E-2</v>
      </c>
      <c r="G281" s="2">
        <v>582</v>
      </c>
      <c r="H281" s="2">
        <f t="shared" si="147"/>
        <v>566.33333333333337</v>
      </c>
      <c r="I281" s="2">
        <v>4</v>
      </c>
      <c r="J281" s="6"/>
      <c r="K281" s="2"/>
    </row>
    <row r="282" spans="1:11" x14ac:dyDescent="0.25">
      <c r="A282" s="4">
        <v>44132</v>
      </c>
      <c r="B282" s="12">
        <v>320</v>
      </c>
      <c r="C282" s="13">
        <v>18642</v>
      </c>
      <c r="D282" s="6">
        <f t="shared" si="275"/>
        <v>5931286</v>
      </c>
      <c r="E282" s="5">
        <f t="shared" si="276"/>
        <v>1.7165540178092478E-2</v>
      </c>
      <c r="F282" s="2">
        <f t="shared" si="277"/>
        <v>1.8416857574190006E-2</v>
      </c>
      <c r="G282" s="15">
        <v>561</v>
      </c>
      <c r="H282" s="2">
        <f t="shared" si="147"/>
        <v>570</v>
      </c>
      <c r="I282" s="11">
        <v>3</v>
      </c>
      <c r="J282" s="6"/>
    </row>
    <row r="283" spans="1:11" x14ac:dyDescent="0.25">
      <c r="B283" s="14"/>
      <c r="C283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Erdman, Elizabeth A (DPH)</cp:lastModifiedBy>
  <dcterms:created xsi:type="dcterms:W3CDTF">2020-05-17T19:28:24Z</dcterms:created>
  <dcterms:modified xsi:type="dcterms:W3CDTF">2020-10-29T17:37:30Z</dcterms:modified>
</cp:coreProperties>
</file>