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Status">'Agile Product Backlog'!$Q$5:$Q$11</definedName>
    <definedName name="Priority">'Agile Product Backlog'!$P$5:$P$11</definedName>
    <definedName name="YesNo">'Agile Product Backlog'!$O$5:$O$6</definedName>
  </definedNames>
  <calcPr/>
  <extLst>
    <ext uri="GoogleSheetsCustomDataVersion1">
      <go:sheetsCustomData xmlns:go="http://customooxmlschemas.google.com/" r:id="rId5" roundtripDataSignature="AMtx7mgicGiOPKtDQD4i8UjELuLBGkSoDQ=="/>
    </ext>
  </extLst>
</workbook>
</file>

<file path=xl/sharedStrings.xml><?xml version="1.0" encoding="utf-8"?>
<sst xmlns="http://schemas.openxmlformats.org/spreadsheetml/2006/main" count="216" uniqueCount="69">
  <si>
    <t>AGILE PRODUCT BACKLOG</t>
  </si>
  <si>
    <t>TASK ID</t>
  </si>
  <si>
    <t>TASK NAME</t>
  </si>
  <si>
    <t>SPRINT #</t>
  </si>
  <si>
    <t>ASSIGNED TO</t>
  </si>
  <si>
    <t>START</t>
  </si>
  <si>
    <t>FINISH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</si>
  <si>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</si>
  <si>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</si>
  <si>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</si>
  <si>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</si>
  <si>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</si>
  <si>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</si>
  <si>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</si>
  <si>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Angelo Vistocco</t>
  </si>
  <si>
    <t>Yes</t>
  </si>
  <si>
    <t>High</t>
  </si>
  <si>
    <t>Complete</t>
  </si>
  <si>
    <t>US1</t>
  </si>
  <si>
    <t>Manage maintenance activities</t>
  </si>
  <si>
    <t>" "</t>
  </si>
  <si>
    <t>This section is for the drop-down list</t>
  </si>
  <si>
    <t>US2</t>
  </si>
  <si>
    <t>Record maintenance data</t>
  </si>
  <si>
    <t>US3</t>
  </si>
  <si>
    <t>View scheduled maintenance activities list</t>
  </si>
  <si>
    <t>No</t>
  </si>
  <si>
    <t>Medium</t>
  </si>
  <si>
    <t>In Progress</t>
  </si>
  <si>
    <t>US4</t>
  </si>
  <si>
    <t>View scheduled maintenance activities informations</t>
  </si>
  <si>
    <t>US5</t>
  </si>
  <si>
    <t>Create the link between the previous views</t>
  </si>
  <si>
    <t>US19-24</t>
  </si>
  <si>
    <t>Manage procedure maintenance data</t>
  </si>
  <si>
    <t>US10</t>
  </si>
  <si>
    <t>Make possible to insert workspace notes</t>
  </si>
  <si>
    <t>Sprint 2</t>
  </si>
  <si>
    <t>Antonietta Napoli</t>
  </si>
  <si>
    <t>Low</t>
  </si>
  <si>
    <t>Not Started</t>
  </si>
  <si>
    <t>US13-14</t>
  </si>
  <si>
    <t>Manage users and Maintainers competencies</t>
  </si>
  <si>
    <t>US6</t>
  </si>
  <si>
    <t>Select a Maintainer from a list of maintainers</t>
  </si>
  <si>
    <t>US7</t>
  </si>
  <si>
    <t>Select a time slot for the maintainer</t>
  </si>
  <si>
    <t>US9</t>
  </si>
  <si>
    <t>Send a notification to the selected Maintainer and to the Production manager</t>
  </si>
  <si>
    <t>US8</t>
  </si>
  <si>
    <t>View for selected activity and selected maintainer</t>
  </si>
  <si>
    <t>INTEGRATION TEST</t>
  </si>
  <si>
    <t>Test all classes together</t>
  </si>
  <si>
    <t>Sprint 3</t>
  </si>
  <si>
    <t>Antonella Rossi</t>
  </si>
  <si>
    <t>US12</t>
  </si>
  <si>
    <t>View list of assigned tickets (EWO)</t>
  </si>
  <si>
    <t>US15</t>
  </si>
  <si>
    <t>Associate to a Maintainer the procedure to be performed according to each maintenance activity.</t>
  </si>
  <si>
    <t>US16</t>
  </si>
  <si>
    <t>Associate to a Maintenance Procedure a Standard Maintenance Procedure (SMP) file in PDF format.</t>
  </si>
  <si>
    <t>US18</t>
  </si>
  <si>
    <t>Record ot the application accesses</t>
  </si>
  <si>
    <t>US25</t>
  </si>
  <si>
    <t>Select a Maintainer for an EWO activity</t>
  </si>
  <si>
    <t>US26</t>
  </si>
  <si>
    <t>Send a notification to the Maintainer who has an EWO activity and to the Production manager</t>
  </si>
  <si>
    <t>U11</t>
  </si>
  <si>
    <t>Manage materials needed to run a maintenance activity.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</si>
</sst>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3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sz val="9.0"/>
      <color theme="1"/>
      <name val="Century Gothic"/>
    </font>
    <font>
      <color rgb="FF000000"/>
      <name val="Century Gothic"/>
    </font>
    <font>
      <sz val="7.0"/>
      <color theme="1"/>
      <name val="Century Gothic"/>
    </font>
    <font>
      <sz val="8.0"/>
      <color theme="1"/>
      <name val="Century Gothic"/>
    </font>
    <font>
      <b/>
      <sz val="22.0"/>
      <color theme="0"/>
      <name val="Century Gothic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40B14B"/>
        <bgColor rgb="FF40B14B"/>
      </patternFill>
    </fill>
  </fills>
  <borders count="9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3" fontId="5" numFmtId="0" xfId="0" applyBorder="1" applyFont="1"/>
    <xf borderId="5" fillId="3" fontId="5" numFmtId="0" xfId="0" applyBorder="1" applyFont="1"/>
    <xf borderId="2" fillId="4" fontId="6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0" fillId="5" fontId="8" numFmtId="0" xfId="0" applyAlignment="1" applyFill="1" applyFont="1">
      <alignment horizontal="left" readingOrder="0" shrinkToFit="0" wrapText="1"/>
    </xf>
    <xf borderId="2" fillId="0" fontId="9" numFmtId="0" xfId="0" applyAlignment="1" applyBorder="1" applyFont="1">
      <alignment horizontal="left" readingOrder="0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2" fillId="0" fontId="1" numFmtId="165" xfId="0" applyAlignment="1" applyBorder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6" fillId="6" fontId="11" numFmtId="0" xfId="0" applyAlignment="1" applyBorder="1" applyFill="1" applyFont="1">
      <alignment horizontal="center" vertical="center"/>
    </xf>
    <xf borderId="7" fillId="0" fontId="12" numFmtId="0" xfId="0" applyBorder="1" applyFont="1"/>
    <xf borderId="8" fillId="0" fontId="12" numFmtId="0" xfId="0" applyBorder="1" applyFont="1"/>
    <xf borderId="0" fillId="0" fontId="5" numFmtId="0" xfId="0" applyFont="1"/>
    <xf borderId="1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8.44"/>
    <col customWidth="1" min="3" max="5" width="25.78"/>
    <col customWidth="1" min="6" max="7" width="8.78"/>
    <col customWidth="1" min="8" max="8" width="8.89"/>
    <col customWidth="1" min="9" max="9" width="10.78"/>
    <col customWidth="1" min="10" max="10" width="11.89"/>
    <col customWidth="1" min="11" max="11" width="13.0"/>
    <col customWidth="1" min="12" max="12" width="10.78"/>
    <col customWidth="1" min="13" max="13" width="8.78"/>
    <col customWidth="1" min="14" max="14" width="2.56"/>
    <col customWidth="1" min="15" max="17" width="13.89"/>
    <col customWidth="1" min="18" max="18" width="2.56"/>
    <col customWidth="1" min="19" max="35" width="8.44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34.5" customHeight="1">
      <c r="A2" s="1"/>
      <c r="B2" s="4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34.5" customHeight="1">
      <c r="A3" s="1"/>
      <c r="B3" s="6"/>
      <c r="C3" s="6"/>
      <c r="D3" s="6" t="s">
        <v>13</v>
      </c>
      <c r="E3" s="7" t="s">
        <v>14</v>
      </c>
      <c r="F3" s="8">
        <v>44154.0</v>
      </c>
      <c r="G3" s="8">
        <v>44167.0</v>
      </c>
      <c r="H3" s="6"/>
      <c r="I3" s="7" t="s">
        <v>15</v>
      </c>
      <c r="J3" s="6" t="s">
        <v>16</v>
      </c>
      <c r="K3" s="7" t="s">
        <v>17</v>
      </c>
      <c r="L3" s="6">
        <f>SUM(L4:L10)</f>
        <v>38</v>
      </c>
      <c r="M3" s="6"/>
      <c r="N3" s="3"/>
      <c r="O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34.5" customHeight="1">
      <c r="A4" s="1"/>
      <c r="B4" s="9" t="s">
        <v>18</v>
      </c>
      <c r="C4" s="9" t="s">
        <v>19</v>
      </c>
      <c r="D4" s="9" t="s">
        <v>20</v>
      </c>
      <c r="E4" s="10" t="s">
        <v>20</v>
      </c>
      <c r="F4" s="11">
        <v>44158.0</v>
      </c>
      <c r="G4" s="11">
        <v>44161.0</v>
      </c>
      <c r="H4" s="9" t="s">
        <v>15</v>
      </c>
      <c r="I4" s="9" t="s">
        <v>15</v>
      </c>
      <c r="J4" s="9" t="s">
        <v>16</v>
      </c>
      <c r="K4" s="9" t="s">
        <v>17</v>
      </c>
      <c r="L4" s="9">
        <v>8.0</v>
      </c>
      <c r="M4" s="10" t="s">
        <v>15</v>
      </c>
      <c r="N4" s="3"/>
      <c r="O4" s="12" t="s">
        <v>21</v>
      </c>
      <c r="P4" s="13"/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4.5" customHeight="1">
      <c r="A5" s="1"/>
      <c r="B5" s="9" t="s">
        <v>22</v>
      </c>
      <c r="C5" s="9" t="s">
        <v>23</v>
      </c>
      <c r="D5" s="10" t="s">
        <v>20</v>
      </c>
      <c r="E5" s="10" t="s">
        <v>20</v>
      </c>
      <c r="F5" s="11">
        <v>44154.0</v>
      </c>
      <c r="G5" s="11">
        <v>44155.0</v>
      </c>
      <c r="H5" s="10" t="s">
        <v>15</v>
      </c>
      <c r="I5" s="9" t="s">
        <v>15</v>
      </c>
      <c r="J5" s="9" t="s">
        <v>16</v>
      </c>
      <c r="K5" s="9" t="s">
        <v>17</v>
      </c>
      <c r="L5" s="9">
        <v>2.0</v>
      </c>
      <c r="M5" s="10" t="s">
        <v>15</v>
      </c>
      <c r="N5" s="3"/>
      <c r="O5" s="15" t="s">
        <v>15</v>
      </c>
      <c r="P5" s="15" t="s">
        <v>16</v>
      </c>
      <c r="Q5" s="15" t="s">
        <v>17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36.0" customHeight="1">
      <c r="A6" s="1"/>
      <c r="B6" s="9" t="s">
        <v>24</v>
      </c>
      <c r="C6" s="9" t="s">
        <v>25</v>
      </c>
      <c r="D6" s="10" t="s">
        <v>20</v>
      </c>
      <c r="E6" s="10" t="s">
        <v>20</v>
      </c>
      <c r="F6" s="11">
        <v>44161.0</v>
      </c>
      <c r="G6" s="11">
        <v>44166.0</v>
      </c>
      <c r="H6" s="10" t="s">
        <v>15</v>
      </c>
      <c r="I6" s="9" t="s">
        <v>15</v>
      </c>
      <c r="J6" s="9" t="s">
        <v>16</v>
      </c>
      <c r="K6" s="9" t="s">
        <v>17</v>
      </c>
      <c r="L6" s="9">
        <v>4.0</v>
      </c>
      <c r="M6" s="10" t="s">
        <v>15</v>
      </c>
      <c r="N6" s="3"/>
      <c r="O6" s="15" t="s">
        <v>26</v>
      </c>
      <c r="P6" s="15" t="s">
        <v>27</v>
      </c>
      <c r="Q6" s="15" t="s">
        <v>28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36.0" customHeight="1">
      <c r="A7" s="1"/>
      <c r="B7" s="9" t="s">
        <v>29</v>
      </c>
      <c r="C7" s="9" t="s">
        <v>30</v>
      </c>
      <c r="D7" s="10" t="s">
        <v>20</v>
      </c>
      <c r="E7" s="10" t="s">
        <v>20</v>
      </c>
      <c r="F7" s="11">
        <v>44161.0</v>
      </c>
      <c r="G7" s="11">
        <v>44166.0</v>
      </c>
      <c r="H7" s="9" t="s">
        <v>15</v>
      </c>
      <c r="I7" s="9" t="s">
        <v>15</v>
      </c>
      <c r="J7" s="9" t="s">
        <v>27</v>
      </c>
      <c r="K7" s="9" t="s">
        <v>17</v>
      </c>
      <c r="L7" s="9">
        <v>4.0</v>
      </c>
      <c r="M7" s="9" t="s">
        <v>15</v>
      </c>
      <c r="N7" s="3"/>
      <c r="O7" s="15"/>
      <c r="P7" s="15"/>
      <c r="Q7" s="1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36.0" customHeight="1">
      <c r="A8" s="1"/>
      <c r="B8" s="9" t="s">
        <v>31</v>
      </c>
      <c r="C8" s="9" t="s">
        <v>32</v>
      </c>
      <c r="D8" s="9" t="s">
        <v>20</v>
      </c>
      <c r="E8" s="9" t="s">
        <v>20</v>
      </c>
      <c r="F8" s="11">
        <v>44167.0</v>
      </c>
      <c r="G8" s="11">
        <v>44167.0</v>
      </c>
      <c r="H8" s="9" t="s">
        <v>15</v>
      </c>
      <c r="I8" s="9" t="s">
        <v>15</v>
      </c>
      <c r="J8" s="9" t="s">
        <v>16</v>
      </c>
      <c r="K8" s="9" t="s">
        <v>17</v>
      </c>
      <c r="L8" s="9">
        <v>2.0</v>
      </c>
      <c r="M8" s="9" t="s">
        <v>15</v>
      </c>
      <c r="N8" s="3"/>
      <c r="O8" s="15"/>
      <c r="P8" s="15"/>
      <c r="Q8" s="15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36.0" customHeight="1">
      <c r="A9" s="1"/>
      <c r="B9" s="9" t="s">
        <v>33</v>
      </c>
      <c r="C9" s="9" t="s">
        <v>34</v>
      </c>
      <c r="D9" s="9" t="s">
        <v>20</v>
      </c>
      <c r="E9" s="9" t="s">
        <v>20</v>
      </c>
      <c r="F9" s="11">
        <v>44154.0</v>
      </c>
      <c r="G9" s="11">
        <v>44161.0</v>
      </c>
      <c r="H9" s="9" t="s">
        <v>26</v>
      </c>
      <c r="I9" s="9" t="s">
        <v>15</v>
      </c>
      <c r="J9" s="9" t="s">
        <v>16</v>
      </c>
      <c r="K9" s="9" t="s">
        <v>17</v>
      </c>
      <c r="L9" s="9">
        <v>16.0</v>
      </c>
      <c r="M9" s="9" t="s">
        <v>15</v>
      </c>
      <c r="N9" s="3"/>
      <c r="O9" s="15"/>
      <c r="P9" s="15"/>
      <c r="Q9" s="1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36.0" customHeight="1">
      <c r="A10" s="1"/>
      <c r="B10" s="9" t="s">
        <v>35</v>
      </c>
      <c r="C10" s="9" t="s">
        <v>36</v>
      </c>
      <c r="D10" s="9" t="s">
        <v>20</v>
      </c>
      <c r="E10" s="9" t="s">
        <v>20</v>
      </c>
      <c r="F10" s="11">
        <v>44161.0</v>
      </c>
      <c r="G10" s="11">
        <v>44166.0</v>
      </c>
      <c r="H10" s="9" t="s">
        <v>15</v>
      </c>
      <c r="I10" s="9" t="s">
        <v>15</v>
      </c>
      <c r="J10" s="9" t="s">
        <v>27</v>
      </c>
      <c r="K10" s="9" t="s">
        <v>17</v>
      </c>
      <c r="L10" s="9">
        <v>2.0</v>
      </c>
      <c r="M10" s="9" t="s">
        <v>15</v>
      </c>
      <c r="N10" s="3"/>
      <c r="O10" s="15"/>
      <c r="P10" s="15"/>
      <c r="Q10" s="1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34.5" customHeight="1">
      <c r="A11" s="1"/>
      <c r="B11" s="6"/>
      <c r="C11" s="6"/>
      <c r="D11" s="6" t="s">
        <v>37</v>
      </c>
      <c r="E11" s="7" t="s">
        <v>38</v>
      </c>
      <c r="F11" s="8">
        <v>44170.0</v>
      </c>
      <c r="G11" s="8">
        <v>44181.0</v>
      </c>
      <c r="H11" s="6"/>
      <c r="I11" s="7" t="s">
        <v>15</v>
      </c>
      <c r="J11" s="7" t="s">
        <v>16</v>
      </c>
      <c r="K11" s="7" t="s">
        <v>17</v>
      </c>
      <c r="L11" s="6">
        <f>SUM(L12:L17)</f>
        <v>28</v>
      </c>
      <c r="M11" s="6"/>
      <c r="N11" s="3"/>
      <c r="O11" s="15"/>
      <c r="P11" s="15" t="s">
        <v>39</v>
      </c>
      <c r="Q11" s="15" t="s">
        <v>40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34.5" customHeight="1">
      <c r="A12" s="1"/>
      <c r="B12" s="9" t="s">
        <v>41</v>
      </c>
      <c r="C12" s="9" t="s">
        <v>42</v>
      </c>
      <c r="D12" s="9" t="s">
        <v>20</v>
      </c>
      <c r="E12" s="10" t="s">
        <v>20</v>
      </c>
      <c r="F12" s="11">
        <v>44170.0</v>
      </c>
      <c r="G12" s="11">
        <v>44174.0</v>
      </c>
      <c r="H12" s="9" t="s">
        <v>26</v>
      </c>
      <c r="I12" s="9" t="s">
        <v>15</v>
      </c>
      <c r="J12" s="9" t="s">
        <v>16</v>
      </c>
      <c r="K12" s="9" t="s">
        <v>17</v>
      </c>
      <c r="L12" s="9">
        <v>8.0</v>
      </c>
      <c r="M12" s="9" t="s">
        <v>15</v>
      </c>
      <c r="N12" s="3"/>
      <c r="O12" s="1"/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34.5" customHeight="1">
      <c r="A13" s="1"/>
      <c r="B13" s="9" t="s">
        <v>43</v>
      </c>
      <c r="C13" s="9" t="s">
        <v>44</v>
      </c>
      <c r="D13" s="9" t="s">
        <v>20</v>
      </c>
      <c r="E13" s="10" t="s">
        <v>20</v>
      </c>
      <c r="F13" s="11">
        <v>44174.0</v>
      </c>
      <c r="G13" s="11">
        <v>44179.0</v>
      </c>
      <c r="H13" s="9" t="s">
        <v>15</v>
      </c>
      <c r="I13" s="9" t="s">
        <v>15</v>
      </c>
      <c r="J13" s="9" t="s">
        <v>16</v>
      </c>
      <c r="K13" s="9" t="s">
        <v>17</v>
      </c>
      <c r="L13" s="9">
        <v>4.0</v>
      </c>
      <c r="M13" s="9" t="s">
        <v>15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34.5" customHeight="1">
      <c r="A14" s="1"/>
      <c r="B14" s="9" t="s">
        <v>45</v>
      </c>
      <c r="C14" s="9" t="s">
        <v>46</v>
      </c>
      <c r="D14" s="9" t="s">
        <v>20</v>
      </c>
      <c r="E14" s="10" t="s">
        <v>20</v>
      </c>
      <c r="F14" s="11">
        <v>44176.0</v>
      </c>
      <c r="G14" s="11">
        <v>44180.0</v>
      </c>
      <c r="H14" s="9" t="s">
        <v>15</v>
      </c>
      <c r="I14" s="9" t="s">
        <v>15</v>
      </c>
      <c r="J14" s="9" t="s">
        <v>16</v>
      </c>
      <c r="K14" s="9" t="s">
        <v>17</v>
      </c>
      <c r="L14" s="9">
        <v>4.0</v>
      </c>
      <c r="M14" s="9" t="s">
        <v>15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34.5" customHeight="1">
      <c r="A15" s="1"/>
      <c r="B15" s="9" t="s">
        <v>47</v>
      </c>
      <c r="C15" s="16" t="s">
        <v>48</v>
      </c>
      <c r="D15" s="9" t="s">
        <v>20</v>
      </c>
      <c r="E15" s="10" t="s">
        <v>20</v>
      </c>
      <c r="F15" s="11">
        <v>44179.0</v>
      </c>
      <c r="G15" s="11">
        <v>44180.0</v>
      </c>
      <c r="H15" s="9" t="s">
        <v>15</v>
      </c>
      <c r="I15" s="9" t="s">
        <v>15</v>
      </c>
      <c r="J15" s="9" t="s">
        <v>16</v>
      </c>
      <c r="K15" s="9" t="s">
        <v>17</v>
      </c>
      <c r="L15" s="9">
        <v>4.0</v>
      </c>
      <c r="M15" s="9" t="s">
        <v>15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34.5" customHeight="1">
      <c r="A16" s="1"/>
      <c r="B16" s="9" t="s">
        <v>49</v>
      </c>
      <c r="C16" s="17" t="s">
        <v>50</v>
      </c>
      <c r="D16" s="9" t="s">
        <v>20</v>
      </c>
      <c r="E16" s="9" t="s">
        <v>20</v>
      </c>
      <c r="F16" s="11">
        <v>44174.0</v>
      </c>
      <c r="G16" s="11">
        <v>44179.0</v>
      </c>
      <c r="H16" s="9" t="s">
        <v>15</v>
      </c>
      <c r="I16" s="9" t="s">
        <v>15</v>
      </c>
      <c r="J16" s="9" t="s">
        <v>27</v>
      </c>
      <c r="K16" s="9" t="s">
        <v>17</v>
      </c>
      <c r="L16" s="9">
        <v>4.0</v>
      </c>
      <c r="M16" s="9" t="s">
        <v>15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34.5" customHeight="1">
      <c r="A17" s="1"/>
      <c r="B17" s="18" t="s">
        <v>51</v>
      </c>
      <c r="C17" s="9" t="s">
        <v>52</v>
      </c>
      <c r="D17" s="9" t="s">
        <v>20</v>
      </c>
      <c r="E17" s="10" t="s">
        <v>20</v>
      </c>
      <c r="F17" s="11">
        <v>44180.0</v>
      </c>
      <c r="G17" s="11">
        <v>44181.0</v>
      </c>
      <c r="H17" s="9" t="s">
        <v>15</v>
      </c>
      <c r="I17" s="9" t="s">
        <v>15</v>
      </c>
      <c r="J17" s="9" t="s">
        <v>16</v>
      </c>
      <c r="K17" s="9" t="s">
        <v>17</v>
      </c>
      <c r="L17" s="9">
        <v>4.0</v>
      </c>
      <c r="M17" s="9" t="s">
        <v>15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34.5" customHeight="1">
      <c r="A18" s="1"/>
      <c r="B18" s="6"/>
      <c r="C18" s="6"/>
      <c r="D18" s="6" t="s">
        <v>53</v>
      </c>
      <c r="E18" s="7" t="s">
        <v>54</v>
      </c>
      <c r="F18" s="8">
        <v>44182.0</v>
      </c>
      <c r="G18" s="19"/>
      <c r="H18" s="6"/>
      <c r="I18" s="7" t="s">
        <v>26</v>
      </c>
      <c r="J18" s="6"/>
      <c r="K18" s="7" t="s">
        <v>40</v>
      </c>
      <c r="L18" s="6">
        <f>SUM(L19:L25)</f>
        <v>32</v>
      </c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34.5" customHeight="1">
      <c r="A19" s="1"/>
      <c r="B19" s="9" t="s">
        <v>55</v>
      </c>
      <c r="C19" s="9" t="s">
        <v>56</v>
      </c>
      <c r="D19" s="9" t="s">
        <v>20</v>
      </c>
      <c r="E19" s="9" t="s">
        <v>20</v>
      </c>
      <c r="F19" s="11">
        <v>44182.0</v>
      </c>
      <c r="G19" s="11">
        <v>44187.0</v>
      </c>
      <c r="H19" s="9" t="s">
        <v>15</v>
      </c>
      <c r="I19" s="9" t="s">
        <v>26</v>
      </c>
      <c r="J19" s="9" t="s">
        <v>27</v>
      </c>
      <c r="K19" s="9" t="s">
        <v>40</v>
      </c>
      <c r="L19" s="9">
        <v>4.0</v>
      </c>
      <c r="M19" s="9" t="s">
        <v>15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34.5" customHeight="1">
      <c r="A20" s="1"/>
      <c r="B20" s="9" t="s">
        <v>57</v>
      </c>
      <c r="C20" s="20" t="s">
        <v>58</v>
      </c>
      <c r="D20" s="9" t="s">
        <v>20</v>
      </c>
      <c r="E20" s="9" t="s">
        <v>20</v>
      </c>
      <c r="F20" s="11">
        <v>44182.0</v>
      </c>
      <c r="G20" s="11">
        <v>44187.0</v>
      </c>
      <c r="H20" s="9" t="s">
        <v>15</v>
      </c>
      <c r="I20" s="9" t="s">
        <v>26</v>
      </c>
      <c r="J20" s="9" t="s">
        <v>16</v>
      </c>
      <c r="K20" s="9" t="s">
        <v>40</v>
      </c>
      <c r="L20" s="9">
        <v>4.0</v>
      </c>
      <c r="M20" s="9" t="s">
        <v>15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34.5" customHeight="1">
      <c r="A21" s="1"/>
      <c r="B21" s="9" t="s">
        <v>59</v>
      </c>
      <c r="C21" s="16" t="s">
        <v>60</v>
      </c>
      <c r="D21" s="9" t="s">
        <v>20</v>
      </c>
      <c r="E21" s="9" t="s">
        <v>20</v>
      </c>
      <c r="F21" s="11">
        <v>44182.0</v>
      </c>
      <c r="G21" s="11">
        <v>44187.0</v>
      </c>
      <c r="H21" s="9" t="s">
        <v>15</v>
      </c>
      <c r="I21" s="9" t="s">
        <v>26</v>
      </c>
      <c r="J21" s="9" t="s">
        <v>27</v>
      </c>
      <c r="K21" s="9" t="s">
        <v>40</v>
      </c>
      <c r="L21" s="9">
        <v>4.0</v>
      </c>
      <c r="M21" s="9" t="s">
        <v>15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34.5" customHeight="1">
      <c r="A22" s="1"/>
      <c r="B22" s="9" t="s">
        <v>61</v>
      </c>
      <c r="C22" s="16" t="s">
        <v>62</v>
      </c>
      <c r="D22" s="9" t="s">
        <v>20</v>
      </c>
      <c r="E22" s="9" t="s">
        <v>20</v>
      </c>
      <c r="F22" s="11">
        <v>44182.0</v>
      </c>
      <c r="G22" s="11">
        <v>44194.0</v>
      </c>
      <c r="H22" s="9" t="s">
        <v>15</v>
      </c>
      <c r="I22" s="9" t="s">
        <v>26</v>
      </c>
      <c r="J22" s="9" t="s">
        <v>16</v>
      </c>
      <c r="K22" s="9" t="s">
        <v>40</v>
      </c>
      <c r="L22" s="9">
        <v>8.0</v>
      </c>
      <c r="M22" s="9" t="s">
        <v>15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34.5" customHeight="1">
      <c r="A23" s="1"/>
      <c r="B23" s="9" t="s">
        <v>63</v>
      </c>
      <c r="C23" s="16" t="s">
        <v>64</v>
      </c>
      <c r="D23" s="9" t="s">
        <v>20</v>
      </c>
      <c r="E23" s="9" t="s">
        <v>20</v>
      </c>
      <c r="F23" s="11">
        <v>44193.0</v>
      </c>
      <c r="G23" s="11">
        <v>44195.0</v>
      </c>
      <c r="H23" s="9" t="s">
        <v>15</v>
      </c>
      <c r="I23" s="9" t="s">
        <v>26</v>
      </c>
      <c r="J23" s="9" t="s">
        <v>16</v>
      </c>
      <c r="K23" s="9" t="s">
        <v>40</v>
      </c>
      <c r="L23" s="9">
        <v>4.0</v>
      </c>
      <c r="M23" s="9" t="s">
        <v>15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39.0" customHeight="1">
      <c r="A24" s="1"/>
      <c r="B24" s="9" t="s">
        <v>65</v>
      </c>
      <c r="C24" s="16" t="s">
        <v>66</v>
      </c>
      <c r="D24" s="9" t="s">
        <v>20</v>
      </c>
      <c r="E24" s="9" t="s">
        <v>20</v>
      </c>
      <c r="F24" s="21">
        <v>44195.0</v>
      </c>
      <c r="G24" s="11">
        <v>44195.0</v>
      </c>
      <c r="H24" s="9" t="s">
        <v>15</v>
      </c>
      <c r="I24" s="9" t="s">
        <v>26</v>
      </c>
      <c r="J24" s="9" t="s">
        <v>16</v>
      </c>
      <c r="K24" s="9" t="s">
        <v>40</v>
      </c>
      <c r="L24" s="9">
        <v>4.0</v>
      </c>
      <c r="M24" s="9" t="s">
        <v>15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39.0" customHeight="1">
      <c r="A25" s="1"/>
      <c r="B25" s="9" t="s">
        <v>67</v>
      </c>
      <c r="C25" s="16" t="s">
        <v>68</v>
      </c>
      <c r="D25" s="9" t="s">
        <v>20</v>
      </c>
      <c r="E25" s="9" t="s">
        <v>20</v>
      </c>
      <c r="F25" s="21">
        <v>44182.0</v>
      </c>
      <c r="G25" s="11">
        <v>44187.0</v>
      </c>
      <c r="H25" s="9" t="s">
        <v>15</v>
      </c>
      <c r="I25" s="9" t="s">
        <v>26</v>
      </c>
      <c r="J25" s="9" t="s">
        <v>27</v>
      </c>
      <c r="K25" s="9" t="s">
        <v>40</v>
      </c>
      <c r="L25" s="9">
        <v>4.0</v>
      </c>
      <c r="M25" s="9" t="s">
        <v>15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9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49.5" customHeight="1">
      <c r="A27" s="22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6"/>
      <c r="O27" s="26"/>
      <c r="P27" s="26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</sheetData>
  <mergeCells count="1">
    <mergeCell ref="B27:M27"/>
  </mergeCells>
  <dataValidations>
    <dataValidation type="list" allowBlank="1" showErrorMessage="1" sqref="H3:I25 M3:M25">
      <formula1>YesNo</formula1>
    </dataValidation>
    <dataValidation type="list" allowBlank="1" showDropDown="1" showErrorMessage="1" sqref="O5:O10">
      <formula1>$A$6:$A$11</formula1>
    </dataValidation>
    <dataValidation type="list" allowBlank="1" showErrorMessage="1" sqref="K3:K25">
      <formula1>Status</formula1>
    </dataValidation>
    <dataValidation type="list" allowBlank="1" showErrorMessage="1" sqref="J3:J25">
      <formula1>Priority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