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 - BLANK" sheetId="1" r:id="rId4"/>
    <sheet state="visible" name="Agile Sprint Backlog" sheetId="2" r:id="rId5"/>
  </sheets>
  <definedNames/>
  <calcPr/>
  <extLst>
    <ext uri="GoogleSheetsCustomDataVersion1">
      <go:sheetsCustomData xmlns:go="http://customooxmlschemas.google.com/" r:id="rId6" roundtripDataSignature="AMtx7mjNp2HnuCKlfI5BvjzpWUQQ7Y8wQg=="/>
    </ext>
  </extLst>
</workbook>
</file>

<file path=xl/sharedStrings.xml><?xml version="1.0" encoding="utf-8"?>
<sst xmlns="http://schemas.openxmlformats.org/spreadsheetml/2006/main" count="131" uniqueCount="66">
  <si>
    <t>AGILE SPRINT BACKLOG WITH BURNDOWN CHART - SPRINT 2</t>
  </si>
  <si>
    <t>BACKLOG TASK &amp; ID</t>
  </si>
  <si>
    <t>STORY POINTS</t>
  </si>
  <si>
    <t>ASSIGNED TO</t>
  </si>
  <si>
    <t>STATUS</t>
  </si>
  <si>
    <t>ORIGINAL ESTIMATE</t>
  </si>
  <si>
    <t>DAY 1: 5</t>
  </si>
  <si>
    <t>DAY 2: 7</t>
  </si>
  <si>
    <t>DAY 3: 9</t>
  </si>
  <si>
    <t>DAY 4: 10</t>
  </si>
  <si>
    <t>DAY 5: 11</t>
  </si>
  <si>
    <t>DAY 6: 12</t>
  </si>
  <si>
    <t>DAY 7: 14</t>
  </si>
  <si>
    <t>DAY 8: 15</t>
  </si>
  <si>
    <t>DAY 9: 16</t>
  </si>
  <si>
    <t>SPRINT REVIEW</t>
  </si>
  <si>
    <t>User Story #13-14</t>
  </si>
  <si>
    <t>Create system admin interface in html to assign skills to maintainers</t>
  </si>
  <si>
    <t>Antonella Rossi</t>
  </si>
  <si>
    <t>completed</t>
  </si>
  <si>
    <t>Create system admin interface in html to manage users</t>
  </si>
  <si>
    <t>Create html login interface for users like planner or maintainer</t>
  </si>
  <si>
    <t>Implement php module to assign skills to maintainers and its test cases</t>
  </si>
  <si>
    <t>Angelo Vistocco</t>
  </si>
  <si>
    <t>Implement php module to manage users and its test cases</t>
  </si>
  <si>
    <t>Implement js module to populate html assigning skills interface</t>
  </si>
  <si>
    <t>Antonietta Napoli</t>
  </si>
  <si>
    <t>Implement js module to populate html managing users</t>
  </si>
  <si>
    <t>User Story #6</t>
  </si>
  <si>
    <t>Create an html interface to select a maintainer among all the maintainers</t>
  </si>
  <si>
    <t>Simona Sorgente</t>
  </si>
  <si>
    <t>Implement a php module to load all maintainers and its test cases</t>
  </si>
  <si>
    <t>Implement a js module to populate html with maintainers loaded with php module</t>
  </si>
  <si>
    <t>User Story #7</t>
  </si>
  <si>
    <t>Create an html interface to show maintainer availability and to select a specific time slot for him</t>
  </si>
  <si>
    <t>Implement a php module to load time slots for a specific maintainer and its test cases</t>
  </si>
  <si>
    <t>Implement a js module to populate html with maintainer time slots loaded with php module</t>
  </si>
  <si>
    <t>Get selected time slot in html with js</t>
  </si>
  <si>
    <t>User Story #8</t>
  </si>
  <si>
    <t>Create an html view to show the selected maintainer and the selected activity</t>
  </si>
  <si>
    <t>Implement a php module to load the selected maintainer and the selected activity</t>
  </si>
  <si>
    <t>Implement a js module to populate html with selected maintainer and activity</t>
  </si>
  <si>
    <t>User Story #9</t>
  </si>
  <si>
    <t>Implement js function to send notification to a maintainer</t>
  </si>
  <si>
    <t>Teams' Components</t>
  </si>
  <si>
    <t>Total Story Points</t>
  </si>
  <si>
    <t>Total Hours</t>
  </si>
  <si>
    <t>Modify db in order to let a user add an e-mail address</t>
  </si>
  <si>
    <t>Implement js function to send notification to the production manager</t>
  </si>
  <si>
    <t>Integration test</t>
  </si>
  <si>
    <t>Test all the classes together</t>
  </si>
  <si>
    <t>TEAM 5</t>
  </si>
  <si>
    <t>TOTAL</t>
  </si>
  <si>
    <t>AGILE SPRINT BACKLOG WITH BURNDOWN CHART</t>
  </si>
  <si>
    <t>DAY 1</t>
  </si>
  <si>
    <t>DAY 2</t>
  </si>
  <si>
    <t>DAY 3</t>
  </si>
  <si>
    <t>DAY 4</t>
  </si>
  <si>
    <t>DAY 5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</si>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</sst>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b/>
      <sz val="22.0"/>
      <color theme="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40B14B"/>
        <bgColor rgb="FF40B14B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0" fillId="2" fontId="1" numFmtId="0" xfId="0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readingOrder="0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5" fillId="5" fontId="5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vertical="center"/>
    </xf>
    <xf borderId="5" fillId="4" fontId="6" numFmtId="0" xfId="0" applyAlignment="1" applyBorder="1" applyFont="1">
      <alignment horizontal="left" shrinkToFit="0" vertical="center" wrapText="1"/>
    </xf>
    <xf borderId="1" fillId="6" fontId="7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BLANK'!$G$2:$P$2</c:f>
            </c:strRef>
          </c:cat>
          <c:val>
            <c:numRef>
              <c:f>'Agile Sprint Backlog - BLANK'!$F$30:$P$30</c:f>
              <c:numCache/>
            </c:numRef>
          </c:val>
          <c:smooth val="0"/>
        </c:ser>
        <c:axId val="1925812593"/>
        <c:axId val="713237183"/>
      </c:lineChart>
      <c:catAx>
        <c:axId val="1925812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237183"/>
      </c:catAx>
      <c:valAx>
        <c:axId val="713237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81259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axId val="1878043005"/>
        <c:axId val="1388089068"/>
      </c:lineChart>
      <c:catAx>
        <c:axId val="187804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089068"/>
      </c:catAx>
      <c:valAx>
        <c:axId val="1388089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04300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57150</xdr:colOff>
      <xdr:row>1</xdr:row>
      <xdr:rowOff>0</xdr:rowOff>
    </xdr:from>
    <xdr:ext cx="6534150" cy="8724900"/>
    <xdr:graphicFrame>
      <xdr:nvGraphicFramePr>
        <xdr:cNvPr id="350528255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6534150" cy="8724900"/>
    <xdr:graphicFrame>
      <xdr:nvGraphicFramePr>
        <xdr:cNvPr id="7115358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7.11"/>
    <col customWidth="1" min="3" max="3" width="9.11"/>
    <col customWidth="1" min="4" max="4" width="27.89"/>
    <col customWidth="1" min="5" max="5" width="14.67"/>
    <col customWidth="1" min="6" max="16" width="8.44"/>
    <col customWidth="1" min="17" max="17" width="1.44"/>
    <col customWidth="1" min="18" max="18" width="8.44"/>
    <col customWidth="1" min="19" max="19" width="6.89"/>
    <col customWidth="1" min="20" max="20" width="9.89"/>
    <col customWidth="1" min="21" max="21" width="10.56"/>
    <col customWidth="1" min="22" max="22" width="11.0"/>
    <col customWidth="1" min="23" max="26" width="8.44"/>
    <col customWidth="1" min="27" max="27" width="2.56"/>
    <col customWidth="1" min="28" max="33" width="8.44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  <c r="AB1" s="5"/>
      <c r="AC1" s="5"/>
      <c r="AD1" s="5"/>
      <c r="AE1" s="5"/>
      <c r="AF1" s="5"/>
      <c r="AG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7" t="s">
        <v>15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ht="24.75" customHeight="1">
      <c r="A3" s="1"/>
      <c r="B3" s="9" t="s">
        <v>16</v>
      </c>
      <c r="C3" s="9">
        <v>8.0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</row>
    <row r="4" ht="30.75" customHeight="1">
      <c r="A4" s="1"/>
      <c r="B4" s="11" t="s">
        <v>17</v>
      </c>
      <c r="C4" s="11">
        <v>1.0</v>
      </c>
      <c r="D4" s="11" t="s">
        <v>18</v>
      </c>
      <c r="E4" s="11" t="s">
        <v>19</v>
      </c>
      <c r="F4" s="11">
        <v>2.0</v>
      </c>
      <c r="G4" s="11">
        <v>2.0</v>
      </c>
      <c r="H4" s="11">
        <v>1.0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1">
        <v>0.0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6"/>
    </row>
    <row r="5" ht="30.75" customHeight="1">
      <c r="A5" s="1"/>
      <c r="B5" s="11" t="s">
        <v>20</v>
      </c>
      <c r="C5" s="11">
        <v>1.0</v>
      </c>
      <c r="D5" s="11" t="s">
        <v>18</v>
      </c>
      <c r="E5" s="11" t="s">
        <v>19</v>
      </c>
      <c r="F5" s="11">
        <v>2.0</v>
      </c>
      <c r="G5" s="11">
        <v>2.0</v>
      </c>
      <c r="H5" s="11">
        <v>1.0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/>
    </row>
    <row r="6" ht="31.5" customHeight="1">
      <c r="A6" s="1"/>
      <c r="B6" s="11" t="s">
        <v>21</v>
      </c>
      <c r="C6" s="11">
        <v>1.0</v>
      </c>
      <c r="D6" s="11" t="s">
        <v>18</v>
      </c>
      <c r="E6" s="11" t="s">
        <v>19</v>
      </c>
      <c r="F6" s="11">
        <v>2.0</v>
      </c>
      <c r="G6" s="11">
        <v>2.0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</row>
    <row r="7" ht="31.5" customHeight="1">
      <c r="A7" s="1"/>
      <c r="B7" s="11" t="s">
        <v>22</v>
      </c>
      <c r="C7" s="11">
        <v>1.0</v>
      </c>
      <c r="D7" s="11" t="s">
        <v>23</v>
      </c>
      <c r="E7" s="11" t="s">
        <v>19</v>
      </c>
      <c r="F7" s="11">
        <v>2.0</v>
      </c>
      <c r="G7" s="11">
        <v>1.0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</row>
    <row r="8" ht="34.5" customHeight="1">
      <c r="A8" s="1"/>
      <c r="B8" s="11" t="s">
        <v>24</v>
      </c>
      <c r="C8" s="11">
        <v>2.0</v>
      </c>
      <c r="D8" s="11" t="s">
        <v>23</v>
      </c>
      <c r="E8" s="11" t="s">
        <v>19</v>
      </c>
      <c r="F8" s="11">
        <v>3.0</v>
      </c>
      <c r="G8" s="11">
        <v>2.0</v>
      </c>
      <c r="H8" s="11">
        <v>1.0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ht="30.75" customHeight="1">
      <c r="A9" s="1"/>
      <c r="B9" s="11" t="s">
        <v>25</v>
      </c>
      <c r="C9" s="11">
        <v>1.0</v>
      </c>
      <c r="D9" s="11" t="s">
        <v>26</v>
      </c>
      <c r="E9" s="11" t="s">
        <v>19</v>
      </c>
      <c r="F9" s="11">
        <v>2.0</v>
      </c>
      <c r="G9" s="11">
        <v>2.0</v>
      </c>
      <c r="H9" s="11">
        <v>2.0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ht="36.0" customHeight="1">
      <c r="A10" s="1"/>
      <c r="B10" s="11" t="s">
        <v>27</v>
      </c>
      <c r="C10" s="11">
        <v>1.0</v>
      </c>
      <c r="D10" s="11" t="s">
        <v>26</v>
      </c>
      <c r="E10" s="11" t="s">
        <v>19</v>
      </c>
      <c r="F10" s="11">
        <v>2.0</v>
      </c>
      <c r="G10" s="11">
        <v>2.0</v>
      </c>
      <c r="H10" s="11">
        <v>2.0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ht="24.75" customHeight="1">
      <c r="A11" s="1"/>
      <c r="B11" s="9" t="s">
        <v>28</v>
      </c>
      <c r="C11" s="9">
        <v>4.0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</row>
    <row r="12" ht="37.5" customHeight="1">
      <c r="A12" s="1"/>
      <c r="B12" s="11" t="s">
        <v>29</v>
      </c>
      <c r="C12" s="11">
        <v>2.0</v>
      </c>
      <c r="D12" s="11" t="s">
        <v>30</v>
      </c>
      <c r="E12" s="11" t="s">
        <v>19</v>
      </c>
      <c r="F12" s="11">
        <v>3.0</v>
      </c>
      <c r="G12" s="11">
        <v>3.0</v>
      </c>
      <c r="H12" s="11">
        <v>3.0</v>
      </c>
      <c r="I12" s="11">
        <v>2.0</v>
      </c>
      <c r="J12" s="11">
        <v>1.0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ht="37.5" customHeight="1">
      <c r="A13" s="1"/>
      <c r="B13" s="11" t="s">
        <v>31</v>
      </c>
      <c r="C13" s="11">
        <v>1.0</v>
      </c>
      <c r="D13" s="11" t="s">
        <v>23</v>
      </c>
      <c r="E13" s="11" t="s">
        <v>19</v>
      </c>
      <c r="F13" s="11">
        <v>2.0</v>
      </c>
      <c r="G13" s="11">
        <v>2.0</v>
      </c>
      <c r="H13" s="11">
        <v>2.0</v>
      </c>
      <c r="I13" s="11">
        <v>2.0</v>
      </c>
      <c r="J13" s="11">
        <v>1.0</v>
      </c>
      <c r="K13" s="11">
        <v>1.0</v>
      </c>
      <c r="L13" s="11">
        <v>1.0</v>
      </c>
      <c r="M13" s="11">
        <v>0.0</v>
      </c>
      <c r="N13" s="11">
        <v>0.0</v>
      </c>
      <c r="O13" s="11">
        <v>0.0</v>
      </c>
      <c r="P13" s="11">
        <v>0.0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ht="44.25" customHeight="1">
      <c r="A14" s="1"/>
      <c r="B14" s="11" t="s">
        <v>32</v>
      </c>
      <c r="C14" s="11">
        <v>1.0</v>
      </c>
      <c r="D14" s="11" t="s">
        <v>26</v>
      </c>
      <c r="E14" s="11" t="s">
        <v>19</v>
      </c>
      <c r="F14" s="11">
        <v>2.0</v>
      </c>
      <c r="G14" s="11">
        <v>2.0</v>
      </c>
      <c r="H14" s="11">
        <v>2.0</v>
      </c>
      <c r="I14" s="11">
        <v>2.0</v>
      </c>
      <c r="J14" s="11">
        <v>2.0</v>
      </c>
      <c r="K14" s="11">
        <v>2.0</v>
      </c>
      <c r="L14" s="11">
        <v>1.0</v>
      </c>
      <c r="M14" s="11">
        <v>1.0</v>
      </c>
      <c r="N14" s="11">
        <v>0.0</v>
      </c>
      <c r="O14" s="11">
        <v>0.0</v>
      </c>
      <c r="P14" s="11">
        <v>0.0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</row>
    <row r="15" ht="24.75" customHeight="1">
      <c r="A15" s="1"/>
      <c r="B15" s="9" t="s">
        <v>33</v>
      </c>
      <c r="C15" s="9">
        <v>4.0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</row>
    <row r="16" ht="43.5" customHeight="1">
      <c r="A16" s="1"/>
      <c r="B16" s="11" t="s">
        <v>34</v>
      </c>
      <c r="C16" s="11">
        <v>1.5</v>
      </c>
      <c r="D16" s="11" t="s">
        <v>18</v>
      </c>
      <c r="E16" s="11" t="s">
        <v>19</v>
      </c>
      <c r="F16" s="11">
        <v>3.0</v>
      </c>
      <c r="G16" s="11">
        <v>3.0</v>
      </c>
      <c r="H16" s="11">
        <v>3.0</v>
      </c>
      <c r="I16" s="11">
        <v>3.0</v>
      </c>
      <c r="J16" s="11">
        <v>3.0</v>
      </c>
      <c r="K16" s="11">
        <v>2.0</v>
      </c>
      <c r="L16" s="11">
        <v>2.0</v>
      </c>
      <c r="M16" s="11">
        <v>1.0</v>
      </c>
      <c r="N16" s="11">
        <v>0.0</v>
      </c>
      <c r="O16" s="11">
        <v>0.0</v>
      </c>
      <c r="P16" s="11">
        <v>0.0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</row>
    <row r="17" ht="44.25" customHeight="1">
      <c r="A17" s="1"/>
      <c r="B17" s="11" t="s">
        <v>35</v>
      </c>
      <c r="C17" s="11">
        <v>1.0</v>
      </c>
      <c r="D17" s="11" t="s">
        <v>23</v>
      </c>
      <c r="E17" s="11" t="s">
        <v>19</v>
      </c>
      <c r="F17" s="11">
        <v>2.0</v>
      </c>
      <c r="G17" s="11">
        <v>2.0</v>
      </c>
      <c r="H17" s="11">
        <v>2.0</v>
      </c>
      <c r="I17" s="11">
        <v>2.0</v>
      </c>
      <c r="J17" s="11">
        <v>2.0</v>
      </c>
      <c r="K17" s="11">
        <v>2.0</v>
      </c>
      <c r="L17" s="11">
        <v>2.0</v>
      </c>
      <c r="M17" s="11">
        <v>1.0</v>
      </c>
      <c r="N17" s="11">
        <v>0.0</v>
      </c>
      <c r="O17" s="11">
        <v>0.0</v>
      </c>
      <c r="P17" s="11">
        <v>0.0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</row>
    <row r="18" ht="39.75" customHeight="1">
      <c r="A18" s="1"/>
      <c r="B18" s="11" t="s">
        <v>36</v>
      </c>
      <c r="C18" s="11">
        <v>1.0</v>
      </c>
      <c r="D18" s="11" t="s">
        <v>30</v>
      </c>
      <c r="E18" s="11" t="s">
        <v>19</v>
      </c>
      <c r="F18" s="11">
        <v>2.0</v>
      </c>
      <c r="G18" s="11">
        <v>2.0</v>
      </c>
      <c r="H18" s="11">
        <v>2.0</v>
      </c>
      <c r="I18" s="11">
        <v>2.0</v>
      </c>
      <c r="J18" s="11">
        <v>2.0</v>
      </c>
      <c r="K18" s="11">
        <v>2.0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</row>
    <row r="19" ht="39.75" customHeight="1">
      <c r="A19" s="1"/>
      <c r="B19" s="11" t="s">
        <v>37</v>
      </c>
      <c r="C19" s="11">
        <v>0.5</v>
      </c>
      <c r="D19" s="11" t="s">
        <v>26</v>
      </c>
      <c r="E19" s="11" t="s">
        <v>19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  <c r="M19" s="11">
        <v>2.0</v>
      </c>
      <c r="N19" s="11">
        <v>1.0</v>
      </c>
      <c r="O19" s="11">
        <v>0.0</v>
      </c>
      <c r="P19" s="11">
        <v>0.0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</row>
    <row r="20" ht="24.75" customHeight="1">
      <c r="A20" s="1"/>
      <c r="B20" s="9" t="s">
        <v>38</v>
      </c>
      <c r="C20" s="9">
        <v>4.0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</row>
    <row r="21" ht="46.5" customHeight="1">
      <c r="A21" s="1"/>
      <c r="B21" s="11" t="s">
        <v>39</v>
      </c>
      <c r="C21" s="11">
        <v>1.5</v>
      </c>
      <c r="D21" s="11" t="s">
        <v>18</v>
      </c>
      <c r="E21" s="11" t="s">
        <v>19</v>
      </c>
      <c r="F21" s="11">
        <v>2.0</v>
      </c>
      <c r="G21" s="11">
        <v>2.0</v>
      </c>
      <c r="H21" s="11">
        <v>2.0</v>
      </c>
      <c r="I21" s="11">
        <v>2.0</v>
      </c>
      <c r="J21" s="11">
        <v>1.0</v>
      </c>
      <c r="K21" s="11">
        <v>1.0</v>
      </c>
      <c r="L21" s="11">
        <v>0.0</v>
      </c>
      <c r="M21" s="11">
        <v>0.0</v>
      </c>
      <c r="N21" s="11">
        <v>0.0</v>
      </c>
      <c r="O21" s="11">
        <v>0.0</v>
      </c>
      <c r="P21" s="11">
        <v>0.0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</row>
    <row r="22" ht="43.5" customHeight="1">
      <c r="A22" s="1"/>
      <c r="B22" s="11" t="s">
        <v>40</v>
      </c>
      <c r="C22" s="11">
        <v>1.5</v>
      </c>
      <c r="D22" s="11" t="s">
        <v>23</v>
      </c>
      <c r="E22" s="11" t="s">
        <v>19</v>
      </c>
      <c r="F22" s="11">
        <v>2.0</v>
      </c>
      <c r="G22" s="11">
        <v>2.0</v>
      </c>
      <c r="H22" s="11">
        <v>2.0</v>
      </c>
      <c r="I22" s="11">
        <v>2.0</v>
      </c>
      <c r="J22" s="11">
        <v>2.0</v>
      </c>
      <c r="K22" s="11">
        <v>2.0</v>
      </c>
      <c r="L22" s="11">
        <v>2.0</v>
      </c>
      <c r="M22" s="11">
        <v>2.0</v>
      </c>
      <c r="N22" s="11">
        <v>1.0</v>
      </c>
      <c r="O22" s="11">
        <v>0.0</v>
      </c>
      <c r="P22" s="11">
        <v>0.0</v>
      </c>
      <c r="Q22" s="1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48.0" customHeight="1">
      <c r="A23" s="1"/>
      <c r="B23" s="11" t="s">
        <v>41</v>
      </c>
      <c r="C23" s="11">
        <v>1.0</v>
      </c>
      <c r="D23" s="11" t="s">
        <v>26</v>
      </c>
      <c r="E23" s="11" t="s">
        <v>19</v>
      </c>
      <c r="F23" s="11">
        <v>2.0</v>
      </c>
      <c r="G23" s="11">
        <v>2.0</v>
      </c>
      <c r="H23" s="11">
        <v>2.0</v>
      </c>
      <c r="I23" s="11">
        <v>2.0</v>
      </c>
      <c r="J23" s="11">
        <v>2.0</v>
      </c>
      <c r="K23" s="11">
        <v>2.0</v>
      </c>
      <c r="L23" s="11">
        <v>2.0</v>
      </c>
      <c r="M23" s="11">
        <v>0.0</v>
      </c>
      <c r="N23" s="11">
        <v>0.0</v>
      </c>
      <c r="O23" s="11">
        <v>0.0</v>
      </c>
      <c r="P23" s="11">
        <v>0.0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</row>
    <row r="24" ht="24.75" customHeight="1">
      <c r="A24" s="1"/>
      <c r="B24" s="9" t="s">
        <v>42</v>
      </c>
      <c r="C24" s="9">
        <v>4.0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</row>
    <row r="25" ht="33.75" customHeight="1">
      <c r="A25" s="1"/>
      <c r="B25" s="11" t="s">
        <v>43</v>
      </c>
      <c r="C25" s="11">
        <v>1.5</v>
      </c>
      <c r="D25" s="11" t="s">
        <v>30</v>
      </c>
      <c r="E25" s="11" t="s">
        <v>19</v>
      </c>
      <c r="F25" s="11">
        <v>2.0</v>
      </c>
      <c r="G25" s="11">
        <v>2.0</v>
      </c>
      <c r="H25" s="11">
        <v>2.0</v>
      </c>
      <c r="I25" s="11">
        <v>2.0</v>
      </c>
      <c r="J25" s="11">
        <v>2.0</v>
      </c>
      <c r="K25" s="11">
        <v>2.0</v>
      </c>
      <c r="L25" s="11">
        <v>2.0</v>
      </c>
      <c r="M25" s="11">
        <v>2.0</v>
      </c>
      <c r="N25" s="11">
        <v>0.0</v>
      </c>
      <c r="O25" s="11">
        <v>0.0</v>
      </c>
      <c r="P25" s="11">
        <v>0.0</v>
      </c>
      <c r="Q25" s="5"/>
      <c r="R25" s="5"/>
      <c r="S25" s="5"/>
      <c r="T25" s="9" t="s">
        <v>44</v>
      </c>
      <c r="U25" s="9" t="s">
        <v>45</v>
      </c>
      <c r="V25" s="9" t="s">
        <v>46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</row>
    <row r="26" ht="37.5" customHeight="1">
      <c r="A26" s="1"/>
      <c r="B26" s="11" t="s">
        <v>47</v>
      </c>
      <c r="C26" s="11">
        <v>1.0</v>
      </c>
      <c r="D26" s="11" t="s">
        <v>26</v>
      </c>
      <c r="E26" s="11" t="s">
        <v>19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1">
        <v>1.0</v>
      </c>
      <c r="N26" s="11">
        <v>0.0</v>
      </c>
      <c r="O26" s="11">
        <v>0.0</v>
      </c>
      <c r="P26" s="11">
        <v>0.0</v>
      </c>
      <c r="Q26" s="5"/>
      <c r="R26" s="5"/>
      <c r="S26" s="5"/>
      <c r="T26" s="11" t="s">
        <v>26</v>
      </c>
      <c r="U26" s="11">
        <f>SUM(C9, C10, C14, C23,C26, C19)</f>
        <v>5.5</v>
      </c>
      <c r="V26" s="11">
        <f>SUM(F9, F10, F14, F23,F26, F19)</f>
        <v>10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</row>
    <row r="27" ht="47.25" customHeight="1">
      <c r="A27" s="1"/>
      <c r="B27" s="11" t="s">
        <v>48</v>
      </c>
      <c r="C27" s="11">
        <v>1.5</v>
      </c>
      <c r="D27" s="11" t="s">
        <v>30</v>
      </c>
      <c r="E27" s="11" t="s">
        <v>19</v>
      </c>
      <c r="F27" s="11">
        <v>2.0</v>
      </c>
      <c r="G27" s="11">
        <v>2.0</v>
      </c>
      <c r="H27" s="11">
        <v>2.0</v>
      </c>
      <c r="I27" s="11">
        <v>2.0</v>
      </c>
      <c r="J27" s="11">
        <v>2.0</v>
      </c>
      <c r="K27" s="11">
        <v>2.0</v>
      </c>
      <c r="L27" s="11">
        <v>2.0</v>
      </c>
      <c r="M27" s="11">
        <v>2.0</v>
      </c>
      <c r="N27" s="11">
        <v>2.0</v>
      </c>
      <c r="O27" s="11">
        <v>0.0</v>
      </c>
      <c r="P27" s="11">
        <v>0.0</v>
      </c>
      <c r="Q27" s="5"/>
      <c r="R27" s="5"/>
      <c r="S27" s="5"/>
      <c r="T27" s="11" t="s">
        <v>18</v>
      </c>
      <c r="U27" s="11">
        <f>SUM(C4, C5, C6,C16, C21)</f>
        <v>6</v>
      </c>
      <c r="V27" s="11">
        <f>SUM(F4, F5, F6,F16, F21)</f>
        <v>11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</row>
    <row r="28" ht="33.0" customHeight="1">
      <c r="A28" s="1"/>
      <c r="B28" s="9" t="s">
        <v>49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"/>
      <c r="R28" s="5"/>
      <c r="S28" s="5"/>
      <c r="T28" s="11" t="s">
        <v>30</v>
      </c>
      <c r="U28" s="11">
        <f>SUM(C27,C25, C12,C18)</f>
        <v>6</v>
      </c>
      <c r="V28" s="11">
        <f>SUM(F27,F25, F12,F18)</f>
        <v>9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</row>
    <row r="29" ht="47.25" customHeight="1">
      <c r="A29" s="1"/>
      <c r="B29" s="11" t="s">
        <v>50</v>
      </c>
      <c r="C29" s="11"/>
      <c r="D29" s="11" t="s">
        <v>51</v>
      </c>
      <c r="E29" s="11" t="s">
        <v>19</v>
      </c>
      <c r="F29" s="11">
        <v>3.0</v>
      </c>
      <c r="G29" s="11">
        <v>3.0</v>
      </c>
      <c r="H29" s="11">
        <v>3.0</v>
      </c>
      <c r="I29" s="11">
        <v>3.0</v>
      </c>
      <c r="J29" s="11">
        <v>3.0</v>
      </c>
      <c r="K29" s="11">
        <v>3.0</v>
      </c>
      <c r="L29" s="11">
        <v>3.0</v>
      </c>
      <c r="M29" s="11">
        <v>3.0</v>
      </c>
      <c r="N29" s="11">
        <v>3.0</v>
      </c>
      <c r="O29" s="11">
        <v>0.0</v>
      </c>
      <c r="P29" s="11">
        <v>0.0</v>
      </c>
      <c r="Q29" s="5"/>
      <c r="R29" s="5"/>
      <c r="S29" s="5"/>
      <c r="T29" s="11" t="s">
        <v>23</v>
      </c>
      <c r="U29" s="11">
        <f>SUM(C7, C8, C13, C17, C22)</f>
        <v>6.5</v>
      </c>
      <c r="V29" s="11">
        <f>SUM(F7, F8,F13, F17,F22)</f>
        <v>11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</row>
    <row r="30" ht="34.5" customHeight="1">
      <c r="A30" s="1"/>
      <c r="B30" s="13" t="s">
        <v>52</v>
      </c>
      <c r="C30" s="14"/>
      <c r="D30" s="13"/>
      <c r="E30" s="13"/>
      <c r="F30" s="13">
        <f>SUM(F3:F27)</f>
        <v>41</v>
      </c>
      <c r="G30" s="13">
        <f t="shared" ref="G30:H30" si="1">SUM(G4:G27)</f>
        <v>39</v>
      </c>
      <c r="H30" s="13">
        <f t="shared" si="1"/>
        <v>33</v>
      </c>
      <c r="I30" s="13">
        <f t="shared" ref="I30:P30" si="2">SUM(I3:I27)</f>
        <v>25</v>
      </c>
      <c r="J30" s="13">
        <f t="shared" si="2"/>
        <v>22</v>
      </c>
      <c r="K30" s="13">
        <f t="shared" si="2"/>
        <v>20</v>
      </c>
      <c r="L30" s="13">
        <f t="shared" si="2"/>
        <v>16</v>
      </c>
      <c r="M30" s="13">
        <f t="shared" si="2"/>
        <v>12</v>
      </c>
      <c r="N30" s="13">
        <f t="shared" si="2"/>
        <v>4</v>
      </c>
      <c r="O30" s="13">
        <f t="shared" si="2"/>
        <v>0</v>
      </c>
      <c r="P30" s="13">
        <f t="shared" si="2"/>
        <v>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</row>
    <row r="31" ht="21.0" customHeight="1">
      <c r="A31" s="1"/>
      <c r="B31" s="5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</row>
    <row r="32" ht="12.75" customHeight="1">
      <c r="A32" s="1"/>
      <c r="B32" s="5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</row>
    <row r="33" ht="12.75" customHeight="1">
      <c r="A33" s="1"/>
      <c r="B33" s="5"/>
      <c r="C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</row>
    <row r="34" ht="12.75" customHeight="1">
      <c r="A34" s="1"/>
      <c r="B34" s="5"/>
      <c r="C34" s="1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</row>
    <row r="35" ht="12.75" customHeight="1">
      <c r="A35" s="1"/>
      <c r="B35" s="5"/>
      <c r="C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</row>
    <row r="36" ht="12.75" customHeight="1">
      <c r="A36" s="1"/>
      <c r="B36" s="5"/>
      <c r="C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/>
    </row>
    <row r="37" ht="12.75" customHeight="1">
      <c r="A37" s="1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</row>
    <row r="38" ht="12.75" customHeight="1">
      <c r="A38" s="1"/>
      <c r="B38" s="5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</row>
    <row r="39" ht="12.75" customHeight="1">
      <c r="A39" s="1"/>
      <c r="B39" s="5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/>
    </row>
    <row r="40" ht="12.75" customHeight="1">
      <c r="A40" s="1"/>
      <c r="B40" s="5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</row>
    <row r="41" ht="12.75" customHeight="1">
      <c r="A41" s="1"/>
      <c r="B41" s="5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</row>
    <row r="42" ht="12.75" customHeight="1">
      <c r="A42" s="1"/>
      <c r="B42" s="5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/>
    </row>
    <row r="43" ht="12.75" customHeight="1">
      <c r="A43" s="1"/>
      <c r="B43" s="5"/>
      <c r="C43" s="1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/>
    </row>
    <row r="44" ht="12.75" customHeight="1">
      <c r="A44" s="1"/>
      <c r="B44" s="5"/>
      <c r="C44" s="1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</row>
    <row r="45" ht="12.75" customHeight="1">
      <c r="A45" s="1"/>
      <c r="B45" s="5"/>
      <c r="C45" s="1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/>
    </row>
    <row r="46" ht="12.75" customHeight="1">
      <c r="A46" s="1"/>
      <c r="B46" s="5"/>
      <c r="C46" s="1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</row>
    <row r="47" ht="12.75" customHeight="1">
      <c r="A47" s="1"/>
      <c r="B47" s="5"/>
      <c r="C47" s="1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/>
    </row>
    <row r="48" ht="12.75" customHeight="1">
      <c r="A48" s="1"/>
      <c r="B48" s="5"/>
      <c r="C48" s="1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/>
    </row>
    <row r="49" ht="12.75" customHeight="1">
      <c r="A49" s="1"/>
      <c r="B49" s="5"/>
      <c r="C49" s="1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/>
    </row>
    <row r="50" ht="12.75" customHeight="1">
      <c r="A50" s="1"/>
      <c r="B50" s="5"/>
      <c r="C50" s="1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"/>
    </row>
    <row r="51" ht="12.75" customHeight="1">
      <c r="A51" s="1"/>
      <c r="B51" s="5"/>
      <c r="C51" s="1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/>
    </row>
    <row r="52" ht="12.75" customHeight="1">
      <c r="A52" s="1"/>
      <c r="B52" s="5"/>
      <c r="C52" s="1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"/>
    </row>
    <row r="53" ht="12.75" customHeight="1">
      <c r="A53" s="1"/>
      <c r="B53" s="5"/>
      <c r="C53" s="1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6"/>
    </row>
    <row r="54" ht="12.75" customHeight="1">
      <c r="A54" s="1"/>
      <c r="B54" s="5"/>
      <c r="C54" s="1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6"/>
    </row>
    <row r="55" ht="12.75" customHeight="1">
      <c r="A55" s="1"/>
      <c r="B55" s="5"/>
      <c r="C55" s="1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6"/>
    </row>
    <row r="56" ht="12.75" customHeight="1">
      <c r="A56" s="1"/>
      <c r="B56" s="5"/>
      <c r="C56" s="1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/>
    </row>
    <row r="57" ht="12.75" customHeight="1">
      <c r="A57" s="1"/>
      <c r="B57" s="5"/>
      <c r="C57" s="1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6"/>
    </row>
    <row r="58" ht="12.75" customHeight="1">
      <c r="A58" s="1"/>
      <c r="B58" s="5"/>
      <c r="C58" s="1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6"/>
    </row>
    <row r="59" ht="12.75" customHeight="1">
      <c r="A59" s="1"/>
      <c r="B59" s="5"/>
      <c r="C59" s="1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6"/>
    </row>
    <row r="60" ht="12.75" customHeight="1">
      <c r="A60" s="1"/>
      <c r="B60" s="5"/>
      <c r="C60" s="1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6"/>
    </row>
    <row r="61" ht="12.75" customHeight="1">
      <c r="A61" s="1"/>
      <c r="B61" s="5"/>
      <c r="C61" s="1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/>
    </row>
    <row r="62" ht="12.75" customHeight="1">
      <c r="A62" s="1"/>
      <c r="B62" s="5"/>
      <c r="C62" s="1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</row>
    <row r="63" ht="12.75" customHeight="1">
      <c r="A63" s="1"/>
      <c r="B63" s="5"/>
      <c r="C63" s="1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6"/>
    </row>
    <row r="64" ht="12.75" customHeight="1">
      <c r="A64" s="1"/>
      <c r="B64" s="5"/>
      <c r="C64" s="1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/>
    </row>
    <row r="65" ht="12.75" customHeight="1">
      <c r="A65" s="1"/>
      <c r="B65" s="5"/>
      <c r="C65" s="1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</row>
    <row r="66" ht="12.75" customHeight="1">
      <c r="A66" s="1"/>
      <c r="B66" s="5"/>
      <c r="C66" s="1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6"/>
    </row>
    <row r="67" ht="12.75" customHeight="1">
      <c r="A67" s="1"/>
      <c r="B67" s="5"/>
      <c r="C67" s="1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</row>
    <row r="68" ht="12.75" customHeight="1">
      <c r="A68" s="1"/>
      <c r="B68" s="5"/>
      <c r="C68" s="1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</row>
    <row r="69" ht="12.75" customHeight="1">
      <c r="A69" s="1"/>
      <c r="B69" s="5"/>
      <c r="C69" s="1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/>
    </row>
    <row r="70" ht="12.75" customHeight="1">
      <c r="A70" s="1"/>
      <c r="B70" s="5"/>
      <c r="C70" s="1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</row>
    <row r="71" ht="12.75" customHeight="1">
      <c r="A71" s="1"/>
      <c r="B71" s="5"/>
      <c r="C71" s="1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/>
    </row>
    <row r="72" ht="12.75" customHeight="1">
      <c r="A72" s="1"/>
      <c r="B72" s="5"/>
      <c r="C72" s="1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6"/>
    </row>
    <row r="73" ht="12.75" customHeight="1">
      <c r="A73" s="1"/>
      <c r="B73" s="5"/>
      <c r="C73" s="1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6"/>
    </row>
    <row r="74" ht="12.75" customHeight="1">
      <c r="A74" s="1"/>
      <c r="B74" s="5"/>
      <c r="C74" s="1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6"/>
    </row>
    <row r="75" ht="12.75" customHeight="1">
      <c r="A75" s="1"/>
      <c r="B75" s="5"/>
      <c r="C75" s="1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6"/>
    </row>
    <row r="76" ht="12.75" customHeight="1">
      <c r="A76" s="1"/>
      <c r="B76" s="5"/>
      <c r="C76" s="1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6"/>
    </row>
    <row r="77" ht="12.75" customHeight="1">
      <c r="A77" s="1"/>
      <c r="B77" s="5"/>
      <c r="C77" s="1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6"/>
    </row>
    <row r="78" ht="12.75" customHeight="1">
      <c r="A78" s="1"/>
      <c r="B78" s="5"/>
      <c r="C78" s="1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6"/>
    </row>
    <row r="79" ht="12.75" customHeight="1">
      <c r="A79" s="1"/>
      <c r="B79" s="5"/>
      <c r="C79" s="1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6"/>
    </row>
    <row r="80" ht="12.75" customHeight="1">
      <c r="A80" s="1"/>
      <c r="B80" s="5"/>
      <c r="C80" s="1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6"/>
    </row>
    <row r="81" ht="12.75" customHeight="1">
      <c r="A81" s="1"/>
      <c r="B81" s="5"/>
      <c r="C81" s="1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6"/>
    </row>
    <row r="82" ht="12.75" customHeight="1">
      <c r="A82" s="1"/>
      <c r="B82" s="5"/>
      <c r="C82" s="1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6"/>
    </row>
    <row r="83" ht="12.75" customHeight="1">
      <c r="A83" s="1"/>
      <c r="B83" s="5"/>
      <c r="C83" s="1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6"/>
    </row>
    <row r="84" ht="12.75" customHeight="1">
      <c r="A84" s="1"/>
      <c r="B84" s="5"/>
      <c r="C84" s="1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6"/>
    </row>
    <row r="85" ht="12.75" customHeight="1">
      <c r="A85" s="1"/>
      <c r="B85" s="5"/>
      <c r="C85" s="1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6"/>
    </row>
    <row r="86" ht="12.75" customHeight="1">
      <c r="A86" s="1"/>
      <c r="B86" s="5"/>
      <c r="C86" s="1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6"/>
    </row>
    <row r="87" ht="12.75" customHeight="1">
      <c r="A87" s="1"/>
      <c r="B87" s="5"/>
      <c r="C87" s="1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6"/>
    </row>
    <row r="88" ht="12.75" customHeight="1">
      <c r="A88" s="1"/>
      <c r="B88" s="5"/>
      <c r="C88" s="1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6"/>
    </row>
    <row r="89" ht="12.75" customHeight="1">
      <c r="A89" s="1"/>
      <c r="B89" s="5"/>
      <c r="C89" s="1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6"/>
    </row>
    <row r="90" ht="12.75" customHeight="1">
      <c r="A90" s="1"/>
      <c r="B90" s="5"/>
      <c r="C90" s="1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6"/>
    </row>
    <row r="91" ht="12.75" customHeight="1">
      <c r="A91" s="1"/>
      <c r="B91" s="5"/>
      <c r="C91" s="1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6"/>
    </row>
    <row r="92" ht="12.75" customHeight="1">
      <c r="A92" s="1"/>
      <c r="B92" s="5"/>
      <c r="C92" s="1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6"/>
    </row>
    <row r="93" ht="12.75" customHeight="1">
      <c r="A93" s="1"/>
      <c r="B93" s="5"/>
      <c r="C93" s="1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6"/>
    </row>
    <row r="94" ht="12.75" customHeight="1">
      <c r="A94" s="1"/>
      <c r="B94" s="5"/>
      <c r="C94" s="1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6"/>
    </row>
    <row r="95" ht="12.75" customHeight="1">
      <c r="A95" s="1"/>
      <c r="B95" s="5"/>
      <c r="C95" s="1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6"/>
    </row>
    <row r="96" ht="12.75" customHeight="1">
      <c r="A96" s="1"/>
      <c r="B96" s="5"/>
      <c r="C96" s="1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6"/>
    </row>
    <row r="97" ht="12.75" customHeight="1">
      <c r="A97" s="1"/>
      <c r="B97" s="5"/>
      <c r="C97" s="1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6"/>
    </row>
    <row r="98" ht="12.75" customHeight="1">
      <c r="A98" s="1"/>
      <c r="B98" s="5"/>
      <c r="C98" s="1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"/>
    </row>
    <row r="99" ht="12.75" customHeight="1">
      <c r="A99" s="1"/>
      <c r="B99" s="5"/>
      <c r="C99" s="1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"/>
    </row>
    <row r="100" ht="12.75" customHeight="1">
      <c r="A100" s="1"/>
      <c r="B100" s="5"/>
      <c r="C100" s="1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"/>
    </row>
    <row r="101" ht="12.75" customHeight="1">
      <c r="A101" s="1"/>
      <c r="B101" s="5"/>
      <c r="C101" s="1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"/>
    </row>
    <row r="102" ht="12.75" customHeight="1">
      <c r="A102" s="1"/>
      <c r="B102" s="5"/>
      <c r="C102" s="1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"/>
    </row>
    <row r="103" ht="12.75" customHeight="1">
      <c r="A103" s="1"/>
      <c r="B103" s="5"/>
      <c r="C103" s="1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"/>
    </row>
    <row r="104" ht="12.75" customHeight="1">
      <c r="A104" s="1"/>
      <c r="B104" s="5"/>
      <c r="C104" s="1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"/>
    </row>
    <row r="105" ht="12.75" customHeight="1">
      <c r="A105" s="1"/>
      <c r="B105" s="5"/>
      <c r="C105" s="1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"/>
    </row>
    <row r="106" ht="12.75" customHeight="1">
      <c r="A106" s="1"/>
      <c r="B106" s="5"/>
      <c r="C106" s="1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"/>
    </row>
    <row r="107" ht="12.75" customHeight="1">
      <c r="A107" s="1"/>
      <c r="B107" s="5"/>
      <c r="C107" s="1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"/>
    </row>
    <row r="108" ht="12.75" customHeight="1">
      <c r="A108" s="1"/>
      <c r="B108" s="5"/>
      <c r="C108" s="1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"/>
    </row>
    <row r="109" ht="12.75" customHeight="1">
      <c r="A109" s="1"/>
      <c r="B109" s="5"/>
      <c r="C109" s="1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"/>
    </row>
    <row r="110" ht="12.75" customHeight="1">
      <c r="A110" s="1"/>
      <c r="B110" s="5"/>
      <c r="C110" s="1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6"/>
    </row>
    <row r="111" ht="12.75" customHeight="1">
      <c r="A111" s="1"/>
      <c r="B111" s="5"/>
      <c r="C111" s="1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6"/>
    </row>
    <row r="112" ht="12.75" customHeight="1">
      <c r="A112" s="1"/>
      <c r="B112" s="5"/>
      <c r="C112" s="1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6"/>
    </row>
    <row r="113" ht="12.75" customHeight="1">
      <c r="A113" s="1"/>
      <c r="B113" s="5"/>
      <c r="C113" s="1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6"/>
    </row>
    <row r="114" ht="12.75" customHeight="1">
      <c r="A114" s="1"/>
      <c r="B114" s="5"/>
      <c r="C114" s="1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6"/>
    </row>
    <row r="115" ht="12.75" customHeight="1">
      <c r="A115" s="1"/>
      <c r="B115" s="5"/>
      <c r="C115" s="1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6"/>
    </row>
    <row r="116" ht="12.75" customHeight="1">
      <c r="A116" s="1"/>
      <c r="B116" s="5"/>
      <c r="C116" s="1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6"/>
    </row>
    <row r="117" ht="12.75" customHeight="1">
      <c r="A117" s="1"/>
      <c r="B117" s="5"/>
      <c r="C117" s="1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6"/>
    </row>
    <row r="118" ht="12.75" customHeight="1">
      <c r="A118" s="1"/>
      <c r="B118" s="5"/>
      <c r="C118" s="1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6"/>
    </row>
    <row r="119" ht="12.75" customHeight="1">
      <c r="A119" s="1"/>
      <c r="B119" s="5"/>
      <c r="C119" s="1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6"/>
    </row>
    <row r="120" ht="12.75" customHeight="1">
      <c r="A120" s="1"/>
      <c r="B120" s="5"/>
      <c r="C120" s="1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6"/>
    </row>
    <row r="121" ht="12.75" customHeight="1">
      <c r="A121" s="1"/>
      <c r="B121" s="5"/>
      <c r="C121" s="1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6"/>
    </row>
    <row r="122" ht="12.75" customHeight="1">
      <c r="A122" s="1"/>
      <c r="B122" s="5"/>
      <c r="C122" s="1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6"/>
    </row>
    <row r="123" ht="12.75" customHeight="1">
      <c r="A123" s="1"/>
      <c r="B123" s="5"/>
      <c r="C123" s="1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6"/>
    </row>
    <row r="124" ht="12.75" customHeight="1">
      <c r="A124" s="1"/>
      <c r="B124" s="5"/>
      <c r="C124" s="1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6"/>
    </row>
    <row r="125" ht="12.75" customHeight="1">
      <c r="A125" s="1"/>
      <c r="B125" s="5"/>
      <c r="C125" s="1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6"/>
    </row>
    <row r="126" ht="12.75" customHeight="1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ht="12.75" customHeight="1">
      <c r="A1001" s="1"/>
      <c r="B1001" s="1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ht="12.75" customHeight="1">
      <c r="A1002" s="1"/>
      <c r="B1002" s="1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</sheetData>
  <mergeCells count="1">
    <mergeCell ref="B1:Z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7.11"/>
    <col customWidth="1" min="3" max="3" width="9.11"/>
    <col customWidth="1" min="4" max="4" width="27.89"/>
    <col customWidth="1" min="5" max="5" width="14.67"/>
    <col customWidth="1" min="6" max="12" width="8.44"/>
    <col customWidth="1" min="13" max="13" width="1.44"/>
    <col customWidth="1" min="14" max="22" width="8.44"/>
    <col customWidth="1" min="23" max="23" width="2.56"/>
    <col customWidth="1" min="24" max="28" width="8.44"/>
  </cols>
  <sheetData>
    <row r="1" ht="49.5" customHeight="1">
      <c r="A1" s="1"/>
      <c r="B1" s="17" t="s">
        <v>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15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18" t="s">
        <v>59</v>
      </c>
      <c r="C3" s="18">
        <v>8.0</v>
      </c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2" t="s">
        <v>60</v>
      </c>
      <c r="C4" s="12"/>
      <c r="D4" s="12"/>
      <c r="E4" s="12"/>
      <c r="F4" s="12">
        <v>7.0</v>
      </c>
      <c r="G4" s="12">
        <v>5.0</v>
      </c>
      <c r="H4" s="12">
        <v>3.0</v>
      </c>
      <c r="I4" s="12">
        <v>0.0</v>
      </c>
      <c r="J4" s="12">
        <v>0.0</v>
      </c>
      <c r="K4" s="12">
        <v>0.0</v>
      </c>
      <c r="L4" s="12">
        <v>0.0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2" t="s">
        <v>60</v>
      </c>
      <c r="C5" s="12"/>
      <c r="D5" s="12"/>
      <c r="E5" s="12"/>
      <c r="F5" s="12">
        <v>3.0</v>
      </c>
      <c r="G5" s="12">
        <v>1.0</v>
      </c>
      <c r="H5" s="12">
        <v>1.0</v>
      </c>
      <c r="I5" s="12">
        <v>5.0</v>
      </c>
      <c r="J5" s="12">
        <v>0.0</v>
      </c>
      <c r="K5" s="12">
        <v>1.0</v>
      </c>
      <c r="L5" s="12">
        <v>0.0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2" t="s">
        <v>60</v>
      </c>
      <c r="C6" s="12"/>
      <c r="D6" s="12"/>
      <c r="E6" s="12"/>
      <c r="F6" s="12">
        <v>1.0</v>
      </c>
      <c r="G6" s="12">
        <v>0.5</v>
      </c>
      <c r="H6" s="12">
        <v>0.0</v>
      </c>
      <c r="I6" s="12">
        <v>3.0</v>
      </c>
      <c r="J6" s="12">
        <v>0.0</v>
      </c>
      <c r="K6" s="12">
        <v>0.0</v>
      </c>
      <c r="L6" s="12">
        <v>0.0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2" t="s">
        <v>61</v>
      </c>
      <c r="C7" s="12"/>
      <c r="D7" s="12"/>
      <c r="E7" s="12"/>
      <c r="F7" s="12">
        <v>0.5</v>
      </c>
      <c r="G7" s="12">
        <v>1.0</v>
      </c>
      <c r="H7" s="12">
        <v>2.0</v>
      </c>
      <c r="I7" s="12">
        <v>3.0</v>
      </c>
      <c r="J7" s="12">
        <v>1.0</v>
      </c>
      <c r="K7" s="12">
        <v>0.0</v>
      </c>
      <c r="L7" s="12">
        <v>0.0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18" t="s">
        <v>62</v>
      </c>
      <c r="C8" s="18">
        <v>1.0</v>
      </c>
      <c r="D8" s="10"/>
      <c r="E8" s="10"/>
      <c r="F8" s="10"/>
      <c r="G8" s="10"/>
      <c r="H8" s="10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2" t="s">
        <v>60</v>
      </c>
      <c r="C9" s="12"/>
      <c r="D9" s="12"/>
      <c r="E9" s="12"/>
      <c r="F9" s="12">
        <v>3.0</v>
      </c>
      <c r="G9" s="12">
        <v>3.0</v>
      </c>
      <c r="H9" s="12">
        <v>0.5</v>
      </c>
      <c r="I9" s="12">
        <v>0.5</v>
      </c>
      <c r="J9" s="12">
        <v>0.0</v>
      </c>
      <c r="K9" s="12">
        <v>0.0</v>
      </c>
      <c r="L9" s="12">
        <v>2.0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2" t="s">
        <v>61</v>
      </c>
      <c r="C10" s="12"/>
      <c r="D10" s="12"/>
      <c r="E10" s="12"/>
      <c r="F10" s="12">
        <v>3.0</v>
      </c>
      <c r="G10" s="12">
        <v>5.0</v>
      </c>
      <c r="H10" s="12">
        <v>5.0</v>
      </c>
      <c r="I10" s="12">
        <v>1.0</v>
      </c>
      <c r="J10" s="12">
        <v>1.0</v>
      </c>
      <c r="K10" s="12">
        <v>1.0</v>
      </c>
      <c r="L10" s="12">
        <v>0.0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2" t="s">
        <v>60</v>
      </c>
      <c r="C11" s="12"/>
      <c r="D11" s="12"/>
      <c r="E11" s="12"/>
      <c r="F11" s="12">
        <v>2.0</v>
      </c>
      <c r="G11" s="12">
        <v>2.0</v>
      </c>
      <c r="H11" s="12">
        <v>5.0</v>
      </c>
      <c r="I11" s="12">
        <v>0.0</v>
      </c>
      <c r="J11" s="12">
        <v>1.0</v>
      </c>
      <c r="K11" s="12">
        <v>0.0</v>
      </c>
      <c r="L11" s="12">
        <v>1.0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2" t="s">
        <v>60</v>
      </c>
      <c r="C12" s="12"/>
      <c r="D12" s="12"/>
      <c r="E12" s="12"/>
      <c r="F12" s="12">
        <v>5.0</v>
      </c>
      <c r="G12" s="12">
        <v>5.0</v>
      </c>
      <c r="H12" s="12">
        <v>9.0</v>
      </c>
      <c r="I12" s="12">
        <v>5.0</v>
      </c>
      <c r="J12" s="12">
        <v>1.0</v>
      </c>
      <c r="K12" s="12">
        <v>0.0</v>
      </c>
      <c r="L12" s="12">
        <v>1.0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8" t="s">
        <v>63</v>
      </c>
      <c r="C13" s="18">
        <v>5.0</v>
      </c>
      <c r="D13" s="10"/>
      <c r="E13" s="10"/>
      <c r="F13" s="10"/>
      <c r="G13" s="10"/>
      <c r="H13" s="10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2" t="s">
        <v>61</v>
      </c>
      <c r="C14" s="12"/>
      <c r="D14" s="12"/>
      <c r="E14" s="12"/>
      <c r="F14" s="12">
        <v>8.0</v>
      </c>
      <c r="G14" s="12">
        <v>6.0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2" t="s">
        <v>60</v>
      </c>
      <c r="C15" s="12"/>
      <c r="D15" s="12"/>
      <c r="E15" s="12"/>
      <c r="F15" s="12">
        <v>3.0</v>
      </c>
      <c r="G15" s="12">
        <v>1.0</v>
      </c>
      <c r="H15" s="12">
        <v>3.0</v>
      </c>
      <c r="I15" s="12">
        <v>3.0</v>
      </c>
      <c r="J15" s="12">
        <v>3.0</v>
      </c>
      <c r="K15" s="12">
        <v>0.0</v>
      </c>
      <c r="L15" s="12">
        <v>0.0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2" t="s">
        <v>60</v>
      </c>
      <c r="C16" s="12"/>
      <c r="D16" s="12"/>
      <c r="E16" s="12"/>
      <c r="F16" s="12">
        <v>1.5</v>
      </c>
      <c r="G16" s="12">
        <v>1.0</v>
      </c>
      <c r="H16" s="12">
        <v>0.5</v>
      </c>
      <c r="I16" s="12">
        <v>0.5</v>
      </c>
      <c r="J16" s="12">
        <v>1.0</v>
      </c>
      <c r="K16" s="12">
        <v>1.0</v>
      </c>
      <c r="L16" s="12">
        <v>0.0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2" t="s">
        <v>61</v>
      </c>
      <c r="C17" s="12"/>
      <c r="D17" s="12"/>
      <c r="E17" s="12"/>
      <c r="F17" s="12">
        <v>2.0</v>
      </c>
      <c r="G17" s="12">
        <v>0.5</v>
      </c>
      <c r="H17" s="12">
        <v>0.0</v>
      </c>
      <c r="I17" s="12">
        <v>0.0</v>
      </c>
      <c r="J17" s="12">
        <v>0.0</v>
      </c>
      <c r="K17" s="12">
        <v>0.0</v>
      </c>
      <c r="L17" s="12">
        <v>3.0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8" t="s">
        <v>64</v>
      </c>
      <c r="C18" s="18">
        <v>8.0</v>
      </c>
      <c r="D18" s="10"/>
      <c r="E18" s="10"/>
      <c r="F18" s="10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2" t="s">
        <v>60</v>
      </c>
      <c r="C19" s="12"/>
      <c r="D19" s="12"/>
      <c r="E19" s="12"/>
      <c r="F19" s="12">
        <v>9.0</v>
      </c>
      <c r="G19" s="12">
        <v>4.0</v>
      </c>
      <c r="H19" s="12">
        <v>2.0</v>
      </c>
      <c r="I19" s="12">
        <v>2.0</v>
      </c>
      <c r="J19" s="12">
        <v>1.0</v>
      </c>
      <c r="K19" s="12">
        <v>1.0</v>
      </c>
      <c r="L19" s="12">
        <v>0.0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2" t="s">
        <v>60</v>
      </c>
      <c r="C20" s="12"/>
      <c r="D20" s="12"/>
      <c r="E20" s="12"/>
      <c r="F20" s="12">
        <v>6.0</v>
      </c>
      <c r="G20" s="12">
        <v>6.0</v>
      </c>
      <c r="H20" s="12">
        <v>3.0</v>
      </c>
      <c r="I20" s="12">
        <v>3.0</v>
      </c>
      <c r="J20" s="12">
        <v>3.0</v>
      </c>
      <c r="K20" s="12">
        <v>1.0</v>
      </c>
      <c r="L20" s="12">
        <v>1.0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2" t="s">
        <v>60</v>
      </c>
      <c r="C21" s="12"/>
      <c r="D21" s="12"/>
      <c r="E21" s="12"/>
      <c r="F21" s="12">
        <v>6.0</v>
      </c>
      <c r="G21" s="12">
        <v>2.0</v>
      </c>
      <c r="H21" s="12">
        <v>8.0</v>
      </c>
      <c r="I21" s="12">
        <v>8.0</v>
      </c>
      <c r="J21" s="12">
        <v>1.0</v>
      </c>
      <c r="K21" s="12">
        <v>0.0</v>
      </c>
      <c r="L21" s="12">
        <v>1.0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2" t="s">
        <v>60</v>
      </c>
      <c r="C22" s="12"/>
      <c r="D22" s="12"/>
      <c r="E22" s="12"/>
      <c r="F22" s="12">
        <v>0.5</v>
      </c>
      <c r="G22" s="12">
        <v>0.5</v>
      </c>
      <c r="H22" s="12">
        <v>0.5</v>
      </c>
      <c r="I22" s="12">
        <v>0.5</v>
      </c>
      <c r="J22" s="12">
        <v>0.0</v>
      </c>
      <c r="K22" s="12">
        <v>0.0</v>
      </c>
      <c r="L22" s="12">
        <v>0.0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8" t="s">
        <v>65</v>
      </c>
      <c r="C23" s="18">
        <v>3.0</v>
      </c>
      <c r="D23" s="10"/>
      <c r="E23" s="10"/>
      <c r="F23" s="10"/>
      <c r="G23" s="10"/>
      <c r="H23" s="10"/>
      <c r="I23" s="10"/>
      <c r="J23" s="10"/>
      <c r="K23" s="10"/>
      <c r="L23" s="1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2" t="s">
        <v>60</v>
      </c>
      <c r="C24" s="12"/>
      <c r="D24" s="12"/>
      <c r="E24" s="12"/>
      <c r="F24" s="12">
        <v>2.0</v>
      </c>
      <c r="G24" s="12">
        <v>1.0</v>
      </c>
      <c r="H24" s="12">
        <v>1.0</v>
      </c>
      <c r="I24" s="12">
        <v>1.0</v>
      </c>
      <c r="J24" s="12">
        <v>0.5</v>
      </c>
      <c r="K24" s="12">
        <v>1.0</v>
      </c>
      <c r="L24" s="12">
        <v>1.0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2" t="s">
        <v>61</v>
      </c>
      <c r="C25" s="12"/>
      <c r="D25" s="12"/>
      <c r="E25" s="12"/>
      <c r="F25" s="12">
        <v>6.0</v>
      </c>
      <c r="G25" s="12">
        <v>6.0</v>
      </c>
      <c r="H25" s="12">
        <v>6.0</v>
      </c>
      <c r="I25" s="12">
        <v>0.5</v>
      </c>
      <c r="J25" s="12">
        <v>3.0</v>
      </c>
      <c r="K25" s="12">
        <v>9.0</v>
      </c>
      <c r="L25" s="12">
        <v>0.0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2" t="s">
        <v>61</v>
      </c>
      <c r="C26" s="12"/>
      <c r="D26" s="12"/>
      <c r="E26" s="12"/>
      <c r="F26" s="12">
        <v>9.0</v>
      </c>
      <c r="G26" s="12">
        <v>9.0</v>
      </c>
      <c r="H26" s="12">
        <v>9.0</v>
      </c>
      <c r="I26" s="12">
        <v>4.0</v>
      </c>
      <c r="J26" s="12">
        <v>3.0</v>
      </c>
      <c r="K26" s="12">
        <v>3.0</v>
      </c>
      <c r="L26" s="12">
        <v>3.0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2" t="s">
        <v>61</v>
      </c>
      <c r="C27" s="12"/>
      <c r="D27" s="12"/>
      <c r="E27" s="12"/>
      <c r="F27" s="12">
        <v>0.5</v>
      </c>
      <c r="G27" s="12">
        <v>0.5</v>
      </c>
      <c r="H27" s="12">
        <v>0.5</v>
      </c>
      <c r="I27" s="12">
        <v>1.0</v>
      </c>
      <c r="J27" s="12">
        <v>0.5</v>
      </c>
      <c r="K27" s="12">
        <v>0.0</v>
      </c>
      <c r="L27" s="12">
        <v>1.0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3" t="s">
        <v>52</v>
      </c>
      <c r="C28" s="13"/>
      <c r="D28" s="13"/>
      <c r="E28" s="13"/>
      <c r="F28" s="13">
        <f>SUM(F3:F27)</f>
        <v>78</v>
      </c>
      <c r="G28" s="13">
        <f>SUM(G4:G27)</f>
        <v>60</v>
      </c>
      <c r="H28" s="13">
        <f t="shared" ref="H28:L28" si="1">SUM(H3:H27)</f>
        <v>59</v>
      </c>
      <c r="I28" s="13">
        <f t="shared" si="1"/>
        <v>41</v>
      </c>
      <c r="J28" s="13">
        <f t="shared" si="1"/>
        <v>20</v>
      </c>
      <c r="K28" s="13">
        <f t="shared" si="1"/>
        <v>18</v>
      </c>
      <c r="L28" s="13">
        <f t="shared" si="1"/>
        <v>14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9.5" customHeight="1">
      <c r="A30" s="1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1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">
    <mergeCell ref="B1:V1"/>
    <mergeCell ref="B30:V30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